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3" sheetId="3" r:id="rId1"/>
    <sheet name="Sheet1" sheetId="1" r:id="rId2"/>
  </sheets>
  <definedNames>
    <definedName name="_xlnm._FilterDatabase" localSheetId="1" hidden="1">Sheet1!$A$1:$AG$1242</definedName>
  </definedNames>
  <calcPr calcId="144525"/>
  <pivotCaches>
    <pivotCache cacheId="0" r:id="rId3"/>
  </pivotCaches>
</workbook>
</file>

<file path=xl/sharedStrings.xml><?xml version="1.0" encoding="utf-8"?>
<sst xmlns="http://schemas.openxmlformats.org/spreadsheetml/2006/main" count="10126" uniqueCount="2556">
  <si>
    <t>成交年份</t>
  </si>
  <si>
    <t>值</t>
  </si>
  <si>
    <t>2015年</t>
  </si>
  <si>
    <t>2016年</t>
  </si>
  <si>
    <t>2017年</t>
  </si>
  <si>
    <t>2018年</t>
  </si>
  <si>
    <t>2019年</t>
  </si>
  <si>
    <t>2020年</t>
  </si>
  <si>
    <t>求和项:出让面积汇总</t>
  </si>
  <si>
    <t>计数项:编号汇总</t>
  </si>
  <si>
    <t>区县</t>
  </si>
  <si>
    <t>求和项:出让面积</t>
  </si>
  <si>
    <t>计数项:编号</t>
  </si>
  <si>
    <t>黄山区</t>
  </si>
  <si>
    <t>徽州区</t>
  </si>
  <si>
    <t>经济开发区</t>
  </si>
  <si>
    <t>祁门县</t>
  </si>
  <si>
    <t>屯溪区</t>
  </si>
  <si>
    <t>歙县</t>
  </si>
  <si>
    <t>休宁县</t>
  </si>
  <si>
    <t>黟县</t>
  </si>
  <si>
    <t>总计</t>
  </si>
  <si>
    <t>求和项:建设面积汇总</t>
  </si>
  <si>
    <t>求和项:建设面积</t>
  </si>
  <si>
    <t>编号</t>
  </si>
  <si>
    <t>用途</t>
  </si>
  <si>
    <t>省市</t>
  </si>
  <si>
    <t>宗地名称</t>
  </si>
  <si>
    <t>宗地位置</t>
  </si>
  <si>
    <t>使用年限</t>
  </si>
  <si>
    <t>交易方式</t>
  </si>
  <si>
    <t>成交价格(万元)</t>
  </si>
  <si>
    <t>溢价率</t>
  </si>
  <si>
    <t>成交年月</t>
  </si>
  <si>
    <t>成交时间</t>
  </si>
  <si>
    <t>面积(公顷)</t>
  </si>
  <si>
    <t>出让面积</t>
  </si>
  <si>
    <t>容积率</t>
  </si>
  <si>
    <t>建设面积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</si>
  <si>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</si>
  <si>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</si>
  <si>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</si>
  <si>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</si>
  <si>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</si>
  <si>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</si>
  <si>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</si>
  <si>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</si>
  <si>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</si>
  <si>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</si>
  <si>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</si>
  <si>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</si>
  <si>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</si>
  <si>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</si>
  <si>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</si>
  <si>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</si>
  <si>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工业用地</t>
  </si>
  <si>
    <t>安徽省</t>
  </si>
  <si>
    <t>电力杆塔器材</t>
  </si>
  <si>
    <t>富堨镇工业园区</t>
  </si>
  <si>
    <t>挂牌</t>
  </si>
  <si>
    <t>黄山市富通电力杆塔器材有限公司</t>
  </si>
  <si>
    <t>公用设施用地</t>
  </si>
  <si>
    <t>祁门县粮食和物资储备中心项目</t>
  </si>
  <si>
    <t>祁门县绿色产业园</t>
  </si>
  <si>
    <t>划拨</t>
  </si>
  <si>
    <t>祁门县粮食购销有限公司</t>
  </si>
  <si>
    <t>黄山太平经开区源磁新材料</t>
  </si>
  <si>
    <t>太平经济开发区A-51地块十二</t>
  </si>
  <si>
    <t>黄山源磁新材料科技有限公司</t>
  </si>
  <si>
    <t>其他商服用地</t>
  </si>
  <si>
    <t>永丰乡旅游项目永丰村局部地块</t>
  </si>
  <si>
    <t>永丰乡永丰村</t>
  </si>
  <si>
    <t>黄山永鸿文化旅游开发有限公司</t>
  </si>
  <si>
    <t>永丰乡旅游项目岭上村局部地块</t>
  </si>
  <si>
    <t>永丰乡岭上村</t>
  </si>
  <si>
    <t>黄山太平经开区众友耐磨</t>
  </si>
  <si>
    <t>太平经济开发区A-11地块三</t>
  </si>
  <si>
    <t>黄山众友耐磨材料有限公司</t>
  </si>
  <si>
    <t>黄山太平经开区华盛精密耐磨</t>
  </si>
  <si>
    <t>太平经济开发区A-11地块一</t>
  </si>
  <si>
    <t>黄山市黄山区华盛精密耐磨材料有限公司</t>
  </si>
  <si>
    <t>黄山太平经开区中发耐磨</t>
  </si>
  <si>
    <t>太平经济开发区A-11地块二</t>
  </si>
  <si>
    <t>黄山中发耐磨材料有限公司</t>
  </si>
  <si>
    <t>黄山红帆酒店管理有限公司西北侧地块</t>
  </si>
  <si>
    <t>黄山红帆酒店管理有限公司西北侧</t>
  </si>
  <si>
    <t>黄山红帆酒店管理有限公司</t>
  </si>
  <si>
    <t>休宁县三佳谊华东侧地块</t>
  </si>
  <si>
    <t>休宁县经济开发区徽商白岳路西侧</t>
  </si>
  <si>
    <t>安徽奥明通信科技有限公司</t>
  </si>
  <si>
    <t>原昌辉地块</t>
  </si>
  <si>
    <t>休宁县溪口镇石田村</t>
  </si>
  <si>
    <t>其他商服用地40年; 城镇住宅用地70年;</t>
  </si>
  <si>
    <t>黄山市月潭湖开发投资有限公司</t>
  </si>
  <si>
    <t>鸿利包装制品</t>
  </si>
  <si>
    <t>歙县经济开发区城西园区</t>
  </si>
  <si>
    <t>黄山鸿利包装制品有限公司</t>
  </si>
  <si>
    <t>旅馆用地</t>
  </si>
  <si>
    <t>新明乡东风水库北侧地块</t>
  </si>
  <si>
    <t>新明乡东风水库北侧</t>
  </si>
  <si>
    <t>黄山梦里徽州生态农业科技有限公司</t>
  </si>
  <si>
    <t>城镇住宅用地</t>
  </si>
  <si>
    <t>潜口镇上庄安置点项目</t>
  </si>
  <si>
    <t>徽州区潜口镇</t>
  </si>
  <si>
    <t>黄山市徽州区潜口镇人民政府</t>
  </si>
  <si>
    <t>加佳荧光</t>
  </si>
  <si>
    <t>黄山加佳荧光材料有限公司</t>
  </si>
  <si>
    <t>文化设施用地</t>
  </si>
  <si>
    <t>新丰乡文旅集散一体化服务中心</t>
  </si>
  <si>
    <t>新丰乡新丰村</t>
  </si>
  <si>
    <t>黄山区新丰乡人民政府</t>
  </si>
  <si>
    <t>科研用地</t>
  </si>
  <si>
    <t>黄山现代农业示范区农机大院项目补增地块</t>
  </si>
  <si>
    <t>三口镇巷联村</t>
  </si>
  <si>
    <t>生态环境部南京环境科学研究所</t>
  </si>
  <si>
    <t>自然博物学校</t>
  </si>
  <si>
    <t>黟县西递镇潭口村</t>
  </si>
  <si>
    <t>黄山好玩教育科技有限公司</t>
  </si>
  <si>
    <t>黄山市中承永道餐饮管理有限公司</t>
  </si>
  <si>
    <t>黄山高新区战兴园，翰林路西侧、战兴一路北侧</t>
  </si>
  <si>
    <t>安徽匠传食品科技有限公司</t>
  </si>
  <si>
    <t>黄山经济开发区，梅林大道东侧</t>
  </si>
  <si>
    <t>黄山维龙置业开发有限公司</t>
  </si>
  <si>
    <t>黄山经济开发区，霞塘河东侧、区间路南侧、蓬莱路西侧、太湖流域管理局水文水资源检测局用地北侧</t>
  </si>
  <si>
    <t>西溪南农贸市场工程项目</t>
  </si>
  <si>
    <t>徽州区西溪南镇</t>
  </si>
  <si>
    <t>黄山市徽州区西溪南镇人民政府</t>
  </si>
  <si>
    <t>原祥泰用地</t>
  </si>
  <si>
    <t>霞坑镇霞坑村</t>
  </si>
  <si>
    <t>歙县天利达房地产开发有限责任公司</t>
  </si>
  <si>
    <t>蕉充安置区（三期）</t>
  </si>
  <si>
    <t>经开区</t>
  </si>
  <si>
    <t>黄山市开发投资集团有限公司</t>
  </si>
  <si>
    <t>教育用地</t>
  </si>
  <si>
    <t>榆村乡小学操场</t>
  </si>
  <si>
    <t>休宁县榆村乡榆村村</t>
  </si>
  <si>
    <t>休宁县教育局</t>
  </si>
  <si>
    <t>云村安置区</t>
  </si>
  <si>
    <t>屯溪区云村</t>
  </si>
  <si>
    <t>安东合作经济社</t>
  </si>
  <si>
    <t>殡葬用地</t>
  </si>
  <si>
    <t>黄山区生态公益性公墓项目（二期）</t>
  </si>
  <si>
    <t>甘棠镇玉河村</t>
  </si>
  <si>
    <t>黄山市黄山区民政局</t>
  </si>
  <si>
    <t>兰信酒店边角地</t>
  </si>
  <si>
    <t>紫经大道南侧，歙州大道北侧</t>
  </si>
  <si>
    <t>协议</t>
  </si>
  <si>
    <t>黄山兰信大酒店有限公司</t>
  </si>
  <si>
    <t>合肥梁硕企业管理咨询有限公司</t>
  </si>
  <si>
    <t>屯溪区黎阳镇，区间路东侧、西海路西侧、横江西路北侧</t>
  </si>
  <si>
    <t>黄山锦绣文旅有限公司</t>
  </si>
  <si>
    <t>屯溪区阳湖镇，东至黄山盛华物房地产开发有限公司用地，南至八一大道，西至洽阳路，北至黄山盛华物房地产开发有限公司用地</t>
  </si>
  <si>
    <t>歙县北岸35千伏输变电工程</t>
  </si>
  <si>
    <t>北岸镇北岸村</t>
  </si>
  <si>
    <t>国网安徽省电力有限公司歙县供电公司</t>
  </si>
  <si>
    <t>交通服务场站用地</t>
  </si>
  <si>
    <t>横江公交首末站项目（一期）</t>
  </si>
  <si>
    <t>屯溪区横江桥南桥头、率水桥西侧</t>
  </si>
  <si>
    <t>黄山市公共交通有限公司</t>
  </si>
  <si>
    <t>谭家桥镇南部组团B-08-18地块</t>
  </si>
  <si>
    <t>谭家桥镇</t>
  </si>
  <si>
    <t>北京城建投资发展股份有限公司</t>
  </si>
  <si>
    <t>谭家桥镇南部组团B-07-06地块</t>
  </si>
  <si>
    <t>北京城建黄山投资发展有限公司</t>
  </si>
  <si>
    <t>谭家桥镇南部组团B-08-12地块</t>
  </si>
  <si>
    <t>拍卖</t>
  </si>
  <si>
    <t>谭家桥镇南部组团B-05-09地块</t>
  </si>
  <si>
    <t>谭家桥镇南部组团B-05-04地块</t>
  </si>
  <si>
    <t>荣旺达置业</t>
  </si>
  <si>
    <t>徽城镇七川村</t>
  </si>
  <si>
    <t>批发市场用地40年; 城镇住宅用地70年;</t>
  </si>
  <si>
    <t>荣旺达（歙县）置业发展有限公司</t>
  </si>
  <si>
    <t>玛川新苑</t>
  </si>
  <si>
    <t>渔亭镇楠玛村</t>
  </si>
  <si>
    <t>黄山市东升置业有限公司黟县分公司</t>
  </si>
  <si>
    <t>东榕酒店总部</t>
  </si>
  <si>
    <t>碧阳镇马道村</t>
  </si>
  <si>
    <t>黟县东榕置业有限责任公司</t>
  </si>
  <si>
    <t>黄山中创精密制造有限公司</t>
  </si>
  <si>
    <t>九龙低碳经济园区，呈祥路西侧、凤山路北侧</t>
  </si>
  <si>
    <t>影视酒店</t>
  </si>
  <si>
    <t>宏村镇龙江村</t>
  </si>
  <si>
    <t>黄山源泰文化发展有限责任公司</t>
  </si>
  <si>
    <t>青岭山茶厂</t>
  </si>
  <si>
    <t>黟县渔亭工业园</t>
  </si>
  <si>
    <t>黄山市青岭山生态农业有限公司</t>
  </si>
  <si>
    <t>齐云山镇污水处理厂</t>
  </si>
  <si>
    <t>齐云山镇岩前村</t>
  </si>
  <si>
    <t>黄山市生态环境局</t>
  </si>
  <si>
    <t>溪口镇污水处理厂</t>
  </si>
  <si>
    <t>溪口镇溪口村</t>
  </si>
  <si>
    <t>溪口镇石田污水处理厂</t>
  </si>
  <si>
    <t>溪口镇石田村</t>
  </si>
  <si>
    <t>胜西小区安置房建设项目</t>
  </si>
  <si>
    <t>休宁县海阳镇南街村</t>
  </si>
  <si>
    <t>休宁县住房和城乡建设局</t>
  </si>
  <si>
    <t>五城镇污水处理厂</t>
  </si>
  <si>
    <t>五城镇古林村</t>
  </si>
  <si>
    <t>黄山市于志学艺术园补增</t>
  </si>
  <si>
    <t>耿城镇</t>
  </si>
  <si>
    <t>黄山市于志学艺术园</t>
  </si>
  <si>
    <t>黄山美太电子科技有限公司补增</t>
  </si>
  <si>
    <t>黄山太平经开区</t>
  </si>
  <si>
    <t>黄山美太电子科技有限公司</t>
  </si>
  <si>
    <t>老汽车站</t>
  </si>
  <si>
    <t>深渡镇深渡社区</t>
  </si>
  <si>
    <t>歙县城市建设投资开发有限公司</t>
  </si>
  <si>
    <t>原老粮站</t>
  </si>
  <si>
    <t>区档案馆大楼</t>
  </si>
  <si>
    <t>甘棠镇</t>
  </si>
  <si>
    <t>黄山市黄山区档案馆</t>
  </si>
  <si>
    <t>新华交通运输管理站补增</t>
  </si>
  <si>
    <t>新华乡大保村</t>
  </si>
  <si>
    <t>黄山市黄山区交通运输局</t>
  </si>
  <si>
    <t>原老药店</t>
  </si>
  <si>
    <t>原粮食上转站</t>
  </si>
  <si>
    <t>原丝绸厂</t>
  </si>
  <si>
    <t>原深渡老码头</t>
  </si>
  <si>
    <t>原供销社</t>
  </si>
  <si>
    <t>黄山市益田滨江旅游开发有限公司</t>
  </si>
  <si>
    <t>屯溪老街南侧（滨江西路）地块</t>
  </si>
  <si>
    <t>商务金融用地</t>
  </si>
  <si>
    <t>新溪口信用社</t>
  </si>
  <si>
    <t>新溪口乡溪口村</t>
  </si>
  <si>
    <t>安徽歙县农村商业银行股份有限公司</t>
  </si>
  <si>
    <t>小川信用社</t>
  </si>
  <si>
    <t>小川乡小川村</t>
  </si>
  <si>
    <t>黄山市富徽城市综合开发有限公司</t>
  </si>
  <si>
    <t>新潭变电站南侧地块</t>
  </si>
  <si>
    <t>杭州毓发实业有限公司</t>
  </si>
  <si>
    <t>原绿洲宾馆地块</t>
  </si>
  <si>
    <t>联兴生物质能源</t>
  </si>
  <si>
    <t>三阳镇叶村村</t>
  </si>
  <si>
    <t>黄山市联兴生物质能源有限公司</t>
  </si>
  <si>
    <t>体育用地</t>
  </si>
  <si>
    <t>网球培训中心</t>
  </si>
  <si>
    <t>桂林镇竦口村</t>
  </si>
  <si>
    <t>安徽辉煌农业生态环境开发有限责任公司</t>
  </si>
  <si>
    <t>机关团体用地</t>
  </si>
  <si>
    <t>党群服务中心</t>
  </si>
  <si>
    <t>屯溪区屯光镇码头路</t>
  </si>
  <si>
    <t>黄山市住房和城乡建设局</t>
  </si>
  <si>
    <t>社会福利用地</t>
  </si>
  <si>
    <t>平里镇老年养护院地块二</t>
  </si>
  <si>
    <t>祁门县平里镇</t>
  </si>
  <si>
    <t>祁门县民政局</t>
  </si>
  <si>
    <t>平里镇老年养护院地块一</t>
  </si>
  <si>
    <t>三阳幼儿园</t>
  </si>
  <si>
    <t>三阳镇三阳村</t>
  </si>
  <si>
    <t>黄山紫荆时代研学教育发展有限公司</t>
  </si>
  <si>
    <t>海尚文旅（海南自贸区）集团有限公司</t>
  </si>
  <si>
    <t>屯溪区黎阳镇新江村鬲山景区</t>
  </si>
  <si>
    <t>阜上路东侧、北海路南侧、荷花西路北侧</t>
  </si>
  <si>
    <t>黄山振州电子科技股份有限公司</t>
  </si>
  <si>
    <t>九龙低碳经济园区，凤山路北侧，呈祥路西侧</t>
  </si>
  <si>
    <t>年产1000吨聚氨酯树脂搬迁升级等项目</t>
  </si>
  <si>
    <t>徽州区循环园紫金路南侧、黄山神剑东侧</t>
  </si>
  <si>
    <t>黄山中泽新材料有限公司</t>
  </si>
  <si>
    <t>笑梅剪纸</t>
  </si>
  <si>
    <t>富埸镇徐村村</t>
  </si>
  <si>
    <t>黄山一枝梅剪纸艺术传播中心</t>
  </si>
  <si>
    <t>三口镇联中村联中组局部地块</t>
  </si>
  <si>
    <t>三口镇联中村</t>
  </si>
  <si>
    <t>汪珺娴</t>
  </si>
  <si>
    <t>原贤村乡政府地块</t>
  </si>
  <si>
    <t>焦村镇贤村村</t>
  </si>
  <si>
    <t>刘亚凯</t>
  </si>
  <si>
    <t>汤家庄秧溪河南侧局部地块</t>
  </si>
  <si>
    <t>焦村镇汤家庄村</t>
  </si>
  <si>
    <t>黄山颐居投资有限公司</t>
  </si>
  <si>
    <t>黄山神州教育咨询有限公司</t>
  </si>
  <si>
    <t>黄山经济开发区，祁门路北侧，黄山市博瑞永禾房地产有限公司用地南侧，黄山经济开发区管委会用地西侧，道路东侧</t>
  </si>
  <si>
    <t>新华乡集镇北侧局部地块</t>
  </si>
  <si>
    <t>新华乡</t>
  </si>
  <si>
    <t>黄山市黄山区新华加油站</t>
  </si>
  <si>
    <t>黄山区政务服务大楼</t>
  </si>
  <si>
    <t>甘棠镇彩虹路北侧</t>
  </si>
  <si>
    <t>黄山市黄山区机关事务管理服务中心</t>
  </si>
  <si>
    <t>恒强铝业</t>
  </si>
  <si>
    <t>歙县经济开发区</t>
  </si>
  <si>
    <t>恒强铝业股份有限公司</t>
  </si>
  <si>
    <t>方鼎机械</t>
  </si>
  <si>
    <t>黄山市方鼎机械科技有限公司</t>
  </si>
  <si>
    <t>大山公墓</t>
  </si>
  <si>
    <t>桂林镇吴川村（问政山脚）</t>
  </si>
  <si>
    <t>50年</t>
  </si>
  <si>
    <t>歙县大山公墓</t>
  </si>
  <si>
    <t>贝基精密模具配件（黄太平经开区A-49地块四）</t>
  </si>
  <si>
    <t>黄山太平经开区A-49地块四</t>
  </si>
  <si>
    <t>黄山贝基精密模具配件有限公司</t>
  </si>
  <si>
    <t>岩寺镇上街社区幼儿园及活动中心</t>
  </si>
  <si>
    <t>徽州区岩寺镇</t>
  </si>
  <si>
    <t>黄山市徽州区岩寺镇上街社区居民委员会</t>
  </si>
  <si>
    <t>黄山衡运置业有限公司</t>
  </si>
  <si>
    <t>休宁县东临溪镇广源路北侧</t>
  </si>
  <si>
    <t>休宁县和福园家庭农场</t>
  </si>
  <si>
    <t>休宁县五城镇星洲村</t>
  </si>
  <si>
    <t>横江路东侧开发项目</t>
  </si>
  <si>
    <t>休宁县横江路东侧</t>
  </si>
  <si>
    <t>休宁润泉置业有限公司</t>
  </si>
  <si>
    <t>时代花园项目</t>
  </si>
  <si>
    <t>休宁经开区尧舜板块2-13地块</t>
  </si>
  <si>
    <t>黄山市悦华置业有限公司</t>
  </si>
  <si>
    <t>环保胶黏剂水性墨UV光固化产品技术改造项目</t>
  </si>
  <si>
    <t>区循环园昌平路南侧、万丽美项目北侧</t>
  </si>
  <si>
    <t>黄山万丽美油墨科技有限公司</t>
  </si>
  <si>
    <t>黄山市徽州区城市建设投资有限公司</t>
  </si>
  <si>
    <t>徽州区西溪南北入口地块</t>
  </si>
  <si>
    <t>商服项目</t>
  </si>
  <si>
    <t>芦溪乡奇口村</t>
  </si>
  <si>
    <t>黄山市祁红文化旅游发展有限公司</t>
  </si>
  <si>
    <t>现代农业产业园</t>
  </si>
  <si>
    <t>郑村镇郑村村</t>
  </si>
  <si>
    <t>黄山四月乡村农艺场有限公司</t>
  </si>
  <si>
    <t>黄山市徽国商实业有限公司</t>
  </si>
  <si>
    <t>齐云山大道南侧</t>
  </si>
  <si>
    <t>城镇住宅用地70年; 其他商服用地40年;</t>
  </si>
  <si>
    <t>万安镇海宁上观村</t>
  </si>
  <si>
    <t>生活垃圾中心转运站工程</t>
  </si>
  <si>
    <t>富堨镇云川村</t>
  </si>
  <si>
    <t>歙县城市管理行政执法局</t>
  </si>
  <si>
    <t>歙县10千伏徽州路01开闭所新建工程</t>
  </si>
  <si>
    <t>徽城镇徽州路（多景园对面、瓮城城墙外）</t>
  </si>
  <si>
    <t>歙县中心城区餐厨垃圾集中处理项目</t>
  </si>
  <si>
    <t>万贯洲公交首末站项目</t>
  </si>
  <si>
    <t>黎阳镇</t>
  </si>
  <si>
    <t>奕棋镇中心小学教辅楼</t>
  </si>
  <si>
    <t>奕棋镇</t>
  </si>
  <si>
    <t>黄山市屯溪区教育局</t>
  </si>
  <si>
    <t>安徽黄山横江（城南）110千伏输变电工程</t>
  </si>
  <si>
    <t>休宁县海阳镇横江路西侧</t>
  </si>
  <si>
    <t>国网安徽省电力有限公司黄山供电公司</t>
  </si>
  <si>
    <t>历口镇公安派出所业务用房</t>
  </si>
  <si>
    <t>祁门县历口镇</t>
  </si>
  <si>
    <t>祁门县公安局</t>
  </si>
  <si>
    <t>北快速路1#开闭所项目</t>
  </si>
  <si>
    <t>工业</t>
  </si>
  <si>
    <t>平里镇平里村</t>
  </si>
  <si>
    <t>安徽省华茗园祁门红茶股份有限公司</t>
  </si>
  <si>
    <t>黄山市昱城中学分校</t>
  </si>
  <si>
    <t>黄山经济开发区</t>
  </si>
  <si>
    <t>黄山市昱城中学</t>
  </si>
  <si>
    <t>老林业局车队</t>
  </si>
  <si>
    <t>黟县城区沿河西路</t>
  </si>
  <si>
    <t>黟县蓝时文旅开发有限公司</t>
  </si>
  <si>
    <t>新明35KV输变电工程</t>
  </si>
  <si>
    <t>新明乡招桃村</t>
  </si>
  <si>
    <t>国网安徽省电力有限公司黄山市黄山区供电公司</t>
  </si>
  <si>
    <t>黄山仁润置业有限公司</t>
  </si>
  <si>
    <t>黄山经济开发区七修儿童主题乐园酒店东侧地块、齐云大道南侧、横江北侧</t>
  </si>
  <si>
    <t>金字牌镇</t>
  </si>
  <si>
    <t>安徽正心油茶科技发展有限公司</t>
  </si>
  <si>
    <t>黟美小镇</t>
  </si>
  <si>
    <t>黄山蓝镇置业有限公司</t>
  </si>
  <si>
    <t>春秋黟城</t>
  </si>
  <si>
    <t>碧阳镇五里村</t>
  </si>
  <si>
    <t>黄山泰华旅游发展有限公司</t>
  </si>
  <si>
    <t>农博园</t>
  </si>
  <si>
    <t>西递镇西递村</t>
  </si>
  <si>
    <t>安徽隆和置业有限公司</t>
  </si>
  <si>
    <t>农村宅基地</t>
  </si>
  <si>
    <t>南屏农民新村</t>
  </si>
  <si>
    <t>碧阳镇南屏村</t>
  </si>
  <si>
    <t>碧阳镇人民政府</t>
  </si>
  <si>
    <t>黄山青云房地产开发有限公司</t>
  </si>
  <si>
    <t>黄山经济开发区，梅林大道东侧、银蝶北路南侧、丹霞路西侧、银蝶南路北侧</t>
  </si>
  <si>
    <t>黄山市文化产业投资集团有限公司</t>
  </si>
  <si>
    <t>现代服务业产业园，迎宾大道西侧、惠仁心苑用地北侧</t>
  </si>
  <si>
    <t>仓储用地</t>
  </si>
  <si>
    <t>丰乐河三期物流园</t>
  </si>
  <si>
    <t>徽州区城东工业园文峰公园东北侧、新徽路西侧</t>
  </si>
  <si>
    <t>黄山市徽州国有投资集团有限公司</t>
  </si>
  <si>
    <t>中茶谢裕大茶产业园项目</t>
  </si>
  <si>
    <t>徽州区城北工业园西林路东侧、黄盛生物北侧</t>
  </si>
  <si>
    <t>中茶谢裕大（黄山）茶叶有限公司</t>
  </si>
  <si>
    <t>新诺精工链传动产品扩大生产技术改造项目</t>
  </si>
  <si>
    <t>徽州区城北工业园富山路南侧、皖南机床东侧</t>
  </si>
  <si>
    <t>安徽新诺精工股份有限公司</t>
  </si>
  <si>
    <t>岩寺镇上街社区幼儿园</t>
  </si>
  <si>
    <t>黄山市城市污水厂污泥与餐厨垃圾处置PPP项目</t>
  </si>
  <si>
    <t>岩寺镇洪坑村、黄山市生活垃圾焚烧厂南侧</t>
  </si>
  <si>
    <t>黄山泰达通源环保有限公司</t>
  </si>
  <si>
    <t>黄山市炉渣（建筑垃圾）综合利用项目</t>
  </si>
  <si>
    <t>徽州区岩寺镇洪坑村</t>
  </si>
  <si>
    <t>黄山城投环境有限公司</t>
  </si>
  <si>
    <t>千百渡</t>
  </si>
  <si>
    <t>深渡镇大茂村（佛坑水库边）</t>
  </si>
  <si>
    <t>黄山千百渡生态庄园有限公司</t>
  </si>
  <si>
    <t>梅林佳苑（二期）——新潭镇城中村棚户区改造（一期）</t>
  </si>
  <si>
    <t>黄山市新方净化彩钢有限公司</t>
  </si>
  <si>
    <t>休宁县商山镇瑶溪村</t>
  </si>
  <si>
    <t>医疗卫生用地</t>
  </si>
  <si>
    <t>公共卫生服务中心</t>
  </si>
  <si>
    <t>屯溪区阳湖镇</t>
  </si>
  <si>
    <t>黄山市屯溪区卫生健康委员会</t>
  </si>
  <si>
    <t>黄山市中乔汽车零配件有限公司</t>
  </si>
  <si>
    <t>休宁经开区尧舜板块</t>
  </si>
  <si>
    <t>安徽金视界光电科技有限公司</t>
  </si>
  <si>
    <t>谭家桥镇南部组团B-13-22地块</t>
  </si>
  <si>
    <t>谭家桥镇南部组团B-13-20地块</t>
  </si>
  <si>
    <t>开发区标准化厂房</t>
  </si>
  <si>
    <t>歙县经济开发区投资开发有限公司</t>
  </si>
  <si>
    <t>政务新区9号地块</t>
  </si>
  <si>
    <t>房地产开发项目</t>
  </si>
  <si>
    <t>祁门县新城区祁红大道东侧</t>
  </si>
  <si>
    <t>合肥鲲鹏房地产开发有限责任公司</t>
  </si>
  <si>
    <t>空闲地</t>
  </si>
  <si>
    <t>光明茶叶东南侧批而未供指标调整地块</t>
  </si>
  <si>
    <t>岩寺镇人民政府</t>
  </si>
  <si>
    <t>中国银联股份有限公司</t>
  </si>
  <si>
    <t>黄山经济开发区，烟草公司和中科创新广场用地东侧，百川路南侧</t>
  </si>
  <si>
    <t>浦溪河西侧局部地块（原天玺地块）</t>
  </si>
  <si>
    <t>甘棠镇张家埂村</t>
  </si>
  <si>
    <t>安徽正胜置业有限公司</t>
  </si>
  <si>
    <t>批发市场用地</t>
  </si>
  <si>
    <t>农贸市场</t>
  </si>
  <si>
    <t>休宁县万安镇万新村</t>
  </si>
  <si>
    <t>休宁县齐云城市建设投资有限责任公司</t>
  </si>
  <si>
    <t>幼儿园</t>
  </si>
  <si>
    <t>休宁县溪口镇溪口村</t>
  </si>
  <si>
    <t>休宁县溪口镇小精灵幼儿园</t>
  </si>
  <si>
    <t>五城新街区</t>
  </si>
  <si>
    <t>休宁县五城镇五城村、古林村</t>
  </si>
  <si>
    <t>祁门县渚口乡滩下地块</t>
  </si>
  <si>
    <t>祁门县渚口乡滩下</t>
  </si>
  <si>
    <t>黄山太极文化有限公司</t>
  </si>
  <si>
    <t>祁门县经济开发区电子电器产业园15#厂房</t>
  </si>
  <si>
    <t>祁门县经济开发区电子电器产业园</t>
  </si>
  <si>
    <t>三弦电子科技（祁门）有限公司</t>
  </si>
  <si>
    <t>祁门县经济开发区电子电器产业园13#厂房</t>
  </si>
  <si>
    <t>祁门县经济开发区电子电器产业园12#厂房</t>
  </si>
  <si>
    <t>黄山美丽微电子有限公司</t>
  </si>
  <si>
    <t>川湖村委会</t>
  </si>
  <si>
    <t>休宁县海阳镇川湖村</t>
  </si>
  <si>
    <t>休宁县海阳镇川湖村村委会</t>
  </si>
  <si>
    <t>溪口创业园</t>
  </si>
  <si>
    <t>休宁县溪口镇和村</t>
  </si>
  <si>
    <t>溪口镇人民政府</t>
  </si>
  <si>
    <t>甘棠镇凤凰村崔惠民户住宅</t>
  </si>
  <si>
    <t>甘棠镇凤凰村向阳组</t>
  </si>
  <si>
    <t>崔惠民</t>
  </si>
  <si>
    <t>许村奥元</t>
  </si>
  <si>
    <t>许村镇许村村</t>
  </si>
  <si>
    <t>安徽青禾旅游开发有限公司</t>
  </si>
  <si>
    <t>水工建筑用地</t>
  </si>
  <si>
    <t>颖溪河河道修建</t>
  </si>
  <si>
    <t>徽州区水利局</t>
  </si>
  <si>
    <t>黄山区污水处理厂提标改造项目（城西污水处理厂补增）</t>
  </si>
  <si>
    <t>甘棠镇凤凰村</t>
  </si>
  <si>
    <t>黄山市黄山区污水处理厂</t>
  </si>
  <si>
    <t>安华后批而未征指标调整地块</t>
  </si>
  <si>
    <t>黄山市中心城区五水厂工程项目</t>
  </si>
  <si>
    <t>徽州区西溪南镇、潜口镇</t>
  </si>
  <si>
    <t>黄山市自来水有限公司</t>
  </si>
  <si>
    <t>万安镇关帝亭安置小区项目</t>
  </si>
  <si>
    <t>休宁县万安镇车田村</t>
  </si>
  <si>
    <t>休宁县齐云城市建设投资有限公司</t>
  </si>
  <si>
    <t>洽阳南苑安置区二期</t>
  </si>
  <si>
    <t>屯溪区江南新城新安大道东侧</t>
  </si>
  <si>
    <t>黄山市屯溪区住房和城乡建设局</t>
  </si>
  <si>
    <t>昌溪绿地</t>
  </si>
  <si>
    <t>昌溪乡昌溪村</t>
  </si>
  <si>
    <t>歙县昌溪乡人民政府</t>
  </si>
  <si>
    <t>引充社区居委会</t>
  </si>
  <si>
    <t>黄山经济开发区管委会</t>
  </si>
  <si>
    <t>华运物流边角地</t>
  </si>
  <si>
    <t>徽城镇北关村</t>
  </si>
  <si>
    <t>歙县人民政府</t>
  </si>
  <si>
    <t>旸村原桥头绿地</t>
  </si>
  <si>
    <t>徽城镇旸村村</t>
  </si>
  <si>
    <t>中洲二期</t>
  </si>
  <si>
    <t>黄山中洲汽车贸易有限公司</t>
  </si>
  <si>
    <t>黄山市宏磁磁业科技有限公司补增地块</t>
  </si>
  <si>
    <t>黄山太平经济开发区</t>
  </si>
  <si>
    <t>黄山市宏磁磁业科技有限公司</t>
  </si>
  <si>
    <t>枇杷文化展示馆</t>
  </si>
  <si>
    <t>深渡镇大茂社区</t>
  </si>
  <si>
    <t>绵水乡村旅游</t>
  </si>
  <si>
    <t>深渡镇绵潭村</t>
  </si>
  <si>
    <t>歙县绵水乡村旅游专业合作社</t>
  </si>
  <si>
    <t>甘棠镇浦溪河西侧老旅校A地块</t>
  </si>
  <si>
    <t>黄山旅游集团天都房地产开发有限公司</t>
  </si>
  <si>
    <t>水天一舍</t>
  </si>
  <si>
    <t>徽城镇南屏村王家淇村民组</t>
  </si>
  <si>
    <t>黄山水天一舍旅游文化有限公司</t>
  </si>
  <si>
    <t>祁门县中医院老年科大楼</t>
  </si>
  <si>
    <t>祁门县新城区西南侧</t>
  </si>
  <si>
    <t>祁门县中医医院</t>
  </si>
  <si>
    <t>德伯杰</t>
  </si>
  <si>
    <t>安徽德伯杰机电有限公司</t>
  </si>
  <si>
    <t>特莱美</t>
  </si>
  <si>
    <t>安徽特莱美实业有限公司</t>
  </si>
  <si>
    <t>小微企业创业基地A-47地块一</t>
  </si>
  <si>
    <t>黄山太平经济开发区A-47地块一</t>
  </si>
  <si>
    <t>黄山太平经济开发区投资有限公司</t>
  </si>
  <si>
    <t>黄山太平经开区生态停车场A</t>
  </si>
  <si>
    <t>安徽黄山工业园区管理委员会</t>
  </si>
  <si>
    <t>黄山太平经开区生态停车场B</t>
  </si>
  <si>
    <t>农业示范园生态停车场</t>
  </si>
  <si>
    <t>耿城镇、三口镇</t>
  </si>
  <si>
    <t>黄山现代农业综合开发示范区管理委员会</t>
  </si>
  <si>
    <t>谭家桥镇空闲地</t>
  </si>
  <si>
    <t>黄山市黄山区谭家桥镇人民政府</t>
  </si>
  <si>
    <t>下横街8号原妇幼保健站和卫生防疫站地块</t>
  </si>
  <si>
    <t>祁门县下横街8号原妇幼保健站和卫生防疫站</t>
  </si>
  <si>
    <t>祁门县阊顺资产运营管理有限公司</t>
  </si>
  <si>
    <t>祁门县新城区大冲坞安置区东侧地块</t>
  </si>
  <si>
    <t>祁门县新城区大冲坞安置区东侧</t>
  </si>
  <si>
    <t>祁门县房地产开发公司</t>
  </si>
  <si>
    <t>城东小区三期</t>
  </si>
  <si>
    <t>徽城镇新路村</t>
  </si>
  <si>
    <t>歙县住房保障建设中心</t>
  </si>
  <si>
    <t>年产5万吨节能环保型粉末涂料专用聚酯树脂项目</t>
  </si>
  <si>
    <t>徽州区循环经济园紫金路南侧</t>
  </si>
  <si>
    <t>黄山神剑新材料有限公司</t>
  </si>
  <si>
    <t>黄山市科蓝文华文化发展有限公司</t>
  </si>
  <si>
    <t>现代服务业产业园，徽菜博物馆西侧</t>
  </si>
  <si>
    <t>古黄老房子开发</t>
  </si>
  <si>
    <t>黟县碧阳镇古黄村</t>
  </si>
  <si>
    <t>黄山市古筑旅游发展有限责任公司</t>
  </si>
  <si>
    <t>黟县渔亭幼儿园项目</t>
  </si>
  <si>
    <t>渔亭镇团结村</t>
  </si>
  <si>
    <t>黟县教育局</t>
  </si>
  <si>
    <t>永丰乡旅游项目宽英桥地块</t>
  </si>
  <si>
    <t>工艺废水处理、办公综合楼及成品仓库建设项目</t>
  </si>
  <si>
    <t>徽州区循环园昌盛路北侧、恒泰西侧</t>
  </si>
  <si>
    <t>安徽恒泰新材料科技股份有限公司</t>
  </si>
  <si>
    <t>山深线安置项目</t>
  </si>
  <si>
    <t>徽州区潜口镇潜口村S103省道西侧</t>
  </si>
  <si>
    <t>黄山市徽州启华土产日杂有限公司</t>
  </si>
  <si>
    <t>永丰乡旅游项目老窑基地块</t>
  </si>
  <si>
    <t>黄山市宇辰电子有限公司</t>
  </si>
  <si>
    <t>休宁经开区高新电子产业园</t>
  </si>
  <si>
    <t>徽客坊农副产品生产加工及冷链仓储物流项目</t>
  </si>
  <si>
    <t>徽州区城北工业园三期振兴大道西侧（奔马西侧）</t>
  </si>
  <si>
    <t>黄山徽客坊食品有限公司</t>
  </si>
  <si>
    <t>新建祁门县（国家基本）气象观测站项目</t>
  </si>
  <si>
    <t>祁门县新城区大冲安置区东侧</t>
  </si>
  <si>
    <t>祁门县气象局</t>
  </si>
  <si>
    <t>原宏新大院地块</t>
  </si>
  <si>
    <t>徽州区永佳大道南侧宏新大院</t>
  </si>
  <si>
    <t>城镇住宅用地70年; 零售商业用地40年;</t>
  </si>
  <si>
    <t>上海大隅实业发展有限公司、宁夏兴洲房地产开发有限公司</t>
  </si>
  <si>
    <t>金艺搅拌站补增地块</t>
  </si>
  <si>
    <t>甘棠镇弦瑞村</t>
  </si>
  <si>
    <t>黄山市黄山区金艺建材有限公司</t>
  </si>
  <si>
    <t>拙园文化生态旅游</t>
  </si>
  <si>
    <t>歙县富堨镇徐村方川组</t>
  </si>
  <si>
    <t>黄山拙园文化旅游有限公司</t>
  </si>
  <si>
    <t>东黄山国际小镇基础设施工程污水处理厂项目</t>
  </si>
  <si>
    <t>黄山市黄山区住房和城乡建设局</t>
  </si>
  <si>
    <t>黄山明荣新材料补增地块</t>
  </si>
  <si>
    <t>黄山太平经济开发区A-57地块三</t>
  </si>
  <si>
    <t>黄山明荣新材料科技有限公司</t>
  </si>
  <si>
    <t>歙黟公路团结片安置区项目</t>
  </si>
  <si>
    <t>渔亭镇人民政府</t>
  </si>
  <si>
    <t>年产2600吨水性涂料生产项目</t>
  </si>
  <si>
    <t>徽州区循环经济园虎亭路延伸段西侧、城东供热项目东侧</t>
  </si>
  <si>
    <t>黄山嘉博瑞新材料有限公司</t>
  </si>
  <si>
    <t>房地产开发</t>
  </si>
  <si>
    <t>新城区示范高中南侧</t>
  </si>
  <si>
    <t>黄山市祁门广厦房地产开发有限公司</t>
  </si>
  <si>
    <t>煤炭仓储项目</t>
  </si>
  <si>
    <t>徽州区循环经济园昌平路东侧</t>
  </si>
  <si>
    <t>黄山市俊一工贸有限公司</t>
  </si>
  <si>
    <t>黄山健康职业学院</t>
  </si>
  <si>
    <t>安徽东华教育投资股份有限公司</t>
  </si>
  <si>
    <t>年产2000吨染料搬迁升级项目</t>
  </si>
  <si>
    <t>徽州区循环经济园昌盛路东侧</t>
  </si>
  <si>
    <t>黄山普米特新材料有限公司</t>
  </si>
  <si>
    <t>七川新苑</t>
  </si>
  <si>
    <t>歙县徽城镇七川村民委员会</t>
  </si>
  <si>
    <t>黄山市远景房地产开发有限公司</t>
  </si>
  <si>
    <t>黄山高新区新潭镇，新潭变电站北侧、市质监站东侧</t>
  </si>
  <si>
    <t>黄山翼天置业有限公司</t>
  </si>
  <si>
    <t>屯溪区黎阳镇，昱新路西侧、戴震路北侧</t>
  </si>
  <si>
    <t>黄山市屯溪城市建设投资有限责任公司</t>
  </si>
  <si>
    <t>屯溪区地质路东侧、荷花东路南侧</t>
  </si>
  <si>
    <t>黄山锦绣建设工程有限公司</t>
  </si>
  <si>
    <t>屯溪区跃进路西侧，新园西路北侧</t>
  </si>
  <si>
    <t>黄山太平经开区钛可磨补增地块</t>
  </si>
  <si>
    <t>黄山钛可磨工业介质有限公司</t>
  </si>
  <si>
    <t>甘棠社区曹先忠户住宅</t>
  </si>
  <si>
    <t>甘棠社区新村组（芙蓉小区内）</t>
  </si>
  <si>
    <t>曹先忠</t>
  </si>
  <si>
    <t>述理写生基地</t>
  </si>
  <si>
    <t>黄山述理文化传播有限公司</t>
  </si>
  <si>
    <t>宏村博物馆</t>
  </si>
  <si>
    <t>黟县宏村镇际村村</t>
  </si>
  <si>
    <t>胡万春</t>
  </si>
  <si>
    <t>零售商业用地</t>
  </si>
  <si>
    <t>宏村农贸市场</t>
  </si>
  <si>
    <t>宏村镇际村村</t>
  </si>
  <si>
    <t>黟县国有资产运营有限公司</t>
  </si>
  <si>
    <t>卢村停车场</t>
  </si>
  <si>
    <t>宏村镇雉山村</t>
  </si>
  <si>
    <t>黟县徽黄旅游景区管理有限公司</t>
  </si>
  <si>
    <t>石林停车场</t>
  </si>
  <si>
    <t>西递镇叶村村</t>
  </si>
  <si>
    <t>宗教用地</t>
  </si>
  <si>
    <t>黄山梓路寺</t>
  </si>
  <si>
    <t>垃圾消纳处置场</t>
  </si>
  <si>
    <t>富堨镇徐村与范村交界处</t>
  </si>
  <si>
    <t>黄山市飞布资源再生利用有限公司</t>
  </si>
  <si>
    <t>年产5万吨高性能改性材料项目</t>
  </si>
  <si>
    <t>徽州区循环园虎亭路延伸段南侧、嘉恒科技北侧</t>
  </si>
  <si>
    <t>黄山尚傅科技有限公司</t>
  </si>
  <si>
    <t>黄山区生活垃圾中心转运站工程项目</t>
  </si>
  <si>
    <t>黄山市公安局黄山分局仙源派出所训练场</t>
  </si>
  <si>
    <t>仙源镇龙山村</t>
  </si>
  <si>
    <t>黄山市公安局黄山分局</t>
  </si>
  <si>
    <t>祁门县经济开发区电子电器产业园南侧地块一</t>
  </si>
  <si>
    <t>祁门县宏图科技创业服务有限公司</t>
  </si>
  <si>
    <t>祁门县经济开发区电子电器产业园南侧地块二</t>
  </si>
  <si>
    <t>木梨硔旅游接待中心</t>
  </si>
  <si>
    <t>休宁县溪口镇人民政府</t>
  </si>
  <si>
    <t>工业项目</t>
  </si>
  <si>
    <t>休宁经开区高新电子产业园G-06-01</t>
  </si>
  <si>
    <t>黄山市昱桥电子科技有限公司</t>
  </si>
  <si>
    <t>祁门县老党校保障性住房小区一期项目</t>
  </si>
  <si>
    <t>祁门县老党校</t>
  </si>
  <si>
    <t>祁门县房地产管理中心</t>
  </si>
  <si>
    <t>歙县金川35千伏输变电工程</t>
  </si>
  <si>
    <t>金川乡金川村</t>
  </si>
  <si>
    <t>文峰学校</t>
  </si>
  <si>
    <t>徽州区内环路与龙井三路交叉口北侧</t>
  </si>
  <si>
    <t>黄山文峰教育发展有限公司</t>
  </si>
  <si>
    <t>香宁华鑫通信</t>
  </si>
  <si>
    <t>黄山香宁华鑫通信产业园有限公司</t>
  </si>
  <si>
    <t>李挺</t>
  </si>
  <si>
    <t>黄山经济开发区，丹霞路东侧，歙州路南侧</t>
  </si>
  <si>
    <t>商服</t>
  </si>
  <si>
    <t>北外环路翠庭园对面</t>
  </si>
  <si>
    <t>大同文创项目</t>
  </si>
  <si>
    <t>黟县宏村镇大同村</t>
  </si>
  <si>
    <t>黄山千禾文化旅游发展有限公司</t>
  </si>
  <si>
    <t>玫瑰谷项目</t>
  </si>
  <si>
    <t>黟县宏村镇塔川村</t>
  </si>
  <si>
    <t>安徽国忠旅游发展有限公司</t>
  </si>
  <si>
    <t>都城徽文化园</t>
  </si>
  <si>
    <t>黟县宏村镇朱村村</t>
  </si>
  <si>
    <t>黄山市黟县都城徽文化园有限公司</t>
  </si>
  <si>
    <t>自在谷酒店</t>
  </si>
  <si>
    <t>黄山自在谷实业有限公司</t>
  </si>
  <si>
    <t>自在谷（村庄）</t>
  </si>
  <si>
    <t>安徽中房置业有限责任公司</t>
  </si>
  <si>
    <t>黄山经济开发区JK04引充单元圣天地南侧地块</t>
  </si>
  <si>
    <t>程国胜</t>
  </si>
  <si>
    <t>黄山经济开发区JK02百川单元非遗创意园大师庄园一期A8-3地块</t>
  </si>
  <si>
    <t>黄山市中心城区BN01柏山单元高速三号口A-03地块，屯溪高速三号口北侧、八一大道南侧</t>
  </si>
  <si>
    <t>黄山市中心城区BN01柏山单元高速三号口B-01地块，屯溪高速三号口北侧、国防路东侧</t>
  </si>
  <si>
    <t>黄山市迎客松啤酒股份有限公司</t>
  </si>
  <si>
    <t>休宁经开区尧舜工业园区</t>
  </si>
  <si>
    <t>商服（配套供电设施用地）</t>
  </si>
  <si>
    <t>祁门县新城区消防大楼西侧</t>
  </si>
  <si>
    <t>国网安徽省电力有限公司祁门县供电公司</t>
  </si>
  <si>
    <t>黄山太平经开区金球耐磨补增地块</t>
  </si>
  <si>
    <t>黄山市黄山区金球耐磨材料有限公司</t>
  </si>
  <si>
    <t>东黄山国际小镇基础设施工程客运中心站</t>
  </si>
  <si>
    <t>黄山一中室内体育馆及北门建设项目</t>
  </si>
  <si>
    <t>黄山市黄山第一中学北侧</t>
  </si>
  <si>
    <t>黄山市黄山第一中学</t>
  </si>
  <si>
    <t>东黄山国际小镇基础设施工程核心区公交场站</t>
  </si>
  <si>
    <t>其他商服</t>
  </si>
  <si>
    <t>祁门县金字牌镇继光村路口地块二</t>
  </si>
  <si>
    <t>祁门县顺达机动车检测有限公司</t>
  </si>
  <si>
    <t>电子电器产业园内西侧</t>
  </si>
  <si>
    <t>安徽省祁门县黄山电器有限责任公司</t>
  </si>
  <si>
    <t>方建成</t>
  </si>
  <si>
    <t>黄山经济开发区JK02百川单元非遗创意园大师庄园一期A9地块</t>
  </si>
  <si>
    <t>黄山徽文化产业园发展有限公司</t>
  </si>
  <si>
    <t>黄山经济开发区JK02百川单元非遗创意园A-02地块</t>
  </si>
  <si>
    <t>阿达驻车（黄山）投资管理有限公司</t>
  </si>
  <si>
    <t>屯溪四中（东至文峰路，南至率水路）</t>
  </si>
  <si>
    <t>住宅</t>
  </si>
  <si>
    <t>茶山公园（古老坞）西侧</t>
  </si>
  <si>
    <t>祁门县野林房地产开发有限责任公司</t>
  </si>
  <si>
    <t>耿城镇辅村村浦溪河西侧地块</t>
  </si>
  <si>
    <t>耿城镇辅村村</t>
  </si>
  <si>
    <t>荣盛康旅投资有限公司</t>
  </si>
  <si>
    <t>休宁县东临溪镇黄山宝纳制茶有限公司东侧</t>
  </si>
  <si>
    <t>仁义寺</t>
  </si>
  <si>
    <t>徽州区西溪南镇丰乐河南岸、荷花坦东侧</t>
  </si>
  <si>
    <t>黄山望山文旅发展有限公司</t>
  </si>
  <si>
    <t>雄盛新材料A-51地块九</t>
  </si>
  <si>
    <t>黄山太平经济开发区A-51地块九</t>
  </si>
  <si>
    <t>黄山雄盛新材料科技有限公司</t>
  </si>
  <si>
    <t>振浔新材料A-51地块八</t>
  </si>
  <si>
    <t>黄山太平经济开发区A-51地块八</t>
  </si>
  <si>
    <t>黄山振浔新材料科技有限公司</t>
  </si>
  <si>
    <t>浙弘新材料A-51地块七</t>
  </si>
  <si>
    <t>黄山太平经济开发区A-51地块七</t>
  </si>
  <si>
    <t>黄山浙弘新材料科技有限公司</t>
  </si>
  <si>
    <t>智易新材料A-51地块十</t>
  </si>
  <si>
    <t>黄山太平经济开发区A-51地块十</t>
  </si>
  <si>
    <t>黄山智易新材料科技有限公司</t>
  </si>
  <si>
    <t>明荣新材料A-57地块二</t>
  </si>
  <si>
    <t>黄山太平经济开发区A-57地块二</t>
  </si>
  <si>
    <t>汉合智能设备</t>
  </si>
  <si>
    <t>开发区城西园区（原循环园）</t>
  </si>
  <si>
    <t>黄山汉合智能设备有限公司</t>
  </si>
  <si>
    <t>休宁未来之家置业有限公司</t>
  </si>
  <si>
    <t>休宁县海阳镇东湖花园南侧</t>
  </si>
  <si>
    <t>黄山百怡饮品股份有限公司</t>
  </si>
  <si>
    <t>黄山经济开发区新兴园A-1地块，迎客松大道东侧，战兴一路北侧</t>
  </si>
  <si>
    <t>年产10000吨电子化工品-电子级TGIC技改扩建和搬迁升级绿色智能化项目</t>
  </si>
  <si>
    <t>徽州区循环园昌盛路侧延伸西段，华惠科技南侧</t>
  </si>
  <si>
    <t>黄山华惠科技有限公司</t>
  </si>
  <si>
    <t>新型环保高性能混凝土粘度改性剂项目</t>
  </si>
  <si>
    <t>徽州区循环园虎亭路延伸段北侧、奥卡项目东侧</t>
  </si>
  <si>
    <t>安徽科瑞艾迪新材料科技有限公司</t>
  </si>
  <si>
    <t>黎山新村二期（黎山苑）</t>
  </si>
  <si>
    <t>屯溪区黎阳镇</t>
  </si>
  <si>
    <t>黄山市屯溪区黎阳镇人民政府</t>
  </si>
  <si>
    <t>黄山经济开发区A-5部分地块，金鸡路南侧，梅林大道西侧</t>
  </si>
  <si>
    <t>黄山富田精工制造有限公司</t>
  </si>
  <si>
    <t>黄山经济开发区A-3-3地块，徽光路南侧</t>
  </si>
  <si>
    <t>吴笑梅</t>
  </si>
  <si>
    <t>黄山经济开发区JK02百川单元非遗创意园大师庄园一期A2-4地块，丹霞路东侧，歙州路南侧</t>
  </si>
  <si>
    <t>安徽智宬轩门窗系统科技有限公司</t>
  </si>
  <si>
    <t>黄山经济开发区新兴园E-1地块，翰林路西侧</t>
  </si>
  <si>
    <t>安徽智宬轩门窗科技有限公司</t>
  </si>
  <si>
    <t>华鑫北斗通信科技</t>
  </si>
  <si>
    <t>安徽华鑫北斗通信智能科技有限公司</t>
  </si>
  <si>
    <t>华鑫北斗信息技术</t>
  </si>
  <si>
    <t>安徽华鑫北斗信息技术有限公司</t>
  </si>
  <si>
    <t>香宁众创抗科技</t>
  </si>
  <si>
    <t>安徽香宁众创科技服务有限公司</t>
  </si>
  <si>
    <t>徽城镇练江大桥、新安路以南（老汽车站）</t>
  </si>
  <si>
    <t>黄山市淳石九间堂房地产开发有限公司</t>
  </si>
  <si>
    <t>二中西侧</t>
  </si>
  <si>
    <t>紫经大道北侧（二中西南侧）</t>
  </si>
  <si>
    <t>凯盛石英材料（黄山）有限公司</t>
  </si>
  <si>
    <t>休宁县岭南乡璜茅村</t>
  </si>
  <si>
    <t>黄山岭南九龙旅游开发有限公司</t>
  </si>
  <si>
    <t>休宁县岭南乡岭南村</t>
  </si>
  <si>
    <t>黄山市月溪置业有限公司</t>
  </si>
  <si>
    <t>城镇住宅用地63.9年; 其他商服用地33.9年;</t>
  </si>
  <si>
    <t>叶硒老年公寓</t>
  </si>
  <si>
    <t>歙县三阳镇人民政府</t>
  </si>
  <si>
    <t>谢雅芬耿城镇政府东侧地块</t>
  </si>
  <si>
    <t>谢雅芬</t>
  </si>
  <si>
    <t>徽州历史博物馆</t>
  </si>
  <si>
    <t>歙县徽州古城内（打箍井街至石头屋路段，瓮城城墙及府前街）</t>
  </si>
  <si>
    <t>歙县博物馆</t>
  </si>
  <si>
    <t>兰信酒店</t>
  </si>
  <si>
    <t>鸿宇车辆智能科技</t>
  </si>
  <si>
    <t>黄山鸿宇车辆智能科技有限公司</t>
  </si>
  <si>
    <t>歙县二中操场扩建</t>
  </si>
  <si>
    <t>徽城镇新洲（歙县第二中学）</t>
  </si>
  <si>
    <t>歙县第二中学</t>
  </si>
  <si>
    <t>35千伏溪头输变电工程</t>
  </si>
  <si>
    <t>溪头镇溪头村</t>
  </si>
  <si>
    <t>秘境</t>
  </si>
  <si>
    <t>黟县渔亭镇桃源村</t>
  </si>
  <si>
    <t>黄山秘境旅游开发有限公司</t>
  </si>
  <si>
    <t>时光码头酒店</t>
  </si>
  <si>
    <t>黟县渔亭镇团结村</t>
  </si>
  <si>
    <t>黄山时光码头酒店管理有限公司</t>
  </si>
  <si>
    <t>城东供热三期</t>
  </si>
  <si>
    <t>城东循环经济园新佳精细化工项目东侧</t>
  </si>
  <si>
    <t>黄山市徽州区城东工业供热有限公司</t>
  </si>
  <si>
    <t>九星环保</t>
  </si>
  <si>
    <t>歙县开发区城西园区（原循环园）</t>
  </si>
  <si>
    <t>黄山九星环保科技有限公司</t>
  </si>
  <si>
    <t>继远首府东侧地块</t>
  </si>
  <si>
    <t>徽州区滨河北路北侧、继远首府东侧</t>
  </si>
  <si>
    <t>黄山建桥置业有限公司</t>
  </si>
  <si>
    <t>安徽兆华置业有限公司</t>
  </si>
  <si>
    <t>休宁县东临溪镇临溪村</t>
  </si>
  <si>
    <t>黄山市新安源有机茶开发有限公司</t>
  </si>
  <si>
    <t>休宁县鹤城乡渔塘村</t>
  </si>
  <si>
    <t>黄山恒茂机械设备租赁有限公司</t>
  </si>
  <si>
    <t>职业培训</t>
  </si>
  <si>
    <t>富堨镇徐村（仰村段金马驾校对面）</t>
  </si>
  <si>
    <t>歙县振齐职业培训学校</t>
  </si>
  <si>
    <t>安徽黄山巴家坞（五城）110千伏输变电工程</t>
  </si>
  <si>
    <t>休宁县商山镇</t>
  </si>
  <si>
    <t>黄山聚力机械租赁有限公司</t>
  </si>
  <si>
    <t>黄山徽岳旅游服务有限公司</t>
  </si>
  <si>
    <t>休宁县齐云山镇岩前村齐云山法庭西侧</t>
  </si>
  <si>
    <t>黄山粤丰置业有限公司</t>
  </si>
  <si>
    <t>休宁县东临溪镇广源路南侧</t>
  </si>
  <si>
    <t>依杰纺织A-56地块二</t>
  </si>
  <si>
    <t>黄山依杰纺织品有限公司</t>
  </si>
  <si>
    <t>双华纺织A-56地块三</t>
  </si>
  <si>
    <t>黄山双华纺织品有限公司</t>
  </si>
  <si>
    <t>余海</t>
  </si>
  <si>
    <t>黄山经济开发区JK02百川单元非遗创意园大师庄园一期A7-2地块</t>
  </si>
  <si>
    <t>范福安</t>
  </si>
  <si>
    <t>黄山经济开发区非遗创意园大师庄园一期A6地块</t>
  </si>
  <si>
    <t>刘小牛</t>
  </si>
  <si>
    <t>休宁县海阳镇枕头山</t>
  </si>
  <si>
    <t>休宁县东城区整体城镇化建设（棚改）关帝亭安置小区建设项目</t>
  </si>
  <si>
    <t>休宁县万安镇</t>
  </si>
  <si>
    <t>祁山镇中心南路仁济桥西侧</t>
  </si>
  <si>
    <t>新华乡天然气利用工程</t>
  </si>
  <si>
    <t>黄山中燃城镇燃气有限公司</t>
  </si>
  <si>
    <t>上海市黄山茶林场安全保障综合楼工程项目</t>
  </si>
  <si>
    <t>上海市黄山茶林场</t>
  </si>
  <si>
    <t>广阳35千伏变电站</t>
  </si>
  <si>
    <t>太平湖镇二都村</t>
  </si>
  <si>
    <t>柯五平户住宅</t>
  </si>
  <si>
    <t>甘棠镇立新村新门组</t>
  </si>
  <si>
    <t>柯五平</t>
  </si>
  <si>
    <t>赵珺户店面房</t>
  </si>
  <si>
    <t>甘棠镇清溪路南侧</t>
  </si>
  <si>
    <t>赵珺</t>
  </si>
  <si>
    <t>博盛纺织</t>
  </si>
  <si>
    <t>黄山博盛纺织有限公司</t>
  </si>
  <si>
    <t>新潭安置区二期</t>
  </si>
  <si>
    <t>屯溪区新潭镇东关路北侧</t>
  </si>
  <si>
    <t>黄山城投集团有限公司</t>
  </si>
  <si>
    <t>叶硒庄园老年公寓</t>
  </si>
  <si>
    <t>歙县叶硒庄园老年公寓</t>
  </si>
  <si>
    <t>黄山荣达置业有限公司</t>
  </si>
  <si>
    <t>屯黄公路翡翠小区西南侧</t>
  </si>
  <si>
    <t>黄山渭桥文化旅游发展有限公司</t>
  </si>
  <si>
    <t>休宁县渭桥乡渭桥村</t>
  </si>
  <si>
    <t>基础设施用地</t>
  </si>
  <si>
    <t>黟县人民政府</t>
  </si>
  <si>
    <t>蒋劲华</t>
  </si>
  <si>
    <t>黄山经济开发区JK02百川单元非遗创意园大师庄园一期A5‘-1地块</t>
  </si>
  <si>
    <t>李昌鸿</t>
  </si>
  <si>
    <t>黄山经济开发区JK02百川单元非遗创意园大师庄园一期A4-4地块</t>
  </si>
  <si>
    <t>程剑峰</t>
  </si>
  <si>
    <t>黄山经济开发区JK02百川单元非遗创意园大师庄园一期A2-3地块</t>
  </si>
  <si>
    <t>前园南路与长干中路、长干东路交汇处地下空间</t>
  </si>
  <si>
    <t>俞均鹏</t>
  </si>
  <si>
    <t>黄山经济开发区JK02百川单元非遗创意园大师庄园一期A4-2地块</t>
  </si>
  <si>
    <t>方敏</t>
  </si>
  <si>
    <t>黄山经济开发区JK02百川单元非遗创意园大师庄园一期A5‘-2地块</t>
  </si>
  <si>
    <t>董建</t>
  </si>
  <si>
    <t>黄山经济开发区JK02百川单元非遗创意园大师庄园一期A2-2地块</t>
  </si>
  <si>
    <t>芦溪35千伏输变电站建设项目</t>
  </si>
  <si>
    <t>芦溪乡</t>
  </si>
  <si>
    <t>戴李平</t>
  </si>
  <si>
    <t>黄山经济开发区JK02百川单元非遗创意园大师庄园一期A4-5地块</t>
  </si>
  <si>
    <t>吴川村金三角安置区</t>
  </si>
  <si>
    <t>桂林镇吴川村</t>
  </si>
  <si>
    <t>歙县桂林镇人民政府</t>
  </si>
  <si>
    <t>吴川造地安置区</t>
  </si>
  <si>
    <t>城东保障性住房小区</t>
  </si>
  <si>
    <t>老王马</t>
  </si>
  <si>
    <t>徽城镇新路街（王马电源老厂址）</t>
  </si>
  <si>
    <t>黄山海天文旅有限公司</t>
  </si>
  <si>
    <t>原赛力特</t>
  </si>
  <si>
    <t>徽城镇旸村</t>
  </si>
  <si>
    <t>安徽高速通宁开发有限公司</t>
  </si>
  <si>
    <t>休宁县海阳镇滨江路</t>
  </si>
  <si>
    <t>紫金山老年公寓</t>
  </si>
  <si>
    <t>桂林镇竦口新管村紫金山</t>
  </si>
  <si>
    <t>歙县紫金山生态农业园有限公司</t>
  </si>
  <si>
    <t>四方能源再生铝业</t>
  </si>
  <si>
    <t>歙县循环经济园</t>
  </si>
  <si>
    <t>歙县四方再生铝业有限公司</t>
  </si>
  <si>
    <t>原朝阳中学地块乒乓球训练基地</t>
  </si>
  <si>
    <t>甘棠镇庄里村</t>
  </si>
  <si>
    <t>安徽省惠友生态农业有限公司</t>
  </si>
  <si>
    <t>恒大种猪场地块</t>
  </si>
  <si>
    <t>恒大地产集团合肥有限公司</t>
  </si>
  <si>
    <t>安徽科瑞新电气自动化有限公司</t>
  </si>
  <si>
    <t>休宁县经开区石门路以西、智谷路以北</t>
  </si>
  <si>
    <t>齐云山投资集团有限公司</t>
  </si>
  <si>
    <t>休宁县齐云山镇岩前村</t>
  </si>
  <si>
    <t>铭聚制冷A-21地块一</t>
  </si>
  <si>
    <t>安徽黄山太平经济开发区A-21地块一</t>
  </si>
  <si>
    <t>黄山铭聚制冷设备有限公司</t>
  </si>
  <si>
    <t>高创新材料A-51地块六</t>
  </si>
  <si>
    <t>安徽黄山太平经济开发区A-51地块六</t>
  </si>
  <si>
    <t>安徽高创新材料科技有限公司</t>
  </si>
  <si>
    <t>春宇置业</t>
  </si>
  <si>
    <t>王村镇王村村</t>
  </si>
  <si>
    <t>黄山春宇置业有限公司</t>
  </si>
  <si>
    <t>原消防队周边</t>
  </si>
  <si>
    <t>徽城镇歙州大道旁，原消防队周边</t>
  </si>
  <si>
    <t>歙县顺通资产投资管理有限公司</t>
  </si>
  <si>
    <t>齐云山旅游股份有限公司</t>
  </si>
  <si>
    <t>高档住宅用地</t>
  </si>
  <si>
    <t>昌溪古民居</t>
  </si>
  <si>
    <t>昌溪乡周邦头组077号</t>
  </si>
  <si>
    <t>薛亚</t>
  </si>
  <si>
    <t>许村古民居</t>
  </si>
  <si>
    <t>汪芹</t>
  </si>
  <si>
    <t>黄山三佳谊华精密机械有限公司</t>
  </si>
  <si>
    <t>休宁经开区燕窝板块A-02地块</t>
  </si>
  <si>
    <t>黄山市协恒新材料有限公司</t>
  </si>
  <si>
    <t>休宁经开区怀玉板块B-03-01</t>
  </si>
  <si>
    <t>深渡古民居</t>
  </si>
  <si>
    <t>深渡镇老街32号</t>
  </si>
  <si>
    <t>河北中宝旅游开发有限公司</t>
  </si>
  <si>
    <t>黄山中乔汽车零配件有限公司</t>
  </si>
  <si>
    <t>综合经济园区A-21地块六</t>
  </si>
  <si>
    <t>安徽黄山太平经济开发区</t>
  </si>
  <si>
    <t>黄山区综合经济园区投资开发有限公司</t>
  </si>
  <si>
    <t>浩昕汽车配件A-21地块五</t>
  </si>
  <si>
    <t>黄山浩昕汽车配件有限责任公司</t>
  </si>
  <si>
    <t>其他普通商品住房用地</t>
  </si>
  <si>
    <t>祁门县灯塔原经济协作公司</t>
  </si>
  <si>
    <t>祁门县祁山房地产开发有限责任公司</t>
  </si>
  <si>
    <t>小路口镇晨光村上塘坑</t>
  </si>
  <si>
    <t>黄山市巨龙生物能源科技有限公司</t>
  </si>
  <si>
    <t>瀚为电子A-21地块四</t>
  </si>
  <si>
    <t>黄山瀚为电子有限公司</t>
  </si>
  <si>
    <t>飞黄精密齿轮刀具A-21地块二</t>
  </si>
  <si>
    <t>黄山飞黄精密齿轮刀具制造有限公司</t>
  </si>
  <si>
    <t>神农大A-29地块一</t>
  </si>
  <si>
    <t>黄山神农大健康产品有限公司</t>
  </si>
  <si>
    <t>徽州人家西侧地块</t>
  </si>
  <si>
    <t>徽州区徽州人家西侧</t>
  </si>
  <si>
    <t>其他普通商品住房用地70年; 批发零售用地40年;</t>
  </si>
  <si>
    <t>黄山君岳房地产开发有限公司</t>
  </si>
  <si>
    <t>谢畅工艺品A-21地块三</t>
  </si>
  <si>
    <t>黄山谢畅工艺品有限公司</t>
  </si>
  <si>
    <t>古典家具</t>
  </si>
  <si>
    <t>徽州区安徽新安江酒业北侧</t>
  </si>
  <si>
    <t>胡锦华</t>
  </si>
  <si>
    <t>科教用地</t>
  </si>
  <si>
    <t>新华中学初中教学楼项目</t>
  </si>
  <si>
    <t>黄山区新华乡</t>
  </si>
  <si>
    <t>黄山区新华中心学校</t>
  </si>
  <si>
    <t>力神日用品</t>
  </si>
  <si>
    <t>北岸工业园区</t>
  </si>
  <si>
    <t>黄山力神日用品有限公司</t>
  </si>
  <si>
    <t>公共设施用地</t>
  </si>
  <si>
    <t>耿城镇自来水加压泵站</t>
  </si>
  <si>
    <t>耿城镇金桥村</t>
  </si>
  <si>
    <t>黄山区耿城镇人民政府</t>
  </si>
  <si>
    <t>城西污水处理厂</t>
  </si>
  <si>
    <t>住宿餐饮用地</t>
  </si>
  <si>
    <t>艺术写生基地</t>
  </si>
  <si>
    <t>胡建力</t>
  </si>
  <si>
    <t>江莹</t>
  </si>
  <si>
    <t>写生基地项目</t>
  </si>
  <si>
    <t>庄志鹏</t>
  </si>
  <si>
    <t>边角地</t>
  </si>
  <si>
    <t>歙国土[2018]97号</t>
  </si>
  <si>
    <t>黄山休宁裕民徽派古建筑三雕文化产业有限公司</t>
  </si>
  <si>
    <t>休宁县海阳镇杨村良种示范繁殖农场</t>
  </si>
  <si>
    <t>祁门县塔坊镇南光辉村五亩丘</t>
  </si>
  <si>
    <t>黄山市祁门松祁竹木制品厂</t>
  </si>
  <si>
    <t>甘棠镇越领头地块</t>
  </si>
  <si>
    <t>甘棠镇大桥村</t>
  </si>
  <si>
    <t>黄山市黄山区聚和园食品有限公司</t>
  </si>
  <si>
    <t>奇瑞房车A-49地块二</t>
  </si>
  <si>
    <t>黄山奇瑞房车制造有限公司</t>
  </si>
  <si>
    <t>顺安电器A-16地块二</t>
  </si>
  <si>
    <t>黄山市黄山区顺安电器有限公司</t>
  </si>
  <si>
    <t>鼎瑞新A-49地块三</t>
  </si>
  <si>
    <t>黄山鼎瑞新实业有限公司</t>
  </si>
  <si>
    <t>经济适用住房用地</t>
  </si>
  <si>
    <t>甘棠镇农村居民安置点</t>
  </si>
  <si>
    <t>甘棠镇仙源西路北侧</t>
  </si>
  <si>
    <t>黄山区甘棠镇人民政府</t>
  </si>
  <si>
    <t>翠微路公共停车场</t>
  </si>
  <si>
    <t>耿城镇公共服务设施</t>
  </si>
  <si>
    <t>耿城镇金城大桥南侧</t>
  </si>
  <si>
    <t>仙源农村居民安置点</t>
  </si>
  <si>
    <t>黄山区仙源镇人民政府</t>
  </si>
  <si>
    <t>监教场所用地</t>
  </si>
  <si>
    <t>黄山市看守所项目</t>
  </si>
  <si>
    <t>休宁县东临溪镇</t>
  </si>
  <si>
    <t>黄山市公安局</t>
  </si>
  <si>
    <t>吴正辉</t>
  </si>
  <si>
    <t>吴兆光</t>
  </si>
  <si>
    <t>胡雍</t>
  </si>
  <si>
    <t>曹永盛（曹篁生）</t>
  </si>
  <si>
    <t>郑尧锦</t>
  </si>
  <si>
    <t>蒯正华</t>
  </si>
  <si>
    <t>梅林佳苑-新潭镇城中村棚户区改造（一期）</t>
  </si>
  <si>
    <t>医卫慈善用地</t>
  </si>
  <si>
    <t>岩寺镇卫生院项目</t>
  </si>
  <si>
    <t>岩寺镇卫生院</t>
  </si>
  <si>
    <t>焦爱龙</t>
  </si>
  <si>
    <t>精强项目</t>
  </si>
  <si>
    <t>徽州区城北工业园祊塘片龙井三路西侧</t>
  </si>
  <si>
    <t>黄山精强建材股份有限公司</t>
  </si>
  <si>
    <t>钱胜利</t>
  </si>
  <si>
    <t>张俊</t>
  </si>
  <si>
    <t>杨文</t>
  </si>
  <si>
    <t>休宁经开区怀玉板块</t>
  </si>
  <si>
    <t>休宁县土地收购储备中心</t>
  </si>
  <si>
    <t>潘小萌</t>
  </si>
  <si>
    <t>黄勇</t>
  </si>
  <si>
    <t>黄山润源置业有限公司</t>
  </si>
  <si>
    <t>黄山经济开发区新潭镇，区间路南侧、齐云大道西侧、马踏飞燕广场北侧</t>
  </si>
  <si>
    <t>黄山市保安服务有限公司</t>
  </si>
  <si>
    <t>屯溪区屯光镇，屯光大道南侧、码头路东侧、桑园安置区西侧</t>
  </si>
  <si>
    <t>黄山经济开发区歙州路南侧，区间路西侧</t>
  </si>
  <si>
    <t>万安镇霞高村保障性安居工程</t>
  </si>
  <si>
    <t>万安镇霞高村</t>
  </si>
  <si>
    <t>万安镇人民政府</t>
  </si>
  <si>
    <t>黄山风景区消防救援中心</t>
  </si>
  <si>
    <t>汤口镇楂木岭</t>
  </si>
  <si>
    <t>黄山风景区公安局</t>
  </si>
  <si>
    <t>树之家</t>
  </si>
  <si>
    <t>黟县宏潭乡佘溪村</t>
  </si>
  <si>
    <t>黄山漫途旅游开发股份有限公司</t>
  </si>
  <si>
    <t>龙池湾</t>
  </si>
  <si>
    <t>黟县宏村镇雉山村</t>
  </si>
  <si>
    <t>黄山宏村徽文化旅游发展有限公司</t>
  </si>
  <si>
    <t>金田米业</t>
  </si>
  <si>
    <t>黟县金田米业有限公司</t>
  </si>
  <si>
    <t>颐高广场</t>
  </si>
  <si>
    <t>徽城镇七川</t>
  </si>
  <si>
    <t>其他商服用地40年; 中低价位、中小套型普通商品住房用地70年;</t>
  </si>
  <si>
    <t>黄山颐科电子商务产业园有限公司</t>
  </si>
  <si>
    <t>紫阳学校</t>
  </si>
  <si>
    <t>郑村镇潭渡村</t>
  </si>
  <si>
    <t>歙县紫阳学校</t>
  </si>
  <si>
    <t>安徽省月潭水库工程拆迁安置点（首村安置点）</t>
  </si>
  <si>
    <t>休宁县海阳镇首村</t>
  </si>
  <si>
    <t>海阳镇人民政府</t>
  </si>
  <si>
    <t>塔坊镇原中学</t>
  </si>
  <si>
    <t>黄山汇欣行服装有限责任公司</t>
  </si>
  <si>
    <t>宏村镇、西递镇、渔亭镇、碧阳镇</t>
  </si>
  <si>
    <t>经济开发区电子电器产业园内西侧</t>
  </si>
  <si>
    <t>经济开发区绿色产业园</t>
  </si>
  <si>
    <t>安凌农村宅基地地块一</t>
  </si>
  <si>
    <t>安凌镇</t>
  </si>
  <si>
    <t>安凌镇政府</t>
  </si>
  <si>
    <t>安凌农村宅基地地块二</t>
  </si>
  <si>
    <t>金川中心学校教师周转宿舍及义务学校基础设施提升工程</t>
  </si>
  <si>
    <t>歙县金川中心学校</t>
  </si>
  <si>
    <t>霞塘河A地块</t>
  </si>
  <si>
    <t>歙县丰乐小学、丰乐示范幼儿园</t>
  </si>
  <si>
    <t>歙县教育局</t>
  </si>
  <si>
    <t>黄山新城旅游商务中心边角地C</t>
  </si>
  <si>
    <t>黄潭源保障性住房和安置房1#楼</t>
  </si>
  <si>
    <t>徽城镇旸村黄潭源</t>
  </si>
  <si>
    <t>歙县城投置业有限公司</t>
  </si>
  <si>
    <t>歙县三阳镇卫生医技综合楼</t>
  </si>
  <si>
    <t>三阳镇三阳乡</t>
  </si>
  <si>
    <t>歙县三阳镇卫生院</t>
  </si>
  <si>
    <t>黄山新城旅游商务中心边角地A</t>
  </si>
  <si>
    <t>古溪安置区</t>
  </si>
  <si>
    <t>歙县中学校园改扩建桃源安置区补批地块</t>
  </si>
  <si>
    <t>徽城镇城东路桃园人家北侧</t>
  </si>
  <si>
    <t>安徽省歙县中学</t>
  </si>
  <si>
    <t>黄山新城旅游商务中心边角地D</t>
  </si>
  <si>
    <t>休宁县博物馆三期工程</t>
  </si>
  <si>
    <t>休宁县海阳镇萝宁街状元文化广场县博物馆内</t>
  </si>
  <si>
    <t>霞塘河B地块</t>
  </si>
  <si>
    <t>中低价位、中小套型普通商品住房用地</t>
  </si>
  <si>
    <t>野林山庄北侧</t>
  </si>
  <si>
    <t>黄山城晖置业投资有限公司</t>
  </si>
  <si>
    <t>新闻出版用地</t>
  </si>
  <si>
    <t>徽山顶发射机房基础设施提升工程步行道入口项目</t>
  </si>
  <si>
    <t>屯溪区徽山顶</t>
  </si>
  <si>
    <t>黄山市广播电视台</t>
  </si>
  <si>
    <t>差别化化纤项目部分地块E</t>
  </si>
  <si>
    <t>蕉茺小区边角地</t>
  </si>
  <si>
    <t>黄山辉泰机械制造有限公司边角地B</t>
  </si>
  <si>
    <t>差别化化纤项目部分地块B</t>
  </si>
  <si>
    <t>差别化化纤项目部分地块C</t>
  </si>
  <si>
    <t>安徽德艺文化投资有限公司</t>
  </si>
  <si>
    <t>屯溪区屯光镇，花山旅游公路和安徽德艺文化投资有限公司已取得的1322号地块南侧</t>
  </si>
  <si>
    <t>黄山市金太阳置业投资集团有限公司</t>
  </si>
  <si>
    <t>屯溪区黎阳镇（原黎阳黄龙蔬菜大市场），黄龙大酒店东侧、占川河南侧、纵一路西侧、横三路北侧</t>
  </si>
  <si>
    <t>碧阳镇</t>
  </si>
  <si>
    <t>天居项目</t>
  </si>
  <si>
    <t>休宁县渭桥乡渭桥初中</t>
  </si>
  <si>
    <t>碧阳镇所在地块</t>
  </si>
  <si>
    <t>碧阳镇、西递镇、渔亭镇所在地块</t>
  </si>
  <si>
    <t>桂林镇桂林村</t>
  </si>
  <si>
    <t>黟县中医院急门诊住院业务大楼项目</t>
  </si>
  <si>
    <t>黟县卫生和计划生育委员会</t>
  </si>
  <si>
    <t>睿梵幕墙装饰项目</t>
  </si>
  <si>
    <t>徽州区富山路与龙井三路交叉口南侧</t>
  </si>
  <si>
    <t>黄山睿梵幕墙装饰工程有限公司</t>
  </si>
  <si>
    <t>青春谷项目</t>
  </si>
  <si>
    <t>徽州区潜口潜坑205国道东侧</t>
  </si>
  <si>
    <t>黄山青春谷生命科学发展有限公司</t>
  </si>
  <si>
    <t>黄山山海置业有限公司</t>
  </si>
  <si>
    <t>黄山经济开发区，迎客松大道南侧，西递大道西侧，梅林大道北侧</t>
  </si>
  <si>
    <t>其他普通商品住房用地70年; 其他商服用地40年;</t>
  </si>
  <si>
    <t>黄山市雅适医疗器械有限公司</t>
  </si>
  <si>
    <t>九龙低碳经济园区，迎宾大道南侧，徽字一号公司用地西侧</t>
  </si>
  <si>
    <t>黄武宾</t>
  </si>
  <si>
    <t>富堨工业园</t>
  </si>
  <si>
    <t>黄山市双龙置业有限公司</t>
  </si>
  <si>
    <t>吉凯汽车零部件</t>
  </si>
  <si>
    <t>黄山吉凯汽车零部件有限公司</t>
  </si>
  <si>
    <t>祁门县救灾物资储备库</t>
  </si>
  <si>
    <t>祁门县祁山镇甲子岭西侧</t>
  </si>
  <si>
    <t>未成年人保护中心</t>
  </si>
  <si>
    <t>祁门县祁门县祁山镇甲子岭西侧</t>
  </si>
  <si>
    <t>秘境项目</t>
  </si>
  <si>
    <t>墟里樵歌项目</t>
  </si>
  <si>
    <t>黟县洪星乡同川村</t>
  </si>
  <si>
    <t>黄山市田园牧歌文化旅游有限公司</t>
  </si>
  <si>
    <t>商住</t>
  </si>
  <si>
    <t>祁门县原人民医院门诊楼地块</t>
  </si>
  <si>
    <t>其他商服用地40年; 其他普通商品住房用地70年;</t>
  </si>
  <si>
    <t>宿州市南方置业投资开发有限公司</t>
  </si>
  <si>
    <t>金字牌镇石川村</t>
  </si>
  <si>
    <t>炜皓轴承</t>
  </si>
  <si>
    <t>安徽炜皓轴承有限公司</t>
  </si>
  <si>
    <t>中国石油天然气股份有限公司安徽销售分公司</t>
  </si>
  <si>
    <t>休宁县齐云大道原长运公司内</t>
  </si>
  <si>
    <t>科美新材料</t>
  </si>
  <si>
    <t>黄山市科美新材料有限公司</t>
  </si>
  <si>
    <t>休宁县天润绿城置业有限责任公司</t>
  </si>
  <si>
    <t>黄荆路北侧局部地块</t>
  </si>
  <si>
    <t>黄山盛世嘉源置业有限公司</t>
  </si>
  <si>
    <t>翠微路东侧A-07地块</t>
  </si>
  <si>
    <t>甘棠镇翠微路东侧</t>
  </si>
  <si>
    <t>黄山省房集团有限公司</t>
  </si>
  <si>
    <t>耿城镇牛角岭局部地块</t>
  </si>
  <si>
    <t>黄山区耿城镇</t>
  </si>
  <si>
    <t>黄山富鼎置业有限公司</t>
  </si>
  <si>
    <t>璜尖乡刘家棚异地搬迁安置点地块</t>
  </si>
  <si>
    <t>休宁县璜尖乡璜尖村</t>
  </si>
  <si>
    <t>璜尖乡人民政府</t>
  </si>
  <si>
    <t>祁门县中心南路原水运（森工）站</t>
  </si>
  <si>
    <t>祁门县盛晖置业有限公司</t>
  </si>
  <si>
    <t>基础设施边角地</t>
  </si>
  <si>
    <t>地块各所在地</t>
  </si>
  <si>
    <t>谭家桥镇B-11-B地块</t>
  </si>
  <si>
    <t>黄山市黄山区谭家桥镇中墩村B-11-B地块</t>
  </si>
  <si>
    <t>谭家桥镇B-11-A地块</t>
  </si>
  <si>
    <t>黄山市黄山区谭家桥镇中墩村B-11-A地块</t>
  </si>
  <si>
    <t>谭家桥镇B-12地块</t>
  </si>
  <si>
    <t>黄山市黄山区谭家桥镇中墩村B-12地块</t>
  </si>
  <si>
    <t>耿城镇政府东地块</t>
  </si>
  <si>
    <t>黄志胜</t>
  </si>
  <si>
    <t>胶粘剂分装</t>
  </si>
  <si>
    <t>循环经济园虎亭路西侧、方平铜业北侧</t>
  </si>
  <si>
    <t>安徽汇杰新材料科技有限公司</t>
  </si>
  <si>
    <t>黄山吕志军仓储基地</t>
  </si>
  <si>
    <t>徽州区城东工业园豪越汽车项目北侧</t>
  </si>
  <si>
    <t>吕志军</t>
  </si>
  <si>
    <t>尚傅年产5万吨高性能改性塑料项目</t>
  </si>
  <si>
    <t>循环园虎亭路延伸段南侧、嘉恒科技北侧</t>
  </si>
  <si>
    <t>美丽湖</t>
  </si>
  <si>
    <t>西溪南坑上村鸳鸯湖南侧</t>
  </si>
  <si>
    <t>黄山市徽州美丽湖文化发展有限公司</t>
  </si>
  <si>
    <t>旅游项目</t>
  </si>
  <si>
    <t>碧阳镇丰梧村</t>
  </si>
  <si>
    <t>黄山市无名初乡村酒店有限公司</t>
  </si>
  <si>
    <t>黄山工业园区A-12局部地块二</t>
  </si>
  <si>
    <t>安徽黄山工业园区</t>
  </si>
  <si>
    <t>黄山市黄山区物资再生利用有限公司</t>
  </si>
  <si>
    <t>工业园区A-20局部地块二</t>
  </si>
  <si>
    <t>安徽黄山工业园区A-20局部地块二</t>
  </si>
  <si>
    <t>安徽苗知府投资股份有限公司</t>
  </si>
  <si>
    <t>吴川变电站</t>
  </si>
  <si>
    <t>国网安徽省电力公司黄山供电公司</t>
  </si>
  <si>
    <t>黟县渔亭学校项目</t>
  </si>
  <si>
    <t>徽州区人民医院老年科大楼项目</t>
  </si>
  <si>
    <t>黄山市徽州区人民医院</t>
  </si>
  <si>
    <t>徽州区凤山幼儿园项目</t>
  </si>
  <si>
    <t>黄山市徽州区教育局</t>
  </si>
  <si>
    <t>仁润置业（北京）有限公司</t>
  </si>
  <si>
    <t>黄山经济开发区新潭镇，齐云大道与新二路交叉口西北侧</t>
  </si>
  <si>
    <t>富宸祥园</t>
  </si>
  <si>
    <t>富堨镇黄村（文欣苑南侧）</t>
  </si>
  <si>
    <t>黄山市新悦置业有限公司</t>
  </si>
  <si>
    <t>黄山新教育学校迁建项目</t>
  </si>
  <si>
    <t>万安镇钟塘村</t>
  </si>
  <si>
    <t>黄山新教育学校</t>
  </si>
  <si>
    <t>黄山经济开发区新潭镇，齐云大道与横江一路交叉口东南侧</t>
  </si>
  <si>
    <t>浙江天恒建设有限公司</t>
  </si>
  <si>
    <t>休宁县状元博物馆东侧</t>
  </si>
  <si>
    <t>祁门县新城区美丽家园东侧</t>
  </si>
  <si>
    <t>黄山市涌金房地产有限公司</t>
  </si>
  <si>
    <t>批发零售用地</t>
  </si>
  <si>
    <t>祁门县新城区美丽家园南侧</t>
  </si>
  <si>
    <t>盛美格补增</t>
  </si>
  <si>
    <t>安徽盛美格新材料有限公司</t>
  </si>
  <si>
    <t>龙井菜市场改造</t>
  </si>
  <si>
    <t>黄山龙井市场服务有限公司</t>
  </si>
  <si>
    <t>格力特</t>
  </si>
  <si>
    <t>安徽省格力特磁电科技有限公司</t>
  </si>
  <si>
    <t>徽磁</t>
  </si>
  <si>
    <t>黄山徽磁磁业有限公司</t>
  </si>
  <si>
    <t>浦溪河（城区段）综合治理项目市民文体活动中心</t>
  </si>
  <si>
    <t>黄山聚光浦溪河生态治理服务有限公司</t>
  </si>
  <si>
    <t>浦溪河（城区段）综合治理项目游客服务中心</t>
  </si>
  <si>
    <t>原乌石邮政支局</t>
  </si>
  <si>
    <t>乌石镇</t>
  </si>
  <si>
    <t>卞仁华</t>
  </si>
  <si>
    <t>黄山锋速车技表演有限公司</t>
  </si>
  <si>
    <t>徽文化长廊项目区，迎宾大道南侧、西区二号路东侧</t>
  </si>
  <si>
    <t>黄山中软华昱实业有限公司</t>
  </si>
  <si>
    <t>黄山经济开发区，蕉充小区东侧，梅林大道西侧</t>
  </si>
  <si>
    <t>安徽双桦热交换系统有限公司</t>
  </si>
  <si>
    <t>中心城区XB02九龙单元06-6-b地块，九龙低碳经济园区，东至呈祥路、北至凤山路</t>
  </si>
  <si>
    <t>安徽崇盛传动科技有限公司</t>
  </si>
  <si>
    <t>黄山经济开发区战兴园17-2地块，百川路北侧、战兴三路东侧</t>
  </si>
  <si>
    <t>黄山格林福得实业股份有限公司</t>
  </si>
  <si>
    <t>休宁县鹤城乡新安源村</t>
  </si>
  <si>
    <t>黄山中科创新投资有限公司</t>
  </si>
  <si>
    <t>黄山经济开发区，碟尚雅居项目东侧，丹霞路西侧，枫树路北侧</t>
  </si>
  <si>
    <t>黄山市步鑫混凝土有限公司</t>
  </si>
  <si>
    <t>黄山市昇和机械租赁有限公司</t>
  </si>
  <si>
    <t>安徽润一生态建设有限公司</t>
  </si>
  <si>
    <t>中储粮边角地</t>
  </si>
  <si>
    <t>黄山区土地储备收购中心</t>
  </si>
  <si>
    <t>龙门森林植物检疫（木竹）检查站项目边角地</t>
  </si>
  <si>
    <t>龙门乡</t>
  </si>
  <si>
    <t>黄山市黄山区土地收购储备中心</t>
  </si>
  <si>
    <t>乌石镇农民运动广场</t>
  </si>
  <si>
    <t>乌石镇人民政府</t>
  </si>
  <si>
    <t>阳山坞</t>
  </si>
  <si>
    <t>王村镇横关村</t>
  </si>
  <si>
    <t>黄山市阳山坞置业有限公司</t>
  </si>
  <si>
    <t>祁门县茶山公园（古老坞）西侧</t>
  </si>
  <si>
    <t>西递镇潭口村</t>
  </si>
  <si>
    <t>福建省聚龙旅游发展有限公司</t>
  </si>
  <si>
    <t>黄山市中心城区二水厂取水口上迁工程项目</t>
  </si>
  <si>
    <t>商山镇瑶溪村</t>
  </si>
  <si>
    <t>休宁县渭桥乡原渭桥初中</t>
  </si>
  <si>
    <t>鬲山市民开心菜园</t>
  </si>
  <si>
    <t>屯溪区人民政府</t>
  </si>
  <si>
    <t>翡翠养鸡场置换</t>
  </si>
  <si>
    <t>黄山奕瑾置业有限公司</t>
  </si>
  <si>
    <t>歙县三阳基督教聚会点新建教堂</t>
  </si>
  <si>
    <t>三阳镇中村村</t>
  </si>
  <si>
    <t>歙县三阳基督教聚会点</t>
  </si>
  <si>
    <t>黄山市休宁县辉龙房地产开发有限公司</t>
  </si>
  <si>
    <t>休宁县电视台</t>
  </si>
  <si>
    <t>黄山风景区南大门环境综合整治项目一期</t>
  </si>
  <si>
    <t>汤口镇</t>
  </si>
  <si>
    <t>黄山风景区管理委员会</t>
  </si>
  <si>
    <t>黄山市恒升房地产有限公司</t>
  </si>
  <si>
    <t>休宁县屯黄公路徽泉饮料公司西侧</t>
  </si>
  <si>
    <t>黟县碧阳镇深冲村、宏村镇龙江村</t>
  </si>
  <si>
    <t>黄山红树林旅业有限公司</t>
  </si>
  <si>
    <t>黄山市朗州文化艺术发展有限公司</t>
  </si>
  <si>
    <t>休宁县海阳镇千汇广场西侧</t>
  </si>
  <si>
    <t>休宁县齐云山镇南坑路以南</t>
  </si>
  <si>
    <t>黄山友宸茶业有限公司</t>
  </si>
  <si>
    <t>休宁县商山镇高潭村</t>
  </si>
  <si>
    <t>祁门县新城区实验学校东侧</t>
  </si>
  <si>
    <t>安徽宜龙集团房地产开发有限公司</t>
  </si>
  <si>
    <t>原老汽车站地块</t>
  </si>
  <si>
    <t>汤口镇寨西</t>
  </si>
  <si>
    <t>黄山风景区北大门综合服务中心</t>
  </si>
  <si>
    <t>特拉斯补增地块</t>
  </si>
  <si>
    <t>安徽省黄山工业园区</t>
  </si>
  <si>
    <t>黄山特拉斯智能科技有限公司</t>
  </si>
  <si>
    <t>鼎力混凝土有限公司</t>
  </si>
  <si>
    <t>安徽省黄山市黄山区甘棠镇十里牌</t>
  </si>
  <si>
    <t>安徽鼎立混凝土有限责任公司</t>
  </si>
  <si>
    <t>汤口岭头局部地块</t>
  </si>
  <si>
    <t>程永建</t>
  </si>
  <si>
    <t>金宇玻钢补增地块</t>
  </si>
  <si>
    <t>黄山市黄山区甘棠镇城东建材园</t>
  </si>
  <si>
    <t>黄山市黄山区金宇玻钢材料厂</t>
  </si>
  <si>
    <t>焦村搅拌站</t>
  </si>
  <si>
    <t>黄山市黄山区焦村镇</t>
  </si>
  <si>
    <t>黄山市黄山区群进沥青搅拌站有限公司</t>
  </si>
  <si>
    <t>高速连接线北侧局部地块</t>
  </si>
  <si>
    <t>甘棠镇高速连接线北侧局部地块</t>
  </si>
  <si>
    <t>安徽徽佳置业有限公司</t>
  </si>
  <si>
    <t>工业园区A-10地块三</t>
  </si>
  <si>
    <t>安徽黄山工业园区A-10地块三</t>
  </si>
  <si>
    <t>黄山伊势崎精密五金有限公司</t>
  </si>
  <si>
    <t>安固搅拌站</t>
  </si>
  <si>
    <t>黄山安固建材销售有限公司</t>
  </si>
  <si>
    <t>原好视达地块</t>
  </si>
  <si>
    <t>安徽黄山工业园区A-57地块局部地块一</t>
  </si>
  <si>
    <t>黄山伊势崎橡胶制品有限公司、倪黄忠</t>
  </si>
  <si>
    <t>江源高新磁材</t>
  </si>
  <si>
    <t>黄山市江源高新磁材科技有限公司</t>
  </si>
  <si>
    <t>宇维磁电器材</t>
  </si>
  <si>
    <t>安徽宇维磁电器材有限公司</t>
  </si>
  <si>
    <t>润邦新材料</t>
  </si>
  <si>
    <t>黄山润邦新材料有限公司</t>
  </si>
  <si>
    <t>广安控股（黄山）投资有限责任公司</t>
  </si>
  <si>
    <t>屯溪区阳湖镇，南滨江西路南侧、安徽电力明远房地产综合开发有限公司黄山分公司西侧</t>
  </si>
  <si>
    <t>黄山华夏农渔文化研究所有限公司</t>
  </si>
  <si>
    <t>黄山经济开发区，东至梅林大道，南至蓬莱路，西至富林公司用地，北至富林公司用地</t>
  </si>
  <si>
    <t>科教用地50年; 其他商服用地40年;</t>
  </si>
  <si>
    <t>安徽见证文化投资有限公司</t>
  </si>
  <si>
    <t>屯溪区黎阳镇，屯五路南侧，屯溪区实验茶厂棚户区改造安置区北侧</t>
  </si>
  <si>
    <t>黄山小罐茶业有限公司</t>
  </si>
  <si>
    <t>黄山经济开发区B-7-1（11）地块，东至丹霞路、北至规划用地界、西至梅林大道、南至小罐茶一期用地</t>
  </si>
  <si>
    <t>移动基站</t>
  </si>
  <si>
    <t>中国移动通信集团有限公司黄山分公司</t>
  </si>
  <si>
    <t>旅游公厕项目</t>
  </si>
  <si>
    <t>诚恩物流</t>
  </si>
  <si>
    <t>郑村镇堨田村</t>
  </si>
  <si>
    <t>歙县诚恩物流有限公司</t>
  </si>
  <si>
    <t>胡秋生</t>
  </si>
  <si>
    <t>深渡镇开山坞</t>
  </si>
  <si>
    <t>祁门县新城区祥和华府北侧</t>
  </si>
  <si>
    <t>黄山市志诚投资置业有限公司</t>
  </si>
  <si>
    <t>上庄地块</t>
  </si>
  <si>
    <t>徽州区潜口镇潜蜀路与潜歙路交叉口东侧</t>
  </si>
  <si>
    <t>黄山远近旅游有限公司</t>
  </si>
  <si>
    <t>玉泰布店</t>
  </si>
  <si>
    <t>潜口镇潜口老街66号</t>
  </si>
  <si>
    <t>庞焕泰</t>
  </si>
  <si>
    <t>摩托车、电动车用离合器总成及零部件建设项目</t>
  </si>
  <si>
    <t>城北工业园（三期）振兴大道南侧、至德北侧</t>
  </si>
  <si>
    <t>黄山奔马集团有限公司</t>
  </si>
  <si>
    <t>富饶地块</t>
  </si>
  <si>
    <t>徽州区文峰路与过境线交叉口西侧</t>
  </si>
  <si>
    <t>黄山市徽州德源房地产开发有限公司</t>
  </si>
  <si>
    <t>老年公寓二期</t>
  </si>
  <si>
    <t>黄山区政务中心</t>
  </si>
  <si>
    <t>黄山市黄山区委区政府机关事务管理局</t>
  </si>
  <si>
    <t>祁门县新城区示范高中项目</t>
  </si>
  <si>
    <t>祁门县新城区实验学校西侧</t>
  </si>
  <si>
    <t>祁门县城市建设投资开发有限公司</t>
  </si>
  <si>
    <t>方平铜材项目</t>
  </si>
  <si>
    <t>循环经济园方平铜业南侧</t>
  </si>
  <si>
    <t>黄山方平铜业有限公司</t>
  </si>
  <si>
    <t>神剑新材料项目</t>
  </si>
  <si>
    <t>天然气门站</t>
  </si>
  <si>
    <t>徽州区天然气门站北侧</t>
  </si>
  <si>
    <t>安徽省皖能港华天然气有限公司</t>
  </si>
  <si>
    <t>锦峰实业项目</t>
  </si>
  <si>
    <t>徽州区循环经济园华惠虎亭路厂区东侧</t>
  </si>
  <si>
    <t>黄山锦峰实业有限公司</t>
  </si>
  <si>
    <t>嘉恒新材料项目</t>
  </si>
  <si>
    <t>徽州区循环经济园嘉恒新材料北侧</t>
  </si>
  <si>
    <t>黄山嘉恒科技有限公司</t>
  </si>
  <si>
    <t>原新安药博园项目</t>
  </si>
  <si>
    <t>休宁县东临溪镇一心村</t>
  </si>
  <si>
    <t>其他商服用地40年; 其他普通商品住房用地70年; 公共设施用地50年;</t>
  </si>
  <si>
    <t>黄山华泰建设投资有限公司</t>
  </si>
  <si>
    <t>恩源孵化产业园</t>
  </si>
  <si>
    <t>富堨镇徐村（城许大道以北、皖赣铁路以东）</t>
  </si>
  <si>
    <t>黄山恩源信息科技有限公司</t>
  </si>
  <si>
    <t>商住项目</t>
  </si>
  <si>
    <t>碧阳镇郭门村</t>
  </si>
  <si>
    <t>休宁县人民医院内科综合病房大楼建设项目</t>
  </si>
  <si>
    <t>休宁县海阳镇文昌路县人民医院院内</t>
  </si>
  <si>
    <t>休宁县人民医院</t>
  </si>
  <si>
    <t>黟县古黟城市建设投资有限公司</t>
  </si>
  <si>
    <t>育鸿学校扩建</t>
  </si>
  <si>
    <t>徽城镇新路村（徽城镇人民政府北侧）</t>
  </si>
  <si>
    <t>歙县育鸿学校</t>
  </si>
  <si>
    <t>运佳装饰材料</t>
  </si>
  <si>
    <t>黄山运佳装饰材料有限公司</t>
  </si>
  <si>
    <t>鑫联精工机械</t>
  </si>
  <si>
    <t>黄山鑫联精工机械有限公司</t>
  </si>
  <si>
    <t>枘淼机电科技</t>
  </si>
  <si>
    <t>黄山枘淼机电科技有限公司</t>
  </si>
  <si>
    <t>阿尔法粉体材料</t>
  </si>
  <si>
    <t>黄山阿尔法粉体材料有限公司</t>
  </si>
  <si>
    <t>黄山红帆酒店管理有限公司项目</t>
  </si>
  <si>
    <t>休宁县万安镇千汇广场西侧</t>
  </si>
  <si>
    <t>艾乐幼儿园</t>
  </si>
  <si>
    <t>富堨镇黄村</t>
  </si>
  <si>
    <t>歙县艾乐幼儿园有限公司</t>
  </si>
  <si>
    <t>盛基药业补增</t>
  </si>
  <si>
    <t>黄山区耿城镇北大门一号</t>
  </si>
  <si>
    <t>黄山盛基药业有限公司</t>
  </si>
  <si>
    <t>祁门县新城区鲲鹏地块东侧</t>
  </si>
  <si>
    <t>合肥鲲鹏房地产开发有限责任公司祁门分公司</t>
  </si>
  <si>
    <t>中低价位、中小套型普通商品住房用地70年; 批发零售用地40年;</t>
  </si>
  <si>
    <t>安徽高速通宁开发有限公司项目</t>
  </si>
  <si>
    <t>祁门县经济开发区电子电器产业园（新飞电子南侧）</t>
  </si>
  <si>
    <t>祁门县经济开发区电子电器产业园（恒悦电子西侧）</t>
  </si>
  <si>
    <t>污水处理厂二期</t>
  </si>
  <si>
    <t>徽城镇渔梁三街村</t>
  </si>
  <si>
    <t>黄山市中昌水务有限公司</t>
  </si>
  <si>
    <t>黄山市公安局特警反暴反恐训练综合楼项目</t>
  </si>
  <si>
    <t>浦江花园</t>
  </si>
  <si>
    <t>黄山浦江置业有限公司</t>
  </si>
  <si>
    <t>金鼎大道东侧局部地块</t>
  </si>
  <si>
    <t>金鼎大道东侧</t>
  </si>
  <si>
    <t>休宁艺达置业有限公司</t>
  </si>
  <si>
    <t>园区A-18地块局部地块四</t>
  </si>
  <si>
    <t>黄山工业园区</t>
  </si>
  <si>
    <t>黄山水工茶业有限公司</t>
  </si>
  <si>
    <t>工业园区1-16地块局部地块一</t>
  </si>
  <si>
    <t>黄山市黄山区盛坤建筑材料有限公司</t>
  </si>
  <si>
    <t>黟县碧阳镇关麓村</t>
  </si>
  <si>
    <t>黄山景徽关麓旅游开发运营有限公司</t>
  </si>
  <si>
    <t>园区A-18地块局部地块一</t>
  </si>
  <si>
    <t>中低价位、中小套型普通商品住房用地70年; 其他商服用地40年;</t>
  </si>
  <si>
    <t>屯溪区屯光镇，屯光大道社屋前路交叉口西南角（原屯光镇政府）</t>
  </si>
  <si>
    <t>七川村委会</t>
  </si>
  <si>
    <t>耿城镇辅村浦溪河西侧地块</t>
  </si>
  <si>
    <t>市级交流干部周转房及附属工程</t>
  </si>
  <si>
    <t>屯溪区屯光镇</t>
  </si>
  <si>
    <t>黟县五东殿工业园</t>
  </si>
  <si>
    <t>黄山桃源食品有限公司</t>
  </si>
  <si>
    <t>玉河环卫基地二期</t>
  </si>
  <si>
    <t>黄山市黄山区环卫管理处</t>
  </si>
  <si>
    <t>黄山经济开发区DH4-4，东至用地界，南至齐云大道，西至轩辕大道</t>
  </si>
  <si>
    <t>黄山市鸿维房地产有限公司</t>
  </si>
  <si>
    <t>黄山经济开发区DH4-5，南至婺源路、西至贡阳路、东至用地界、北与晥赣线相近</t>
  </si>
  <si>
    <t>黄山经济开发区DH4-6，东至东湖路、南至齐云大道及亚夏汽车市场、西至贡阳路、北至婺源路</t>
  </si>
  <si>
    <t>齐云山投资集团有限公司停车场</t>
  </si>
  <si>
    <t>原徽风假日地块</t>
  </si>
  <si>
    <t>徽州区迎宾大道与信行二路交叉口北侧</t>
  </si>
  <si>
    <t>黄山鑫基置业投资有限公司</t>
  </si>
  <si>
    <t>花山坝水利枢纽局部地块</t>
  </si>
  <si>
    <t>黄山市城市建设投资集团有限公司</t>
  </si>
  <si>
    <t>实验小学运动场</t>
  </si>
  <si>
    <t>市实验小学内</t>
  </si>
  <si>
    <t>黄山市土地储备中心</t>
  </si>
  <si>
    <t>黄山职业技术学院西侧局部地块</t>
  </si>
  <si>
    <t>梅林坝及附属用房</t>
  </si>
  <si>
    <t>新城派出所业务用房项目</t>
  </si>
  <si>
    <t>黄山经济开发区芙蓉路以东</t>
  </si>
  <si>
    <t>黄山市公安局黄山经济开发区分局</t>
  </si>
  <si>
    <t>中央储备粮铜陵直属库</t>
  </si>
  <si>
    <t>仙源镇</t>
  </si>
  <si>
    <t>黄国土划2017-14号</t>
  </si>
  <si>
    <t>焦村镇</t>
  </si>
  <si>
    <t>黄山市黄山区焦村中心学校</t>
  </si>
  <si>
    <t>宏村镇朱村村</t>
  </si>
  <si>
    <t>黄山屏水文化旅游有限公司</t>
  </si>
  <si>
    <t>稽灵安置小区边角地</t>
  </si>
  <si>
    <t>稽灵安置小区边</t>
  </si>
  <si>
    <t>梅林安置区边角地</t>
  </si>
  <si>
    <t>屯溪区新潭镇</t>
  </si>
  <si>
    <t>防震减灾应急中心边角地</t>
  </si>
  <si>
    <t>黄山防灾减灾应急指挥中心</t>
  </si>
  <si>
    <t>九龙园区07-5-2地块边角地</t>
  </si>
  <si>
    <t>九龙园区</t>
  </si>
  <si>
    <t>九龙园区01-8-8地块边角地</t>
  </si>
  <si>
    <t>屯溪区法院边角地</t>
  </si>
  <si>
    <t>九龙园区01-7-10地块边角地</t>
  </si>
  <si>
    <t>九龙园区01-8-4边角地</t>
  </si>
  <si>
    <t>祁门县老年公寓项目</t>
  </si>
  <si>
    <t>祁门县祁山镇甲子岭旁</t>
  </si>
  <si>
    <t>潜口镇唐模村为民服务中心项目</t>
  </si>
  <si>
    <t>徽州区潜口镇唐模村</t>
  </si>
  <si>
    <t>颐高</t>
  </si>
  <si>
    <t>商务金融用地40年; 其他普通商品住房用地70年;</t>
  </si>
  <si>
    <t>潭渡村委会边</t>
  </si>
  <si>
    <t>歙县郑村镇潭渡村民委员会</t>
  </si>
  <si>
    <t>天堂矿业</t>
  </si>
  <si>
    <t>璜田乡天堂村</t>
  </si>
  <si>
    <t>黄山市歙县金磐矿业有限公司</t>
  </si>
  <si>
    <t>伟达塑业</t>
  </si>
  <si>
    <t>富堨镇徐村</t>
  </si>
  <si>
    <t>歙县伟达塑料制品厂</t>
  </si>
  <si>
    <t>郑村镇潭渡便民服务中心</t>
  </si>
  <si>
    <t>黟县茶场工区</t>
  </si>
  <si>
    <t>黄山市黟县宏村天然食品厂</t>
  </si>
  <si>
    <t>祁门县经济开发区华扬园鑫宇公司东侧</t>
  </si>
  <si>
    <t>安徽竹迹新材料科技有限公司</t>
  </si>
  <si>
    <t>黄山市天方茶叶有限公司</t>
  </si>
  <si>
    <t>祁门县新城区客运中心东侧</t>
  </si>
  <si>
    <t>批发零售用地40年; 其他普通商品住房用地70年;</t>
  </si>
  <si>
    <t>黄山市金童置业有限公司</t>
  </si>
  <si>
    <t>云门路南侧局部地块</t>
  </si>
  <si>
    <t>黄山区甘棠镇云门路南侧</t>
  </si>
  <si>
    <t>黄山市黄山区甘棠超林房地产开发有限公司</t>
  </si>
  <si>
    <t>百鸟亭小学</t>
  </si>
  <si>
    <t>黄山市屯溪区国有资产投资运营有限公司</t>
  </si>
  <si>
    <t>新型3.2米聚烯烃交联改性收缩膜生产项目</t>
  </si>
  <si>
    <t>徽州区城北工业园（三期）振兴大道西侧</t>
  </si>
  <si>
    <t>黄山至德新材料科技有限公司</t>
  </si>
  <si>
    <t>永佳年产二万吨工业包装项目</t>
  </si>
  <si>
    <t>徽州区城北工业园西林路南侧</t>
  </si>
  <si>
    <t>黄山源点新材料科技有限公司</t>
  </si>
  <si>
    <t>祁门县朝阳厂棚户区改造项目（原中职校地块一）</t>
  </si>
  <si>
    <t>文峰北路原中职校门口</t>
  </si>
  <si>
    <t>老茶叶市场</t>
  </si>
  <si>
    <t>黄山区甘棠镇原老茶叶市场</t>
  </si>
  <si>
    <t>黄山置地投资有限公司</t>
  </si>
  <si>
    <t>东方丽景南侧地块，国防路东侧，东方丽景项目用地南侧，中石化加油站北侧</t>
  </si>
  <si>
    <t>歙县渔梁住保小区</t>
  </si>
  <si>
    <t>徽城镇渔梁长青路</t>
  </si>
  <si>
    <t>黄山秀里（宏村）110KV输变电工程</t>
  </si>
  <si>
    <t>芙蓉谷入口道路北侧</t>
  </si>
  <si>
    <t>黄山区耿城镇芙蓉谷入口道路北侧</t>
  </si>
  <si>
    <t>黄山市黄山区国有资产运营有限公司</t>
  </si>
  <si>
    <t>黄山茶博园</t>
  </si>
  <si>
    <t>黄山区耿城镇饶村村</t>
  </si>
  <si>
    <t>太平湖大桥南头东侧</t>
  </si>
  <si>
    <t>黄山区太平湖大桥南头东侧</t>
  </si>
  <si>
    <t>甘芙大道西侧局部地块</t>
  </si>
  <si>
    <t>黄山区甘棠镇甘芙大道西侧</t>
  </si>
  <si>
    <t>黄山科华置业有限公司</t>
  </si>
  <si>
    <t>原潜口老卫生院地块</t>
  </si>
  <si>
    <t>徽州区潜口老街18号</t>
  </si>
  <si>
    <t>黄山徽州浪漫红文化旅游发展有限公司</t>
  </si>
  <si>
    <t>佳宝新材料</t>
  </si>
  <si>
    <t>黄山佳宝新材料科技有限公司</t>
  </si>
  <si>
    <t>联固新材料</t>
  </si>
  <si>
    <t>黄山联固新材料科技有限公司</t>
  </si>
  <si>
    <t>沿浦金属</t>
  </si>
  <si>
    <t>徽州区城北工业园滨河北路与环城西路交叉口东北侧</t>
  </si>
  <si>
    <t>黄山沿浦金属制品有限公司</t>
  </si>
  <si>
    <t>盛美格新材料</t>
  </si>
  <si>
    <t>黄山徽鼎堂红木家具有限公司</t>
  </si>
  <si>
    <t>位于黄山经济开发区，东至菲英公司用地，北至百川路，西至规划用地界，南至润成石材用地</t>
  </si>
  <si>
    <t>能汇新能源</t>
  </si>
  <si>
    <t>黄山能汇新能源科技有限公司</t>
  </si>
  <si>
    <t>黄山市航宇人防工程设备有限公司</t>
  </si>
  <si>
    <t>黄经开A-1-1（6），东至规划用地界，北至百川路，西至绿彻用地，南至润成石材用地</t>
  </si>
  <si>
    <t>金球耐磨</t>
  </si>
  <si>
    <t>黄山中鼎信息技术有限公司</t>
  </si>
  <si>
    <t>黄经开战兴园17-1，东至溪阳河，北至规划用地界，西至梅林大道，南至规划道路</t>
  </si>
  <si>
    <t>黄经开B-7-1（10），东至丹霞路，北至规划用地界，西至梅林大道，南至规划道路</t>
  </si>
  <si>
    <t>黄山京昂磁业有限公司</t>
  </si>
  <si>
    <t>黄山区工业园区</t>
  </si>
  <si>
    <t>东明服饰</t>
  </si>
  <si>
    <t>黄山东明服饰有限公司</t>
  </si>
  <si>
    <t>建筑幕墙</t>
  </si>
  <si>
    <t>黄山智中新窗业有限公司</t>
  </si>
  <si>
    <t>黄山熙园置业有限公司</t>
  </si>
  <si>
    <t>休宁县经开区尧舜板块2-07地块</t>
  </si>
  <si>
    <t>休宁知行幼儿园</t>
  </si>
  <si>
    <t>休宁县滨江路北侧、邮政运营中心东侧</t>
  </si>
  <si>
    <t>大盛麻业补增</t>
  </si>
  <si>
    <t>黄山大盛麻业纺织有限公司</t>
  </si>
  <si>
    <t>仙源西路南侧</t>
  </si>
  <si>
    <t>黄山区甘棠镇仙源西路南侧</t>
  </si>
  <si>
    <t>黄山区甘棠房地产开发有限公司</t>
  </si>
  <si>
    <t>黟县宏村镇朱村村、屏山村</t>
  </si>
  <si>
    <t>黟县徽韵砖雕有限公司</t>
  </si>
  <si>
    <t>桂林镇卫生院医技综合楼</t>
  </si>
  <si>
    <t>歙县桂林镇卫生院</t>
  </si>
  <si>
    <t>黟县宏村印象旅游投资有限公司</t>
  </si>
  <si>
    <t>黄山市黟县琢艺堂三雕工艺有限公司</t>
  </si>
  <si>
    <t>半塔农民新村安置房项目</t>
  </si>
  <si>
    <t>休宁县滨江新区开发建设指挥部</t>
  </si>
  <si>
    <t>镇政府东侧</t>
  </si>
  <si>
    <t>徽城镇政府以东</t>
  </si>
  <si>
    <t>黄山锦绣房地产开发有限公司</t>
  </si>
  <si>
    <t>广和建材</t>
  </si>
  <si>
    <t>黄山广和建材有限公司</t>
  </si>
  <si>
    <t>耿城镇卫生院业务综合楼</t>
  </si>
  <si>
    <t>黄山区耿城镇卫生院</t>
  </si>
  <si>
    <t>创想科技</t>
  </si>
  <si>
    <t>黄山创想科技股份有限公司</t>
  </si>
  <si>
    <t>徽瑞智能装备</t>
  </si>
  <si>
    <t>徽瑞智能装备(黄山)有限责任公司</t>
  </si>
  <si>
    <t>南风</t>
  </si>
  <si>
    <t>黄山南风汽车零部件有限公司</t>
  </si>
  <si>
    <t>黄山市华腾建筑材料有限公司</t>
  </si>
  <si>
    <t>黄山市格灵福得实业股份有限公司</t>
  </si>
  <si>
    <t>黄山市方圆市政工程有限公司</t>
  </si>
  <si>
    <t>休宁县经开区怀玉板块</t>
  </si>
  <si>
    <t>黄山市幽溪谷置业管理有限公司</t>
  </si>
  <si>
    <t>叶斌</t>
  </si>
  <si>
    <t>休宁县万安镇车田村原县民政局南侧</t>
  </si>
  <si>
    <t>祁门县文峰山庄南侧</t>
  </si>
  <si>
    <t>祁门腾跃房地产开发有限公司</t>
  </si>
  <si>
    <t>祁门县五里牌</t>
  </si>
  <si>
    <t>陈初清</t>
  </si>
  <si>
    <t>伊龙湾</t>
  </si>
  <si>
    <t>桂林镇桂林村(桂林镇政府前)</t>
  </si>
  <si>
    <t>黄山大鸿房地产开发有限公司</t>
  </si>
  <si>
    <t>住宅项目</t>
  </si>
  <si>
    <t>黟县碧阳镇渔亭路北侧</t>
  </si>
  <si>
    <t>黟县盛世同和房地产开发有限公司</t>
  </si>
  <si>
    <t>文体娱乐用地</t>
  </si>
  <si>
    <t>紫红文化</t>
  </si>
  <si>
    <t>江苏紫鸿文化科技发展有限公司</t>
  </si>
  <si>
    <t>神剑新材料</t>
  </si>
  <si>
    <t>徽州区循环园紫金路南侧、锦峰实业东侧</t>
  </si>
  <si>
    <t>普电</t>
  </si>
  <si>
    <t>徽州区城北工业园振兴大道与富山路交叉口东侧</t>
  </si>
  <si>
    <t>安徽普电焊接技术有限公司</t>
  </si>
  <si>
    <t>特拉斯充电桩</t>
  </si>
  <si>
    <t>卓凡新材料</t>
  </si>
  <si>
    <t>徽州区循环园昌平路与黄平路交叉口南侧</t>
  </si>
  <si>
    <t>黄山市卓凡新材料有限公司</t>
  </si>
  <si>
    <t>全江食品</t>
  </si>
  <si>
    <t>黄山全江生态农业科技有限公司</t>
  </si>
  <si>
    <t>深源液化气</t>
  </si>
  <si>
    <t>黄山区深源液化气有限公司</t>
  </si>
  <si>
    <t>黄山安持置地有限公司</t>
  </si>
  <si>
    <t>屯溪区屯光镇，新安江东侧，花山路西侧</t>
  </si>
  <si>
    <t>中国邮政集团公司安徽省休宁县分公司生产运营中心</t>
  </si>
  <si>
    <t>休宁县海阳镇滨江路与横江路交叉口</t>
  </si>
  <si>
    <t>中国邮政集团公司安徽省休宁县分公司</t>
  </si>
  <si>
    <t>黄山市昌臣食品有限公司</t>
  </si>
  <si>
    <t>黄山九龙低碳经济园区（01-08-9地块），翠薇路东侧，银翠路南侧，黄山市昌臣食品有限公司用地北侧</t>
  </si>
  <si>
    <t>黄山菲英汽车零部件有限公司</t>
  </si>
  <si>
    <t>黄山经济开发区（战略性新兴产业园C-1地块），东至战兴三路，北至规划用地，西至规划用地，南至百川路</t>
  </si>
  <si>
    <t>黄山经济开发区高铁片区B-1地块，东至西递大道，南至区间路，西至岩寺路，北至梅林大道</t>
  </si>
  <si>
    <t>黄山市东升置业有限公司</t>
  </si>
  <si>
    <t>休宁县海阳镇建行后侧农民新村</t>
  </si>
  <si>
    <t>东顺驾校</t>
  </si>
  <si>
    <t>阳光?玉河幼儿园项目</t>
  </si>
  <si>
    <t>黄山区阳光幼儿园</t>
  </si>
  <si>
    <t>黄山市诚达物流有限责任公司</t>
  </si>
  <si>
    <t>黟县碧阳镇深冲村</t>
  </si>
  <si>
    <t>黟县农夫园乡村酒店</t>
  </si>
  <si>
    <t>住宅用地</t>
  </si>
  <si>
    <t>黟县碧阳镇马道村、深冲村</t>
  </si>
  <si>
    <t>黄山市石墨山茶业有限公司</t>
  </si>
  <si>
    <t>黟县宏村镇宏村村</t>
  </si>
  <si>
    <t>农机大院</t>
  </si>
  <si>
    <t>盛锐</t>
  </si>
  <si>
    <t>黄山盛锐重工机械有限公司</t>
  </si>
  <si>
    <t>方兴农资</t>
  </si>
  <si>
    <t>富堨镇徐村铁路以东</t>
  </si>
  <si>
    <t>歙县方兴农资贸易有限公司</t>
  </si>
  <si>
    <t>廉租住房用地</t>
  </si>
  <si>
    <t>榨坞村美丽家园建设工程</t>
  </si>
  <si>
    <t>祁门县新城区</t>
  </si>
  <si>
    <t>祁门县政务新区开发领导小组办公室</t>
  </si>
  <si>
    <t>2015年保障性住房项目</t>
  </si>
  <si>
    <t>祁门县大冲坞</t>
  </si>
  <si>
    <t>梅林安置区项目一期</t>
  </si>
  <si>
    <t>屯溪区梅林南路与规划路间路交叉口</t>
  </si>
  <si>
    <t>休宁县城区生活垃圾收集、转运工程</t>
  </si>
  <si>
    <t>休宁县横江路与滨江路交叉口</t>
  </si>
  <si>
    <t>休宁县齐云环境卫生服务有限公司</t>
  </si>
  <si>
    <t>宏潭35千伏输变电工程项目</t>
  </si>
  <si>
    <t>宏潭乡宏潭村</t>
  </si>
  <si>
    <t>国网安徽省电力公司黟县供电公司</t>
  </si>
  <si>
    <t>公安战训基地及办案中心</t>
  </si>
  <si>
    <t>歙县公安局</t>
  </si>
  <si>
    <t>朱村小学综合楼</t>
  </si>
  <si>
    <t>雄村镇朱村</t>
  </si>
  <si>
    <t>歙县雄村学校</t>
  </si>
  <si>
    <t>文峰花园安置区</t>
  </si>
  <si>
    <t>屯溪区江南新城阳湖西片区</t>
  </si>
  <si>
    <t>浩特达</t>
  </si>
  <si>
    <t>黄山浩特达滤清器有限公司</t>
  </si>
  <si>
    <t>双宁液化气地块一</t>
  </si>
  <si>
    <t>十里山局部地块一</t>
  </si>
  <si>
    <t>合肥市液化石油气有限责任公司、合肥三元钢瓶检测有限公司</t>
  </si>
  <si>
    <t>祁门县陶瓷（集团）有限公司棚户区改造项目</t>
  </si>
  <si>
    <t>祁门县金字牌镇</t>
  </si>
  <si>
    <t>真义木业</t>
  </si>
  <si>
    <t>黄山工业园区1-5-3A地块</t>
  </si>
  <si>
    <t>黄山市黄山区真义木业有限公司</t>
  </si>
  <si>
    <t>晶特美新材料</t>
  </si>
  <si>
    <t>黄山工业园区A-58地块局部地块一</t>
  </si>
  <si>
    <t>黄山市晶特美新材料有限公司</t>
  </si>
  <si>
    <t>市委党校整体迁建项目（二期）</t>
  </si>
  <si>
    <t>屯溪区高枧街10号</t>
  </si>
  <si>
    <t>中共黄山市委党校</t>
  </si>
  <si>
    <t>富锐斯环保科技</t>
  </si>
  <si>
    <t>黄山工业园区A-10局部地块一</t>
  </si>
  <si>
    <t>黄山富锐斯环保科技有限公司</t>
  </si>
  <si>
    <t>伊势崎橡塑制品</t>
  </si>
  <si>
    <t>黄山工业园区A-10局部地块二</t>
  </si>
  <si>
    <t>黄山伊势崎橡塑制品有限公司</t>
  </si>
  <si>
    <t>生物颗粒材料</t>
  </si>
  <si>
    <t>黄山工业园区A-59局部地块二</t>
  </si>
  <si>
    <t>园艺场原竹编厂</t>
  </si>
  <si>
    <t>黄山君强置业有限公司</t>
  </si>
  <si>
    <t>歙县郑村小学标准化建设</t>
  </si>
  <si>
    <t>郑村镇郑村丰乐河北岸</t>
  </si>
  <si>
    <t>歙县郑村中心学校</t>
  </si>
  <si>
    <t>宏村镇朱村村、屏山村</t>
  </si>
  <si>
    <t>守拙园项目二期</t>
  </si>
  <si>
    <t>碧阳镇赤岭村、古黄村</t>
  </si>
  <si>
    <t>黄山市守拙文化旅游发展有限公司</t>
  </si>
  <si>
    <t>长陔中心学校教学楼、生活综合楼、操场等</t>
  </si>
  <si>
    <t>长陔乡长陔村</t>
  </si>
  <si>
    <t>歙县长陔中心学校</t>
  </si>
  <si>
    <t>杞梓里中心学校教学楼、学生宿舍、食堂等项目</t>
  </si>
  <si>
    <t>杞梓里镇杞梓里村</t>
  </si>
  <si>
    <t>歙县杞梓里中心学校</t>
  </si>
  <si>
    <t>军事设施用地</t>
  </si>
  <si>
    <t>96175扩征军事用地项目</t>
  </si>
  <si>
    <t>中国人民解放军96175部队</t>
  </si>
  <si>
    <t>中国电信股份有限公司休宁分公司</t>
  </si>
  <si>
    <t>休宁县海阳镇横江路与滨江路交叉口东北侧</t>
  </si>
  <si>
    <t>新都博苑</t>
  </si>
  <si>
    <t>黄山新都投资有限公司</t>
  </si>
  <si>
    <t>西溪兰苑</t>
  </si>
  <si>
    <t>西溪南镇西溪南村</t>
  </si>
  <si>
    <t>叶畅</t>
  </si>
  <si>
    <t>李忠宅</t>
  </si>
  <si>
    <t>张雪绒</t>
  </si>
  <si>
    <t>顾新宅</t>
  </si>
  <si>
    <t>顾新</t>
  </si>
  <si>
    <t>周树文宅</t>
  </si>
  <si>
    <t>周树文</t>
  </si>
  <si>
    <t>袁莉宅</t>
  </si>
  <si>
    <t>王思沁、刘艺</t>
  </si>
  <si>
    <t>悠然居</t>
  </si>
  <si>
    <t>杜春平</t>
  </si>
  <si>
    <t>孙铭宅</t>
  </si>
  <si>
    <t>韩春荣、范曦煜</t>
  </si>
  <si>
    <t>在田居</t>
  </si>
  <si>
    <t>王天扬</t>
  </si>
  <si>
    <t>谷碧弘宅</t>
  </si>
  <si>
    <t>谷煜农</t>
  </si>
  <si>
    <t>静如会所</t>
  </si>
  <si>
    <t>马如彪</t>
  </si>
  <si>
    <t>绿荫山馆</t>
  </si>
  <si>
    <t>周圳宅</t>
  </si>
  <si>
    <t>周圳</t>
  </si>
  <si>
    <t>徽州区西溪南坑上村鸳鸯湖南侧</t>
  </si>
  <si>
    <t>汇丰广场二期</t>
  </si>
  <si>
    <t>徽州区皖机路与滨河北路交叉口北侧</t>
  </si>
  <si>
    <t>加油站</t>
  </si>
  <si>
    <t>富资二桥西北边</t>
  </si>
  <si>
    <t>永利新材料</t>
  </si>
  <si>
    <t>徽州区循环经济园黄平路东侧、向荣新材料北侧</t>
  </si>
  <si>
    <t>安徽永利新材料科技有限公司</t>
  </si>
  <si>
    <t>徽州区循环经济紫金路南侧、锦峰实业东侧</t>
  </si>
  <si>
    <t>嘉恒新材料</t>
  </si>
  <si>
    <t>徽州区循环经济园紫金路北侧、永佳三利对面</t>
  </si>
  <si>
    <t>置业大厦北侧商住项目</t>
  </si>
  <si>
    <t>徽州区政务路与龙井三路交叉口东南侧</t>
  </si>
  <si>
    <t>锦峰实业二期</t>
  </si>
  <si>
    <t>徽州区循环经济紫金路南侧、美邦胶业东侧</t>
  </si>
  <si>
    <t>鹏发特种玻璃</t>
  </si>
  <si>
    <t>徽州区二环路北侧、天然气门站西侧</t>
  </si>
  <si>
    <t>黄山鹏发特种玻璃有限公司</t>
  </si>
  <si>
    <t>玉河环卫基地</t>
  </si>
  <si>
    <t>黄山市黄山区环境卫生管理处</t>
  </si>
  <si>
    <t>黄山区一水厂迁建</t>
  </si>
  <si>
    <t>黄山市黄山区自来水有限公司</t>
  </si>
  <si>
    <t>黄山区永丰乡卫生院</t>
  </si>
  <si>
    <t>永丰乡卫生院</t>
  </si>
  <si>
    <t>黄山区输变电检修运维基地二期</t>
  </si>
  <si>
    <t>国网安徽省电力公司黄山市黄山区供电公司</t>
  </si>
  <si>
    <t>新华供电所项目补增用地</t>
  </si>
  <si>
    <t>富堨高铁安置区</t>
  </si>
  <si>
    <t>富堨镇富堨村</t>
  </si>
  <si>
    <t>温从辉</t>
  </si>
  <si>
    <t>黄山市图书馆</t>
  </si>
  <si>
    <t>迎宾大道南侧</t>
  </si>
  <si>
    <t>黄山市文化委员会</t>
  </si>
  <si>
    <t>新潭镇瓯山村综合服务中心项目</t>
  </si>
  <si>
    <t>屯溪区新潭镇瓯山村</t>
  </si>
  <si>
    <t>屯溪区新潭镇瓯山村村民委员会</t>
  </si>
  <si>
    <t>中国人民解放军某项目</t>
  </si>
  <si>
    <t>中国人民解放军某部队</t>
  </si>
  <si>
    <t>友谊南海</t>
  </si>
  <si>
    <t>黄山友谊南海新材料有限公司</t>
  </si>
  <si>
    <t>黄山市徽州区潜口镇</t>
  </si>
  <si>
    <t>徽州区呈坎镇</t>
  </si>
  <si>
    <t>黄山市徽州区呈坎镇</t>
  </si>
  <si>
    <t>徽州区经济开发区</t>
  </si>
  <si>
    <t>黄山市徽州区经济开发区</t>
  </si>
  <si>
    <t>黄山市徽州区西溪南镇</t>
  </si>
  <si>
    <t>黄山市徽州区岩寺镇人民政府</t>
  </si>
  <si>
    <t>黄山天之都环境科技发展有限公司</t>
  </si>
  <si>
    <t>黄山经济开发区B-1-2(6)地块，黄山市浩创置业有限公司用地东侧、丹霞路西侧、徽光路北侧</t>
  </si>
  <si>
    <t>城东一级消防站</t>
  </si>
  <si>
    <t>歙县城东加油站西侧</t>
  </si>
  <si>
    <t>中国人民武装警察部队歙县消防大队</t>
  </si>
  <si>
    <t>黄山现代服务业产业园XB08-04-01地块，徽文化长廊项目区，迎宾大道西侧、徽文化长廊项目区主干道北侧</t>
  </si>
  <si>
    <t>黄山经济开发区B-7-1（8）地块，梅林大道东侧</t>
  </si>
  <si>
    <t>黄山现代服务业产业园XB08-04-02地块，徽文化长廊项目区，迎宾大道西侧、徽文化长廊项目区主干道北侧</t>
  </si>
  <si>
    <t>城东小区保障性住房</t>
  </si>
  <si>
    <t>徽城镇新路街</t>
  </si>
  <si>
    <t>黄山智谷置业有限公司</t>
  </si>
  <si>
    <t>休宁县经开区高新电子产业园黄山北路以东、曹村水库以西地块</t>
  </si>
  <si>
    <t>桃源幼儿园用地项目</t>
  </si>
  <si>
    <t>碧阳镇亦然路</t>
  </si>
  <si>
    <t>耿城鸿发</t>
  </si>
  <si>
    <t>黄山市鸿展房地产开发有限公司</t>
  </si>
  <si>
    <t>综合办公楼及仓库</t>
  </si>
  <si>
    <t>徽城镇平安路46号</t>
  </si>
  <si>
    <t>歙县烟草专卖局</t>
  </si>
  <si>
    <t>工业建设项目</t>
  </si>
  <si>
    <t>祁门县城东高速下道口（中板厂对面）</t>
  </si>
  <si>
    <t>安徽省祁门红茶发展有限公司</t>
  </si>
  <si>
    <t>安徽休宁农村商业银行股份有限公司</t>
  </si>
  <si>
    <t>休宁县源芳乡源芳村</t>
  </si>
  <si>
    <t>黄山龙湾湖畔创意产业园有限公司</t>
  </si>
  <si>
    <t>休宁县齐云山镇岩脚村</t>
  </si>
  <si>
    <t>黄山智谷科技园有限公司</t>
  </si>
  <si>
    <t>休宁县经开区高新电子产业园智谷路以北、黄山北路以东</t>
  </si>
  <si>
    <t>金虹庄园</t>
  </si>
  <si>
    <t>黄山市金虹休闲养老产业发展有限公司</t>
  </si>
  <si>
    <t>220千伏永丰输变电工程</t>
  </si>
  <si>
    <t>黄山经济开发区长源村、长林村</t>
  </si>
  <si>
    <t>A-18局部地块二</t>
  </si>
  <si>
    <t>园区A-18局部地块二</t>
  </si>
  <si>
    <t>A-59局部地块一</t>
  </si>
  <si>
    <t>工业园区A-59局部地块一</t>
  </si>
  <si>
    <t>屯溪区黎阳镇，横江西路北侧、滨江步道南侧</t>
  </si>
  <si>
    <t>庄里古民居</t>
  </si>
  <si>
    <t>倪惠斌</t>
  </si>
  <si>
    <t>荣盛耿城辅村项目地块三</t>
  </si>
  <si>
    <t>荣盛耿城辅村项目地块二</t>
  </si>
  <si>
    <t>建委重复地</t>
  </si>
  <si>
    <t>徽城镇百花路</t>
  </si>
  <si>
    <t>王村建霞</t>
  </si>
  <si>
    <t>歙县王村镇人民政府</t>
  </si>
  <si>
    <t>老法院边</t>
  </si>
  <si>
    <t>徽城镇新安路20号</t>
  </si>
  <si>
    <t>金山变电</t>
  </si>
  <si>
    <t>徽城镇金山村</t>
  </si>
  <si>
    <t>华伟</t>
  </si>
  <si>
    <t>富堨镇徐村村</t>
  </si>
  <si>
    <t>雄村景区</t>
  </si>
  <si>
    <t>雄村乡雄村村</t>
  </si>
  <si>
    <t>歙县雄村乡人民政府</t>
  </si>
  <si>
    <t>大洲茶厂</t>
  </si>
  <si>
    <t>岔口镇岔口村</t>
  </si>
  <si>
    <t>歙县岔口镇人民政府</t>
  </si>
  <si>
    <t>华能</t>
  </si>
  <si>
    <t>鲍川古民居边</t>
  </si>
  <si>
    <t>徽城镇鲍川村</t>
  </si>
  <si>
    <t>新路村工业园内</t>
  </si>
  <si>
    <t>安徽省黄山高产高效水稻原原种扩繁基地建设项目</t>
  </si>
  <si>
    <t>黄山市农业科学研究所</t>
  </si>
  <si>
    <t>中国石化销售有限公司安徽黄山石油分公司</t>
  </si>
  <si>
    <t>九龙低碳经济园区，迎宾大道南侧</t>
  </si>
  <si>
    <t>循环园区集中供热</t>
  </si>
  <si>
    <t>歙县循环经济园区</t>
  </si>
  <si>
    <t>歙县循环经济园区供热有限公司</t>
  </si>
  <si>
    <t>仙源卫生院</t>
  </si>
  <si>
    <t>黄山区仙源镇卫生院</t>
  </si>
  <si>
    <t>安徽徽字一号投资有限公司</t>
  </si>
  <si>
    <t>黄山九龙低碳经济园区，迎宾大道西侧、黄山派尼尔科技发展有限公司用地北侧</t>
  </si>
  <si>
    <t>富溪乡卫生院业务用房改扩建项目</t>
  </si>
  <si>
    <t>徽州区富溪乡</t>
  </si>
  <si>
    <t>黄山市徽州区富溪乡卫生院</t>
  </si>
  <si>
    <t>长陔35千伏输变电站</t>
  </si>
  <si>
    <t>国网安徽省电力公司歙县供电公司</t>
  </si>
  <si>
    <t>黄山经济开发区消防站</t>
  </si>
  <si>
    <t>黄山经济开发区，东至歙州路</t>
  </si>
  <si>
    <t>中国人民武装警察部队黄山市消防支队</t>
  </si>
  <si>
    <t>潜口翼峰公园西侧地块项目</t>
  </si>
  <si>
    <t>徽州区潜口翼峰公园西侧</t>
  </si>
  <si>
    <t>徽城镇旸村古溪</t>
  </si>
  <si>
    <t>人武部新营院项目</t>
  </si>
  <si>
    <t>休宁县海阳镇黄山南路10号</t>
  </si>
  <si>
    <t>休宁县人民武装部</t>
  </si>
  <si>
    <t>黄山市华昱再生资源有限公司</t>
  </si>
  <si>
    <t>屯溪区屯光镇上草市村瑶里，区间路北侧，静姬城公墓东侧</t>
  </si>
  <si>
    <t>仙源镇龙山村为民服务中心</t>
  </si>
  <si>
    <t>黄山区仙源镇龙山村村民委员会</t>
  </si>
  <si>
    <t>公共租赁住房用地</t>
  </si>
  <si>
    <t>耿城镇公租房</t>
  </si>
  <si>
    <t>黄山市黄山区耿城镇人民政府</t>
  </si>
  <si>
    <t>黄山市文云茶叶有限公司</t>
  </si>
  <si>
    <t>休宁县商山镇杨庄村</t>
  </si>
  <si>
    <t>休宁县海阳镇松萝路西侧</t>
  </si>
  <si>
    <t>原荣达纸业地块商住项目</t>
  </si>
  <si>
    <t>徽州区揽胜路与永兴一路交叉口北侧、原荣达纸业地块</t>
  </si>
  <si>
    <t>黄山维佳集团有限公司</t>
  </si>
  <si>
    <t>黄山市生活垃圾综合处理厂项目</t>
  </si>
  <si>
    <t>黄山泰达环保有限公司</t>
  </si>
  <si>
    <t>睿基项目</t>
  </si>
  <si>
    <t>休宁经开区</t>
  </si>
  <si>
    <t>黄山睿基新能源股份有限公司</t>
  </si>
  <si>
    <t>睿基补面积地块</t>
  </si>
  <si>
    <t>黄山市农产品质量安全检测中心和黄山市国家农作物品种区域试验站</t>
  </si>
  <si>
    <t>新潭镇</t>
  </si>
  <si>
    <t>黄山市农业委员会</t>
  </si>
  <si>
    <t>向荣新材料边角地</t>
  </si>
  <si>
    <t>徽州区循环经济园向荣新材料北侧、黄平路东侧</t>
  </si>
  <si>
    <t>黄山市向荣新材料有限公司</t>
  </si>
  <si>
    <t>佳能燃料</t>
  </si>
  <si>
    <t>歙县佳能燃料有限公司</t>
  </si>
  <si>
    <t>黟县宏村镇际村</t>
  </si>
  <si>
    <t>黟县渔亭镇楠玛村</t>
  </si>
  <si>
    <t>黟县恒威木业有限公司</t>
  </si>
  <si>
    <t>基础设施（边角地）</t>
  </si>
  <si>
    <t>五东殿工业园区内</t>
  </si>
  <si>
    <t>渔亭镇工业园区道路项目</t>
  </si>
  <si>
    <t>渔亭镇工业园区</t>
  </si>
  <si>
    <t>黟县经济开发区</t>
  </si>
  <si>
    <t>润发</t>
  </si>
  <si>
    <t>歙县城许公路(歙州佳苑东南侧)</t>
  </si>
  <si>
    <t>吴清</t>
  </si>
  <si>
    <t>仙人洞南路棚户区改造项目（二期）</t>
  </si>
  <si>
    <t>仙人洞南路东侧</t>
  </si>
  <si>
    <t>黟县宏村镇龙江村</t>
  </si>
  <si>
    <t>深圳市尚鸿隆贸易有限公司</t>
  </si>
  <si>
    <t>黄山联佳置业有限公司</t>
  </si>
  <si>
    <t>黄山经济开发区A-7-1（1）地块，东至永佳新城壹号，南至永新股份，西至翰林路，北至歙州路</t>
  </si>
  <si>
    <t>黟县碧阳镇沿河东路南侧</t>
  </si>
  <si>
    <t>黟县东榕酒店管理有限公司</t>
  </si>
  <si>
    <t>嘉浩新材料</t>
  </si>
  <si>
    <t>黄山嘉浩新材料科技有限公司</t>
  </si>
  <si>
    <t>美澳</t>
  </si>
  <si>
    <t>黄山美澳复合材料有限公司</t>
  </si>
  <si>
    <t>茗江纸制品</t>
  </si>
  <si>
    <t>黄山市茗江纸制品包装有限公司</t>
  </si>
  <si>
    <t>祁门县电子产业园恒悦电子南侧</t>
  </si>
  <si>
    <t>黄山市瑞宏电器有限公司</t>
  </si>
  <si>
    <t>广宇集团股份有限公司</t>
  </si>
  <si>
    <t>黎阳镇率水桥西侧D地块，屯溪区黎阳镇，东至规划一号路、南至老屯五公路、西至黎山农民安置小区用地、北至黄山市地震台用地</t>
  </si>
  <si>
    <t>社屋前路与前湖路交叉口东北角地块，屯溪区屯光镇，东至上海云峰（集团）有限公司用地界，南至前湖路，西至社屋前路，北至黄山大众汽车黄山销售服务有限公司用地界和上海云峰（集团）有限公司用地界</t>
  </si>
  <si>
    <t>黎阳镇率水桥西侧E地块，屯溪区黎阳镇，东至西海路、南至老屯五公路、西至规划一号路、北至黄山茶博园投资有限公司用地</t>
  </si>
  <si>
    <t>原法院地块</t>
  </si>
  <si>
    <t>城市规划展示中心</t>
  </si>
  <si>
    <t>徽城镇紫阳路19号</t>
  </si>
  <si>
    <t>歙县住房和城乡建设委员会</t>
  </si>
  <si>
    <t>九龙低碳经济园区06-1地块，东至松涛路，南至九龙大道，西至呈详路，北至凤山路</t>
  </si>
  <si>
    <t>交通运输指挥中心</t>
  </si>
  <si>
    <t>徽城镇七里头</t>
  </si>
  <si>
    <t>歙县交通运输局</t>
  </si>
  <si>
    <t>屯溪区阳湖镇江南新城珮琅路西侧、徽杭高速公路北侧</t>
  </si>
  <si>
    <t>黄山新梦想置业有限公司</t>
  </si>
  <si>
    <t>黄山经济开发区，东至屯溪一中，南至徽光路，西至丹霞路，北至托山街</t>
  </si>
  <si>
    <t>黄山博蓝特半导体科技有限公司</t>
  </si>
  <si>
    <t>九龙低碳经济园区01-1-2地块，屯溪区奕棋镇环城西路东侧</t>
  </si>
  <si>
    <t>行政综合服务中心</t>
  </si>
  <si>
    <t>徽城镇黄山东路</t>
  </si>
  <si>
    <t>徽城镇 人民政府</t>
  </si>
  <si>
    <t>残疾人综合报务中心</t>
  </si>
  <si>
    <t>徽城镇紫阳路34号</t>
  </si>
  <si>
    <t>歙县残疾人联合会</t>
  </si>
  <si>
    <t>档案馆</t>
  </si>
  <si>
    <t>徽城镇清凉路1号</t>
  </si>
  <si>
    <t>歙县档案局</t>
  </si>
  <si>
    <t>农业有害生物工程预警与控制区域站</t>
  </si>
  <si>
    <t>徽城镇紫阳路36号</t>
  </si>
  <si>
    <t>歙县农业委员会</t>
  </si>
  <si>
    <t>质监中心</t>
  </si>
  <si>
    <t>徽城镇百花路61号</t>
  </si>
  <si>
    <t>歙县市场监督局</t>
  </si>
  <si>
    <t>“黄山新晨医院”边角地项目</t>
  </si>
  <si>
    <t>徽州区环城西路南侧、岩寺小学西侧</t>
  </si>
  <si>
    <t>黄山市徽州区黄山新晨医院</t>
  </si>
  <si>
    <t>滨河景观带项目</t>
  </si>
  <si>
    <t>黟县城东新西</t>
  </si>
  <si>
    <t>黟县住房和城乡建设委员会</t>
  </si>
  <si>
    <t>政府基础设施项目</t>
  </si>
  <si>
    <t>碧阳镇五东殿</t>
  </si>
  <si>
    <t>碧阳镇碧山村</t>
  </si>
  <si>
    <t>黄山幸福新世界公寓酒店有限公司</t>
  </si>
  <si>
    <t>休宁县蓝田镇儒村</t>
  </si>
  <si>
    <t>陆俊</t>
  </si>
  <si>
    <t>休宁县东临溪镇临溪村市看守所西侧</t>
  </si>
  <si>
    <t>黄山市自由家营地景区管理有限公司</t>
  </si>
  <si>
    <t>休宁县齐云山镇东亭村</t>
  </si>
  <si>
    <t>安徽兆业投资有限公司</t>
  </si>
  <si>
    <t>休宁县东临溪镇临溪村205国道东侧</t>
  </si>
  <si>
    <t>梅林南路安置区</t>
  </si>
  <si>
    <t>屯溪区奕棋镇</t>
  </si>
  <si>
    <t>黄山市屯溪区奕棋镇人民政府</t>
  </si>
  <si>
    <t>黄山市食品药品安全检（监）测能力建设规划项目</t>
  </si>
  <si>
    <t>屯溪区齐云大道宝利风尚酒店北侧</t>
  </si>
  <si>
    <t>黄山市食品药品监督管理局</t>
  </si>
  <si>
    <t>旅游开发项目</t>
  </si>
  <si>
    <t>黟县碧阳镇麻田街</t>
  </si>
  <si>
    <t>黟县徽黄古城旅游开发有限公司</t>
  </si>
  <si>
    <t>黟县碧阳镇柏山村</t>
  </si>
  <si>
    <t>商业开发项目</t>
  </si>
  <si>
    <t>黟县碧阳镇广安路西北侧</t>
  </si>
  <si>
    <t>祁门县凤凰新村公租房南侧</t>
  </si>
  <si>
    <t>飞特收回地块开发</t>
  </si>
  <si>
    <t>乌石镇乌石村</t>
  </si>
  <si>
    <t>安徽情之缘健康发展有限公司</t>
  </si>
  <si>
    <t>香格里拉</t>
  </si>
  <si>
    <t>歙县壕城路1号</t>
  </si>
  <si>
    <t>黄山仁泰房地产开发有限公司</t>
  </si>
  <si>
    <t>荣盛耿城辅村项目</t>
  </si>
  <si>
    <t>桃源猴坑茶业</t>
  </si>
  <si>
    <t>乌石镇桃源村</t>
  </si>
  <si>
    <t>黄山市猴坑茶业有限公司</t>
  </si>
  <si>
    <t>诺帆机械边角地</t>
  </si>
  <si>
    <t>徽州区城北工业园岩休路与振兴大道交叉口南侧</t>
  </si>
  <si>
    <t>黄山诺帆机械设备有限公司</t>
  </si>
  <si>
    <t>乐道堂项目</t>
  </si>
  <si>
    <t>徽州区呈坎景区后街西侧</t>
  </si>
  <si>
    <t>李广胜</t>
  </si>
  <si>
    <t>徽州区呈坎镇灵山旅游开发一期项目</t>
  </si>
  <si>
    <t>徽州区呈坎镇灵山村</t>
  </si>
  <si>
    <t>黄山市徽州灵山旅游开发有限公司</t>
  </si>
  <si>
    <t>忠诚环氧树脂项目</t>
  </si>
  <si>
    <t>徽州区城东循环园聚酯供热项目东侧、贞元工贸南侧</t>
  </si>
  <si>
    <t>黄山市徽州忠诚化工厂</t>
  </si>
  <si>
    <t>粉末涂料项目</t>
  </si>
  <si>
    <t>徽州区城东循环园虎亭支路北侧</t>
  </si>
  <si>
    <t>黄山奥卡粉末材料有限公司</t>
  </si>
  <si>
    <t>洽阳南苑安置区一期</t>
  </si>
  <si>
    <t>年产30万方特种玻璃项目</t>
  </si>
  <si>
    <t>神剑粉末涂料专用聚酯树脂项目</t>
  </si>
  <si>
    <t>徽州区城东循环园紫金路南侧、神剑东侧</t>
  </si>
  <si>
    <t>黄山市瑞亿新材料有限公司</t>
  </si>
  <si>
    <t>徽州区城北工业园富山路与西林路交叉口南侧</t>
  </si>
  <si>
    <t>粉末涂料及助剂生产项目</t>
  </si>
  <si>
    <t>徽州区城东循环园虎亭路与虎亭支路交叉口北侧</t>
  </si>
  <si>
    <t>黄山惠久粉末材料有限公司</t>
  </si>
  <si>
    <t>石斛深加工项目</t>
  </si>
  <si>
    <t>徽州区城北工业园富山路与西林路交叉口北侧</t>
  </si>
  <si>
    <t>黄山市黄盛生物科技有限公司</t>
  </si>
  <si>
    <t>稽灵安置区一期</t>
  </si>
  <si>
    <t>屯溪区江南新城徽州大道南侧</t>
  </si>
  <si>
    <t>茶林场补增</t>
  </si>
  <si>
    <t>谭家桥</t>
  </si>
  <si>
    <t>富宸和园</t>
  </si>
  <si>
    <t>歙县城许大道与紫经大道交叉口(紫霞桥头东北角)</t>
  </si>
  <si>
    <t>黄山市富宸置业有限公司</t>
  </si>
  <si>
    <t>丰大游泳馆补增</t>
  </si>
  <si>
    <t>黄山丰大国际大酒店有限责任公司</t>
  </si>
  <si>
    <t>黎阳龙山安置区</t>
  </si>
  <si>
    <t>屯溪区新屯五公路南侧</t>
  </si>
  <si>
    <t>屯溪区田塝下安置区一期</t>
  </si>
  <si>
    <t>屯溪区奕棋镇查塘村田塝下</t>
  </si>
  <si>
    <t>黄山市屯溪区住房和城乡建设委员会</t>
  </si>
  <si>
    <t>兖溪村失地农民就业服务中心项目</t>
  </si>
  <si>
    <t>黄山市屯溪区阳湖镇兖溪村村民委员会</t>
  </si>
  <si>
    <t>黄山旅游管理学校新校区建设三期、四期</t>
  </si>
  <si>
    <t>黄山旅游管理学校</t>
  </si>
  <si>
    <t>悦龙湾边角地</t>
  </si>
  <si>
    <t>龙门乡龙门村</t>
  </si>
  <si>
    <t>黄山区输变电检修运维基地</t>
  </si>
  <si>
    <t>平湖110千伏输变电工程</t>
  </si>
  <si>
    <t>太平湖镇南安村</t>
  </si>
  <si>
    <t>乌石镇公租房</t>
  </si>
  <si>
    <t>黄山市黄山区乌石镇人民政府</t>
  </si>
  <si>
    <t>太平湖镇集镇污水处理工程</t>
  </si>
  <si>
    <t>黄山市黄山区太平湖镇人民政府</t>
  </si>
  <si>
    <t>龙门森林植物检疫(木竹)检查站</t>
  </si>
  <si>
    <t>龙门乡轮渡村</t>
  </si>
  <si>
    <t>黄山市黄山区林业局</t>
  </si>
  <si>
    <t>黄山区兴村垃圾填埋场</t>
  </si>
  <si>
    <t>甘棠镇兴村村</t>
  </si>
  <si>
    <t>黄山市黄山区城市管理局</t>
  </si>
  <si>
    <t>荣盛项目边角地</t>
  </si>
  <si>
    <t>宇仁风情园置换地块</t>
  </si>
  <si>
    <t>南山公园临北海路大门北侧</t>
  </si>
  <si>
    <t>黄山宇仁房地产开发集团有限公司</t>
  </si>
  <si>
    <t>祁门大自然茶业有限公司</t>
  </si>
  <si>
    <t>荣盛文化园</t>
  </si>
  <si>
    <t>山里山</t>
  </si>
  <si>
    <t>歙县富堨工业园</t>
  </si>
  <si>
    <t>黄山市山里山茶业有限公司</t>
  </si>
  <si>
    <t>长鑫汽车销售服务中心</t>
  </si>
  <si>
    <t>郑村镇郑村</t>
  </si>
  <si>
    <t>黄山市长鑫汽车销售服务有限公司</t>
  </si>
  <si>
    <t>欧贝体育用品</t>
  </si>
  <si>
    <t>安徽欧贝体育用品有限公司</t>
  </si>
  <si>
    <t>雄村信用社</t>
  </si>
  <si>
    <t>歙县雄村乡雄村村</t>
  </si>
  <si>
    <t>金马</t>
  </si>
  <si>
    <t>黄山金马股份有限公司</t>
  </si>
  <si>
    <t>巨通塑业</t>
  </si>
  <si>
    <t>黄山市歙县巨通塑业有限公司</t>
  </si>
  <si>
    <t>挺达机械</t>
  </si>
  <si>
    <t>安徽挺达机械科技有限公司</t>
  </si>
  <si>
    <t>超通塑业</t>
  </si>
  <si>
    <t>黄山市超通塑业有限公司</t>
  </si>
  <si>
    <t>坑口信用社</t>
  </si>
  <si>
    <t>歙县坑口乡坑口村</t>
  </si>
  <si>
    <t>恒固塑品</t>
  </si>
  <si>
    <t>黄山恒固塑品有限公司</t>
  </si>
  <si>
    <t>黟县车管所业务技术用房项目</t>
  </si>
  <si>
    <t>黟县公安局交通管理大队</t>
  </si>
  <si>
    <t>高岐家园用地项目</t>
  </si>
  <si>
    <t>黟县房地产事务管理局</t>
  </si>
  <si>
    <t>韩村（楠玛）220千伏输变电工程项目</t>
  </si>
  <si>
    <t>黄山快泊信息科技有限公司</t>
  </si>
  <si>
    <t>屯溪区黎阳镇长廊项目区主干道南侧，徽州文化艺术长廊项目区内</t>
  </si>
  <si>
    <t>黄山御徽堂生物科技有限公司</t>
  </si>
  <si>
    <t>东至黄山海迦生物科技有限公司用地，南至黄山海迦生物科技有限公司用地，西至梅林大道，北至朱泓户</t>
  </si>
  <si>
    <t>精神病医院</t>
  </si>
  <si>
    <t>歙县平和精神康复医院</t>
  </si>
  <si>
    <t>黄山太平国际实验学校</t>
  </si>
  <si>
    <t>甘棠镇十字畈村</t>
  </si>
  <si>
    <t>休宁县新城区建设有限公司</t>
  </si>
  <si>
    <t>休宁县经开区燕窝板块高新电子产业园A-05-01地块靠近北一路南侧</t>
  </si>
  <si>
    <t>休宁县经开区燕窝板块高新电子产业园A-05-01地块靠近西四路东侧</t>
  </si>
  <si>
    <t>休宁小壶天置业有限公司</t>
  </si>
  <si>
    <t>休宁县齐云山镇原公路站</t>
  </si>
  <si>
    <t>程长寿</t>
  </si>
  <si>
    <t>休宁县经开区尧舜板块4-03地块内</t>
  </si>
  <si>
    <t>程长寿(休宁县伟塑再生塑料制品有限公司</t>
  </si>
  <si>
    <t>黄山风景区西大门综合服务中心</t>
  </si>
  <si>
    <t>焦村镇陈村村</t>
  </si>
  <si>
    <t>北大门旅游公路南侧</t>
  </si>
  <si>
    <t>耿城镇沟村村</t>
  </si>
  <si>
    <t>乌石中心学校运动场改扩建</t>
  </si>
  <si>
    <t>黄山区乌石中心学校</t>
  </si>
  <si>
    <t>太平湖码头综合服务中心</t>
  </si>
  <si>
    <t>太平湖镇</t>
  </si>
  <si>
    <t>黄山市黄山区太平湖投资发展有限公司</t>
  </si>
  <si>
    <t>三口中心学校初中部标准化学校项目</t>
  </si>
  <si>
    <t>黄山区三口镇中心学校</t>
  </si>
  <si>
    <t>佩安机动车安全检测线</t>
  </si>
  <si>
    <t>黄山佩安机动车安全检测有限公司</t>
  </si>
  <si>
    <t>加油加气站</t>
  </si>
  <si>
    <t>黄山经济开发区高铁片区A-4-2地块B地块，黄山高铁客运枢纽实业有限公司用地西侧、潜口路东侧</t>
  </si>
  <si>
    <t>安顺燃气站</t>
  </si>
  <si>
    <t>歙县安顺燃气有限公司</t>
  </si>
  <si>
    <t>徽佳置业</t>
  </si>
  <si>
    <t>徽城镇雄村路口</t>
  </si>
  <si>
    <t>黄山徽佳置业有限公司</t>
  </si>
  <si>
    <t>上宅110千伏输变电工程</t>
  </si>
  <si>
    <t>武阳邮政所</t>
  </si>
  <si>
    <t>武阳乡武阳村</t>
  </si>
  <si>
    <t>中国邮政集团公司安徽省歙县分公司</t>
  </si>
  <si>
    <t>东山花园</t>
  </si>
  <si>
    <t>黄山市歙县国安房地产开发有限公司</t>
  </si>
  <si>
    <t>祁门县昌江北路167-1号地块</t>
  </si>
  <si>
    <t>王志刚、郑美婷、徐栋梁、黄永久、林如海、胡爱军、王仁义</t>
  </si>
  <si>
    <t>百师宫</t>
  </si>
  <si>
    <t>屯溪区黎阳镇迎宾大道西南侧，徽州文化艺术长廊项目区内</t>
  </si>
  <si>
    <t>黄山市徽文化产业投资有限责任公司</t>
  </si>
  <si>
    <t>屯溪区屯光镇，东至新区路，南至新园东路，西至社屋前C地块，北至前湖路</t>
  </si>
  <si>
    <t>尤溪扩征一期</t>
  </si>
  <si>
    <t>屯溪区屯光镇尤溪</t>
  </si>
  <si>
    <t>金仕住宅小区</t>
  </si>
  <si>
    <t>黄山金仕特种包装材料有限公司</t>
  </si>
  <si>
    <t>祁红综合大市场</t>
  </si>
  <si>
    <t>祁门县原甲子岭隧道北侧</t>
  </si>
  <si>
    <t>祁门开元置业有限公司</t>
  </si>
  <si>
    <t>洽舍乡老年养护院（敬老院）项目</t>
  </si>
  <si>
    <t>徽州区洽舍乡洽舍村</t>
  </si>
  <si>
    <t>洽舍乡人民政府</t>
  </si>
  <si>
    <t>祁门县朝阳厂棚户区改造项目(二期）</t>
  </si>
  <si>
    <t>祁门县原物资局大楼</t>
  </si>
  <si>
    <t>西溪南镇徽国划（2016）-2号13㎡，呈坎镇徽国划（2016）-3号5㎡，富溪、杨村乡徽国划（2016）-4号7㎡</t>
  </si>
  <si>
    <t>黄山市徽州区西溪南镇、呈坎镇、富溪乡、杨村乡人民政府</t>
  </si>
  <si>
    <t>岩寺镇</t>
  </si>
  <si>
    <t>黄山市中心城区一水厂迁建工程</t>
  </si>
  <si>
    <t>万安镇海宁村</t>
  </si>
  <si>
    <t>黄山市自来水公司</t>
  </si>
  <si>
    <t>金磊</t>
  </si>
  <si>
    <t>黄山金磊新材料科技有限公司</t>
  </si>
  <si>
    <t>立国机车</t>
  </si>
  <si>
    <t>黄山立国机车部件有限公司</t>
  </si>
  <si>
    <t>奥胜</t>
  </si>
  <si>
    <t>黄山奥胜滤清器科技有限公司</t>
  </si>
  <si>
    <t>天香</t>
  </si>
  <si>
    <t>黄山天香科技股份有限公司</t>
  </si>
  <si>
    <t>祁门县生活垃圾运转系统工程项目</t>
  </si>
  <si>
    <t>祁门县环境卫生服务有限公司</t>
  </si>
  <si>
    <t>昱东大厦</t>
  </si>
  <si>
    <t>屯溪区屯光镇，市行政服务中心大楼北侧，社屋前路西侧</t>
  </si>
  <si>
    <t>篁墩旅游文化综合体地块</t>
  </si>
  <si>
    <t>屯溪区屯光镇，屯光大道东侧，花山大桥北侧</t>
  </si>
  <si>
    <t>新潭安置区地块一期</t>
  </si>
  <si>
    <t>机动车检测线项目</t>
  </si>
  <si>
    <t>黟县碧阳镇碧山村</t>
  </si>
  <si>
    <t>黄山市聚能汽车服务有限公司</t>
  </si>
  <si>
    <t>金字牌镇加油站建设</t>
  </si>
  <si>
    <t>祁门县金字牌镇洪村洪星路1号</t>
  </si>
  <si>
    <t>黄山市华强投资咨询有限公司</t>
  </si>
  <si>
    <t>潜口镇澄塘村为民服务中心及活动广场项目</t>
  </si>
  <si>
    <t>徽州区潜口镇澄塘村</t>
  </si>
  <si>
    <t>香榧加工</t>
  </si>
  <si>
    <t>黄山市黄山区巧明贡榧有限公司</t>
  </si>
  <si>
    <t>仙源兴源电站</t>
  </si>
  <si>
    <t>仙源水东永丰坝</t>
  </si>
  <si>
    <t>黄山市黄山区仙源兴源水电站</t>
  </si>
  <si>
    <t>焦村养老中心</t>
  </si>
  <si>
    <t>焦村镇汤加庄村</t>
  </si>
  <si>
    <t>黄山颐居投资咨询有限公司</t>
  </si>
  <si>
    <t>千景园</t>
  </si>
  <si>
    <t>悦龙湾</t>
  </si>
  <si>
    <t>黄山市黄山区天波投资咨询有限公司</t>
  </si>
  <si>
    <t>安徽省屯溪高压阀门有限公司</t>
  </si>
  <si>
    <t>黄山经济开发区梅林大道以西、霞塘河以北部分地块</t>
  </si>
  <si>
    <t>孔倩户项目</t>
  </si>
  <si>
    <t>徽州区西溪南镇西溪南村</t>
  </si>
  <si>
    <t>鞠新霞</t>
  </si>
  <si>
    <t>资益纺织项目</t>
  </si>
  <si>
    <t>徽州区城北工业园环城西路东侧、沿浦金属北侧</t>
  </si>
  <si>
    <t>黄山市资益纺织有限公司</t>
  </si>
  <si>
    <t>PBT系列合成树脂及粉末涂料生产项目</t>
  </si>
  <si>
    <t>黄山嘉恒新材料科技有限公司</t>
  </si>
  <si>
    <t>富民农场项目</t>
  </si>
  <si>
    <t>徽州经济开发区二环路西侧、文峰木业南侧</t>
  </si>
  <si>
    <t>黄山市徽州区岩寺镇富民家庭农场</t>
  </si>
  <si>
    <t>谭家桥镇游客集散中心项目</t>
  </si>
  <si>
    <t>谭家桥镇高速下口</t>
  </si>
  <si>
    <t>祁门县内河街精品社区</t>
  </si>
  <si>
    <t>祁门县凤凰小区西侧</t>
  </si>
  <si>
    <t>慈张线拓宽改造项目拆迁安置地</t>
  </si>
  <si>
    <t>金鑫、金善生</t>
  </si>
  <si>
    <t>古民居保护项目</t>
  </si>
  <si>
    <t>黟县碧阳镇石亭村</t>
  </si>
  <si>
    <t>陈冈峰</t>
  </si>
  <si>
    <t>古民居保护</t>
  </si>
  <si>
    <t>上海万巢投资有限公司</t>
  </si>
  <si>
    <t>余松</t>
  </si>
  <si>
    <t>张媛媛</t>
  </si>
  <si>
    <t>黟县碧阳镇南门村</t>
  </si>
  <si>
    <t>陈晓敏</t>
  </si>
  <si>
    <t>棠樾停车场</t>
  </si>
  <si>
    <t>郑村镇棠樾村</t>
  </si>
  <si>
    <t>歙县郑村镇人民政府</t>
  </si>
  <si>
    <t>半塔农民安置房项目</t>
  </si>
  <si>
    <t>原休宁县茶树良种场地块</t>
  </si>
  <si>
    <t>休宁县滨江新区建设指挥部</t>
  </si>
  <si>
    <t>屯溪一中教工宿舍楼</t>
  </si>
  <si>
    <t>黄山经济开发区，托山街南侧，屯溪一中新校址北侧</t>
  </si>
  <si>
    <t>紫阳学校一期</t>
  </si>
  <si>
    <t>黄山市徽州基督教福音堂</t>
  </si>
  <si>
    <t>黄山市徽州区基督教福音堂</t>
  </si>
  <si>
    <t>北岸桥头停车场</t>
  </si>
  <si>
    <t>歙县北岸镇人民政府</t>
  </si>
  <si>
    <t>汤口镇集镇污水处理项目</t>
  </si>
  <si>
    <t>黄山市黄山区汤口镇人民政府</t>
  </si>
  <si>
    <t>香河游客体验服务中心</t>
  </si>
  <si>
    <t>汤口镇查木岭</t>
  </si>
  <si>
    <t>黄山市香天旅游有限公司</t>
  </si>
  <si>
    <t>丰大温泉中心补增</t>
  </si>
  <si>
    <t>谭家桥中墩村</t>
  </si>
  <si>
    <t>高朋文化交流中心</t>
  </si>
  <si>
    <t>耿城镇政府东侧</t>
  </si>
  <si>
    <t>北京市高朋律师事务所</t>
  </si>
  <si>
    <t>高朋文化交流中心边角地</t>
  </si>
  <si>
    <t>G205国道改建工程道班房边角地</t>
  </si>
  <si>
    <t>原新区加油站地块开发</t>
  </si>
  <si>
    <t>新区圆盘西南侧</t>
  </si>
  <si>
    <t>黄山市致兴汽车服务有限公司</t>
  </si>
  <si>
    <t>休宁县致兴标致4S店东侧</t>
  </si>
  <si>
    <t>黄山市凯兴汽车贸易有限公司</t>
  </si>
  <si>
    <t>休宁县万安镇慈张线北侧</t>
  </si>
  <si>
    <t>恒基置业边角地</t>
  </si>
  <si>
    <t>王村镇王村</t>
  </si>
  <si>
    <t>宗祠广场</t>
  </si>
  <si>
    <t>歙县北岸人民政府</t>
  </si>
  <si>
    <t>歙州佳苑安置区</t>
  </si>
  <si>
    <t>歙县城许大道白以南、富资河以北</t>
  </si>
  <si>
    <t>新溪口边角地</t>
  </si>
  <si>
    <t>新溪口乡</t>
  </si>
  <si>
    <t>歙县新溪口乡人民政府</t>
  </si>
  <si>
    <t>高速下线加油站</t>
  </si>
  <si>
    <t>祁门县朝阳厂棚户区改造项目</t>
  </si>
  <si>
    <t>祁门县阊江北路原物资局大院</t>
  </si>
  <si>
    <t>祁门县2015年新建公共租赁住房项目</t>
  </si>
  <si>
    <t>祁门县新城区大冲坞</t>
  </si>
  <si>
    <t>祁门县国有林场危旧房改造项目</t>
  </si>
  <si>
    <t>祁门县林业局</t>
  </si>
  <si>
    <t>强力化工</t>
  </si>
  <si>
    <t>黄山市强力化工有限公司</t>
  </si>
  <si>
    <t>科立德</t>
  </si>
  <si>
    <t>黄山科立德生物科技有限公司</t>
  </si>
  <si>
    <t>源润</t>
  </si>
  <si>
    <t>黄山市源润新材料科技有限公司</t>
  </si>
  <si>
    <t>黄山市食汇点配送有限公司</t>
  </si>
  <si>
    <t>九龙低碳经济园区07-5-4地块，迎宾大道西侧、乐山路南侧</t>
  </si>
  <si>
    <t>循环园二级消防站</t>
  </si>
  <si>
    <t>黟县宏村学校新建项目</t>
  </si>
  <si>
    <t>黟县宏村学校</t>
  </si>
  <si>
    <t>黟县中学（校舍改扩建）项目</t>
  </si>
  <si>
    <t>碧阳镇郭门村、南门村</t>
  </si>
  <si>
    <t>安徽省黟县中学</t>
  </si>
  <si>
    <t>西递农民新村项目（徽韵西递）</t>
  </si>
  <si>
    <t>西递镇西递村村民委员会</t>
  </si>
  <si>
    <t>黟县第二中学（校舍改扩建）项目</t>
  </si>
  <si>
    <t>黟县第二中学</t>
  </si>
  <si>
    <t>黄山五福置业有限公司</t>
  </si>
  <si>
    <t>安徽新华传媒股份有限公司</t>
  </si>
  <si>
    <t>休宁县万安镇海宁村</t>
  </si>
  <si>
    <t>唐模老作坊地块项目</t>
  </si>
  <si>
    <t>徽州区0潜口镇唐模村翰林学府西侧</t>
  </si>
  <si>
    <t>黄山市徽州唐模旅游发展有限公司</t>
  </si>
  <si>
    <t>老友客栈项目</t>
  </si>
  <si>
    <t>徽州区西溪南镇老桥头西北侧（西溪南老厂房地块）</t>
  </si>
  <si>
    <t>黄山徽州福雷德思乡村旅游投资有限公司</t>
  </si>
  <si>
    <t>黄山文峰学校项目</t>
  </si>
  <si>
    <t>徽州区龙井三路东侧</t>
  </si>
  <si>
    <t>黄山文峰学校</t>
  </si>
  <si>
    <t>原西溪南镇中心学校、粮库地块项目B地块</t>
  </si>
  <si>
    <t>徽州区西溪南镇西溪南村(原西溪南镇中心学校、粮库地块)</t>
  </si>
  <si>
    <t>黄山土人教育咨询有限公司</t>
  </si>
  <si>
    <t>原西溪南镇中心学校、粮库地块项目C地块</t>
  </si>
  <si>
    <t>原西溪南镇中心学校、粮库地块项目</t>
  </si>
  <si>
    <t>聚能供热项目</t>
  </si>
  <si>
    <t>徽州区循环经济园黄平路东侧、贞元工贸南侧</t>
  </si>
  <si>
    <t>黄山市徽州区聚能供热有限公司</t>
  </si>
  <si>
    <t>精强建材项目</t>
  </si>
  <si>
    <t>徽州区龙井三路西侧</t>
  </si>
  <si>
    <t>嘉博瑞新材料</t>
  </si>
  <si>
    <t>徽州区循环经济园虎亭路延伸段西侧、城东供热项目南侧</t>
  </si>
  <si>
    <t>天马DCH及搬迁项目</t>
  </si>
  <si>
    <t>徽州区循环经济园昌盛路西侧、五环化工南侧</t>
  </si>
  <si>
    <t>黄山市徽州天马化工有限公司</t>
  </si>
  <si>
    <t>黄山市屯溪区洁净洗涤中心</t>
  </si>
  <si>
    <t>帅鑫工业园帅鑫大道南侧、区间路西侧</t>
  </si>
  <si>
    <t>黄山中路（百大至跃进路口段）人防商业步行街项目地下空间用地</t>
  </si>
  <si>
    <t>黄山市凯驰置业有限公司</t>
  </si>
  <si>
    <t>黄山市屯溪区黎阳镇凤霞村村民委员会</t>
  </si>
  <si>
    <t>凤霞安置区西北侧地块，凤霞路西北侧、黄山雨润地华置业有限公司用地东侧</t>
  </si>
  <si>
    <t>凯盛信息显示材料（黄山）有限公司</t>
  </si>
  <si>
    <t>休宁县高新电子产业园A-04-02地块</t>
  </si>
  <si>
    <t>前园社区干货市场</t>
  </si>
  <si>
    <t>屯溪区长干中路北侧、屯溪大位小学东侧</t>
  </si>
  <si>
    <t>黄山市前园安瑞置业投资有限公司</t>
  </si>
  <si>
    <t>百鸟亭安置区南侧地块安置区</t>
  </si>
  <si>
    <t>屯溪区八一大道北侧、百鸟亭安置区南侧地块</t>
  </si>
  <si>
    <t>黄山市城市建设投资（集团）有限公司</t>
  </si>
  <si>
    <t>深渡冰雪九龙谷</t>
  </si>
  <si>
    <t>深渡镇九里潭村</t>
  </si>
  <si>
    <t>歙县祥贵旅游投资开发有限公司</t>
  </si>
  <si>
    <t>地方税务局办公楼补增</t>
  </si>
  <si>
    <t>北海南路西侧</t>
  </si>
  <si>
    <t>黄山市黄山区地方税务局</t>
  </si>
  <si>
    <t>安徽农业大学皖南综合试验站</t>
  </si>
  <si>
    <t>安徽农业大学</t>
  </si>
  <si>
    <t>黄山区地方病防治站改建</t>
  </si>
  <si>
    <t>原消防站</t>
  </si>
  <si>
    <t>黄山市黄山区地方病防治站</t>
  </si>
  <si>
    <t>徽州循环经济园应急池建设项目(二期)</t>
  </si>
  <si>
    <t>徽州循环经济园</t>
  </si>
  <si>
    <t>安徽徽州经济开发区管理委员会</t>
  </si>
  <si>
    <t>奇瑞宿营地</t>
  </si>
  <si>
    <t>黄山奇瑞露营地股份有限公司</t>
  </si>
  <si>
    <t>中通凤凰城补增</t>
  </si>
  <si>
    <t>黄山中通置业有限公司</t>
  </si>
  <si>
    <t>祁门县蛇博园</t>
  </si>
  <si>
    <t>祁门县渚口乡大北村</t>
  </si>
  <si>
    <t>黄山徽畅投资有限公司</t>
  </si>
  <si>
    <t>黄山君能旅游资源有限公司</t>
  </si>
  <si>
    <t>休宁县海阳镇齐云西大道凤湖烟柳酒店内</t>
  </si>
  <si>
    <t>许国斌</t>
  </si>
  <si>
    <t>休宁县东临溪镇原供销社</t>
  </si>
  <si>
    <t>浮溪人家茶业生产加工项目</t>
  </si>
  <si>
    <t>徽州区杨村乡山口安置区东侧</t>
  </si>
  <si>
    <t>黄山市徽州区浮溪人家茶业有限公司</t>
  </si>
  <si>
    <t>天然气站</t>
  </si>
  <si>
    <t>环保科技园（聚信投资）</t>
  </si>
  <si>
    <t>徽州区城北工业园聚信总部经济园西侧</t>
  </si>
  <si>
    <t>黄山无极雪食品有限公司</t>
  </si>
  <si>
    <t>黄山市纪委办案中心</t>
  </si>
  <si>
    <t>黄山经济开发区B-4(4)地块</t>
  </si>
  <si>
    <t>中国共产党黄山市纪律检查委员会</t>
  </si>
  <si>
    <t>联枫</t>
  </si>
  <si>
    <t>黄山市联枫新材料有限公司</t>
  </si>
  <si>
    <t>捷丰塑胶</t>
  </si>
  <si>
    <t>黄山捷丰塑胶有限公司</t>
  </si>
  <si>
    <t>润亿</t>
  </si>
  <si>
    <t>黄山市润亿建筑装饰材料有限公司</t>
  </si>
  <si>
    <t>天创环保</t>
  </si>
  <si>
    <t>黄山天创环保建材有限公司</t>
  </si>
  <si>
    <t>西溪南镇东红社区服务中心项目</t>
  </si>
  <si>
    <t>徽州区西溪南镇东红村</t>
  </si>
  <si>
    <t>岩寺镇信山新村二期项目</t>
  </si>
  <si>
    <t>堨田村社区服务中心建设项目</t>
  </si>
  <si>
    <t>歙县郑村镇堨田村民委员会</t>
  </si>
  <si>
    <t>浩村110千伏输变电工程项目</t>
  </si>
  <si>
    <t>祁门县新城区高铁路西侧B05-05地块</t>
  </si>
  <si>
    <t>黄山鲲鹏置业有限公司</t>
  </si>
  <si>
    <t>新安江徽文化旅游渡假区</t>
  </si>
  <si>
    <t>黄山宜丰投资有限公司、黄山宜丰农业发展有限公司、黄山宜和旅游发展有限公司、黄山宜鸿置业有限公司</t>
  </si>
  <si>
    <t>祁门县新城区D02-01-02</t>
  </si>
  <si>
    <t>祁门县新城区D02-01-01地块</t>
  </si>
  <si>
    <t>深圳市东逸旅游投资有限公司</t>
  </si>
  <si>
    <t>王村滨江</t>
  </si>
  <si>
    <t>王村镇王村滨江路西侧</t>
  </si>
  <si>
    <t>黄山恒基置业发展有限公司</t>
  </si>
  <si>
    <t>恒基置业</t>
  </si>
  <si>
    <t>王村镇王村派出所东侧</t>
  </si>
  <si>
    <t>宏村印象项目</t>
  </si>
  <si>
    <t>电子项目</t>
  </si>
  <si>
    <t>黟县碧阳镇五东殿经济开发区</t>
  </si>
  <si>
    <t>黄山旺荣电子有限公司</t>
  </si>
  <si>
    <t>商业建设项目</t>
  </si>
  <si>
    <t>祁门县新城区农商行东侧</t>
  </si>
  <si>
    <t>安徽祁门农村商业银行股份有限公司</t>
  </si>
  <si>
    <t>苏扬置业</t>
  </si>
  <si>
    <t>歙县新安中学南侧</t>
  </si>
  <si>
    <t>黄山市苏扬置业有限公司</t>
  </si>
  <si>
    <t>黄山元汇汽车销售服务有限公司</t>
  </si>
  <si>
    <t>休宁县经开区高薪电子产业园G-05-03</t>
  </si>
  <si>
    <t>黟县一水厂上迁改建项目</t>
  </si>
  <si>
    <t>碧阳镇柏山村</t>
  </si>
  <si>
    <t>黟县自来水厂</t>
  </si>
  <si>
    <t>天成工贸</t>
  </si>
  <si>
    <t>郑村镇向杲村</t>
  </si>
  <si>
    <t>黄山市徽州天成工贸有限公司</t>
  </si>
  <si>
    <t>吴庆红</t>
  </si>
  <si>
    <t>龙门山庄</t>
  </si>
  <si>
    <t>龙门乡龙源村</t>
  </si>
  <si>
    <t>黄山众途旅游发展有限公司</t>
  </si>
  <si>
    <t>东外环加油站</t>
  </si>
  <si>
    <t>安徽巨沃能源销售有限公司</t>
  </si>
  <si>
    <t>来明物流</t>
  </si>
  <si>
    <t>黄山市来明物流有限公司</t>
  </si>
  <si>
    <t>徽梦高分子</t>
  </si>
  <si>
    <t>黄山徽梦高分子科技有限公司</t>
  </si>
  <si>
    <t>万邦电子</t>
  </si>
  <si>
    <t>黄山市万邦电子科技有限公司</t>
  </si>
  <si>
    <t>庄里加油站</t>
  </si>
  <si>
    <t>黄山区农机公司加油点</t>
  </si>
  <si>
    <t>黄山市华意塑料印刷有限公司</t>
  </si>
  <si>
    <t>九龙低碳经济园区迎宾大道东北侧局部地块</t>
  </si>
  <si>
    <t>丽湖公馆</t>
  </si>
  <si>
    <t>太平湖镇朝阳村</t>
  </si>
  <si>
    <t>黄山丽湖公馆旅游度假有限公司</t>
  </si>
  <si>
    <t>盛红枫叶</t>
  </si>
  <si>
    <t>新丰乡盛洪村</t>
  </si>
  <si>
    <t>黄山市新铭盛红枫叶五金塑胶制品有限公司</t>
  </si>
  <si>
    <t>丰大酒店温泉中心</t>
  </si>
  <si>
    <t>谭家桥镇中墩村</t>
  </si>
  <si>
    <t>吴大香、吴智勇、吴智锐</t>
  </si>
  <si>
    <t>渔梁保障性住房和安置房</t>
  </si>
  <si>
    <t>徽城镇渔梁村</t>
  </si>
  <si>
    <t>大泽堂</t>
  </si>
  <si>
    <t>黄山市千思巢旅游投资有限公司</t>
  </si>
  <si>
    <t>太平湖自来水厂</t>
  </si>
  <si>
    <t>太平湖镇和平村</t>
  </si>
  <si>
    <t>黄山市黄山区美烈泰信水务有限公司</t>
  </si>
  <si>
    <t>汤口镇芳村污水处理项目</t>
  </si>
  <si>
    <t>汤口镇芳村</t>
  </si>
  <si>
    <t>黄山永兴源污水净化有限公司</t>
  </si>
  <si>
    <t>新力油墨项目</t>
  </si>
  <si>
    <t>徽州区循环经济园昌盛路东侧、普米特化工南侧</t>
  </si>
  <si>
    <t>黄山新力油墨科技有限公司</t>
  </si>
  <si>
    <t>新安小学教学楼</t>
  </si>
  <si>
    <t>徽城镇紫霞路87号</t>
  </si>
  <si>
    <t>歙县新安小学</t>
  </si>
  <si>
    <t>歙县人民法院审判法庭</t>
  </si>
  <si>
    <t>郑村镇潭渡村、呈歙旅游公路以北</t>
  </si>
  <si>
    <t>歙县人民法院</t>
  </si>
  <si>
    <t>田塝下安置区</t>
  </si>
  <si>
    <t>屯光镇垃圾中转站</t>
  </si>
  <si>
    <t>梅林坝</t>
  </si>
  <si>
    <t>四方能源</t>
  </si>
  <si>
    <t>歙县四方能源再生利用有限公司</t>
  </si>
  <si>
    <t>原天主教学</t>
  </si>
  <si>
    <t>徽城镇小北街30-10号</t>
  </si>
  <si>
    <t>歙县国有资产运营有限公司</t>
  </si>
  <si>
    <t>其他商服用地40年; 公园与绿地50年;</t>
  </si>
  <si>
    <t>汉邦树脂项目</t>
  </si>
  <si>
    <t>徽州区循环经济园虎亭路东侧、德文化工北侧</t>
  </si>
  <si>
    <t>黄山汉邦树脂颜料有限公司</t>
  </si>
  <si>
    <t>年产20000KM电缆扩建项目</t>
  </si>
  <si>
    <t>徽州区城北工业园区信行三路西侧</t>
  </si>
  <si>
    <t>黄山市金川电缆有限公司</t>
  </si>
  <si>
    <t>徽州区龙盘山茶厂加工项目</t>
  </si>
  <si>
    <t>徽州区呈坎镇呈坎村宝纶路西侧</t>
  </si>
  <si>
    <t>黄山市徽州龙盘山茶叶精制厂</t>
  </si>
  <si>
    <t>循环经济园应急池建设项目</t>
  </si>
  <si>
    <t>祁门县县委党校新校区项目</t>
  </si>
  <si>
    <t>祁门县新城区A-08-01地块</t>
  </si>
  <si>
    <t>中共祁门县委党校</t>
  </si>
  <si>
    <t>新城区示范小学及职业教育中心教学楼</t>
  </si>
  <si>
    <t>祁门县新城区A-10-01</t>
  </si>
  <si>
    <t>祁门县教育局</t>
  </si>
  <si>
    <t>潜口镇坤沙农民安置点后续项目-文化活动广场</t>
  </si>
  <si>
    <t>潜口镇坤沙村</t>
  </si>
  <si>
    <t>潜口镇人民政府</t>
  </si>
  <si>
    <t>杨村乡公租房项目</t>
  </si>
  <si>
    <t>杨村乡</t>
  </si>
  <si>
    <t>杨村乡人民政府</t>
  </si>
  <si>
    <t>三口中心粮站仓库建设</t>
  </si>
  <si>
    <t>黄山市黄山区粮食购销有限公司</t>
  </si>
  <si>
    <t>黄山区盐业公司综合楼及仓库</t>
  </si>
  <si>
    <t>黄山区盐务管理局</t>
  </si>
  <si>
    <t>汤口徽梦谷边角地</t>
  </si>
  <si>
    <t>汤口镇汤口社区、芳村村</t>
  </si>
  <si>
    <t>黄山区太平湖公安派出所项目</t>
  </si>
  <si>
    <t>太平湖镇南安小学教学楼项目</t>
  </si>
  <si>
    <t>黄山市黄山区太平湖中心学校</t>
  </si>
  <si>
    <t>仙源镇公租房3号楼</t>
  </si>
  <si>
    <t>黄山市黄山区仙源镇人民政府</t>
  </si>
  <si>
    <t>黄山市万安车友汽车销售服务有限公司</t>
  </si>
  <si>
    <t>休宁县万安镇万新村慈张线北侧地块</t>
  </si>
  <si>
    <t>黄山市徽州区丰乐河流域灾后安置工程（杨村乡山口村）项目</t>
  </si>
  <si>
    <t>徽州区杨村乡</t>
  </si>
  <si>
    <t>黄山市徽州区丰乐河流域灾后安置工程（洽舍乡洽舍村）项目</t>
  </si>
  <si>
    <t>徽州区洽舍乡</t>
  </si>
  <si>
    <t>黄山市徽州区丰乐河流域灾后安置工程（富溪乡长坞）项目</t>
  </si>
  <si>
    <t>黄山市徽州区呈坎镇中杨干安置区（“13630”洪灾）项目</t>
  </si>
  <si>
    <t>黄山市徽州区呈坎镇卫生院边安置区（“13630”洪灾）项目</t>
  </si>
  <si>
    <t>黄山市徽州区富溪乡东坑口安置区（“13630”洪灾）项目</t>
  </si>
  <si>
    <t>仙人洞南路棚户区改造项目（一期）</t>
  </si>
  <si>
    <t>原潜口幼儿园地块商住项目</t>
  </si>
  <si>
    <t>徽州区潜口村委会东侧</t>
  </si>
  <si>
    <t>其他商服用地40年; 其他普通商品住房用地70</t>
  </si>
  <si>
    <t>吴敏、谢建设、吴建平、方肇鸽</t>
  </si>
  <si>
    <t>金山车站</t>
  </si>
  <si>
    <t>徽城镇南源口金山村</t>
  </si>
  <si>
    <t>郑志文</t>
  </si>
  <si>
    <t>城东小区保障住房</t>
  </si>
  <si>
    <t>徽城镇新路村(行知中学西侧)</t>
  </si>
  <si>
    <t>棚户区改造安置房建设项目（4#、5#）</t>
  </si>
  <si>
    <t>休宁县海阳镇胜西小区</t>
  </si>
  <si>
    <t>休宁县住房和城乡建设委员会</t>
  </si>
  <si>
    <t>祁门县新城区高铁站B03-02地块</t>
  </si>
  <si>
    <t>黄山长运祁门有限公司</t>
  </si>
  <si>
    <t>客运中心项目</t>
  </si>
  <si>
    <t>祁门县新城区高铁站B03-01地块</t>
  </si>
  <si>
    <t>黟县碧阳镇沿河西路</t>
  </si>
  <si>
    <t>旅游休闲项目</t>
  </si>
  <si>
    <t>黟县宏村镇</t>
  </si>
  <si>
    <t>黟县沃阁驿墅酒店有限公司</t>
  </si>
  <si>
    <t>黟县碧阳镇东门路</t>
  </si>
  <si>
    <t>牌头森林植物检疫检查站</t>
  </si>
  <si>
    <t>桂林镇新管(高速出口处)</t>
  </si>
  <si>
    <t>歙县林业局</t>
  </si>
  <si>
    <t>黄山睿基新能源科技有限公司</t>
  </si>
  <si>
    <t>休宁县经济开发区高新电子产业园G-06地块</t>
  </si>
  <si>
    <t>腾飞木业</t>
  </si>
  <si>
    <t>徽城镇问政村</t>
  </si>
  <si>
    <t>歙县腾飞木业中心</t>
  </si>
  <si>
    <t>黄山西诺实业有限公司</t>
  </si>
  <si>
    <t>休宁县经开区怀玉板块B-03-01、B-03-02部分地块</t>
  </si>
  <si>
    <t>其他普通商品住房用地70年; 其他商服用地40</t>
  </si>
  <si>
    <t>金盆湾</t>
  </si>
  <si>
    <t>太平湖镇共幸村</t>
  </si>
  <si>
    <t>黄山荣盛房地产开发有限公司</t>
  </si>
  <si>
    <t>徽州区循环经济园虎亭路西侧、怡凯新材料北侧地块</t>
  </si>
  <si>
    <t>金马驾校</t>
  </si>
  <si>
    <t>黄山市金马驾校有限公司</t>
  </si>
  <si>
    <t>天成工贸二期</t>
  </si>
  <si>
    <t>徽州区循环经济园天成工贸北侧</t>
  </si>
  <si>
    <t>汪云端</t>
  </si>
  <si>
    <t>祁门县祁红国际大酒店南侧</t>
  </si>
  <si>
    <t>其他普通商品住房用地70年; 批发零售用地40</t>
  </si>
  <si>
    <t>黄山市祁红建工(集团)有限公司、安徽省黄山市祁门县祁红国际大酒店有限公司</t>
  </si>
  <si>
    <t>休宁一水厂搬迁工程</t>
  </si>
  <si>
    <t>休宁县海阳镇琅斯村</t>
  </si>
  <si>
    <t>休宁县自来水公司</t>
  </si>
  <si>
    <t>休宁县高新电子产业园燕窝板块A-05-01地块</t>
  </si>
  <si>
    <t>中化石油安徽有限公司</t>
  </si>
  <si>
    <t>休宁县海阳镇尧舜入口南侧</t>
  </si>
  <si>
    <t>太平东路与平湖东路交叉口</t>
  </si>
  <si>
    <t>黄山区仙源公安派出所</t>
  </si>
  <si>
    <t>黄山松材线虫病三期项目区级监测检疫中心</t>
  </si>
  <si>
    <t>黄山区耿城基督教堂</t>
  </si>
  <si>
    <t>黄山区耿城镇基督教堂</t>
  </si>
  <si>
    <t>龙山村委会</t>
  </si>
  <si>
    <t>清华坊</t>
  </si>
  <si>
    <t>徽城镇长青路(禾园西北侧)</t>
  </si>
  <si>
    <t>黄山禾鸣房地产开发有限公司</t>
  </si>
  <si>
    <t>潜口镇中心幼儿园项目</t>
  </si>
  <si>
    <t>2014年保障性住房</t>
  </si>
  <si>
    <t>农村商业银行项目</t>
  </si>
  <si>
    <t>安徽黟县农村商业银行股份有限公司</t>
  </si>
  <si>
    <t>铝合金窗生产项目</t>
  </si>
  <si>
    <t>黄山华达铝塑门窗有限公司</t>
  </si>
  <si>
    <t>轴承项目</t>
  </si>
  <si>
    <t>黄山诚创轴承有限公司</t>
  </si>
  <si>
    <t>塑料装饰项目</t>
  </si>
  <si>
    <t>黄山龙昌塑业有限公司</t>
  </si>
  <si>
    <t>休宁县交通、林业等综合业务用房项目</t>
  </si>
  <si>
    <t>县城黄山南路政务新区内</t>
  </si>
  <si>
    <t>休宁县交通局、林业局、水务局、电视台</t>
  </si>
  <si>
    <t>黄山幸福新世界有限公司</t>
  </si>
  <si>
    <t>桥西苑小区配建廉租住房项目</t>
  </si>
  <si>
    <t>休宁县桥西苑（万宁板块1-2-6）</t>
  </si>
  <si>
    <t>休宁县房地产管理中心</t>
  </si>
  <si>
    <t>国家茶叶及农产品检测重点实验室（黄山）</t>
  </si>
  <si>
    <t>屯溪区弈棋镇松柏大道西侧</t>
  </si>
  <si>
    <t>中华人民共和国黄山出入境检验检疫局</t>
  </si>
  <si>
    <t>屯溪区公共租赁住房项目</t>
  </si>
  <si>
    <t>屯溪区黎阳镇三门呈村，龙山花园南侧</t>
  </si>
  <si>
    <t>艾克瑞德</t>
  </si>
  <si>
    <t>安徽艾克瑞德科技有限公司</t>
  </si>
  <si>
    <t>祁门县野林山庄D区东侧</t>
  </si>
  <si>
    <t>批发零售用地40年; 其他普通商品住房用地70</t>
  </si>
  <si>
    <t>绩甲传动机械</t>
  </si>
  <si>
    <t>黄山绩甲传动机械有限公司</t>
  </si>
  <si>
    <t>徽梦谷</t>
  </si>
  <si>
    <t>黄山别有天酒店管理有限责任公司</t>
  </si>
  <si>
    <t>岳超搅拌站</t>
  </si>
  <si>
    <t>安徽超杰路面工程有限公司</t>
  </si>
  <si>
    <t>玻璃纤维厂</t>
  </si>
  <si>
    <t>黄山区金宇玻钢材料厂</t>
  </si>
  <si>
    <t>草市花园安置小区（二期）</t>
  </si>
  <si>
    <t>屯光大道西侧</t>
  </si>
  <si>
    <t>黄山市花鸟市场</t>
  </si>
  <si>
    <t>滨江东路西侧、桑园安置区北侧</t>
  </si>
  <si>
    <t>草市花园安置小区（三期）</t>
  </si>
  <si>
    <t>一品山水扩征地块</t>
  </si>
  <si>
    <t>屯溪区阳湖镇许家棚</t>
  </si>
  <si>
    <t>黄山市名都房地产开发有限公司</t>
  </si>
  <si>
    <t>张新洲</t>
  </si>
  <si>
    <t>黄山经开区梅林大道以西与祁门路交叉口</t>
  </si>
  <si>
    <t>永佳产业园项目</t>
  </si>
  <si>
    <t>黄山永佳（集团）有限公司</t>
  </si>
  <si>
    <t>徽州区城北工业园富山路东侧</t>
  </si>
  <si>
    <t>万超高分子化工</t>
  </si>
  <si>
    <t>安徽万超高分子化工有限公司</t>
  </si>
  <si>
    <t>标准化厂房</t>
  </si>
  <si>
    <t>祁门县平里镇（原卫生院）</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</si>
</sst>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quot;年&quot;m&quot;月&quot;;@"/>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rgb="FFFA7D00"/>
      <name val="宋体"/>
      <charset val="0"/>
      <scheme val="minor"/>
    </font>
    <font>
      <sz val="11"/>
      <color theme="0"/>
      <name val="宋体"/>
      <charset val="0"/>
      <scheme val="minor"/>
    </font>
    <font>
      <b/>
      <sz val="15"/>
      <color theme="3"/>
      <name val="宋体"/>
      <charset val="134"/>
      <scheme val="minor"/>
    </font>
    <font>
      <b/>
      <sz val="11"/>
      <color theme="1"/>
      <name val="宋体"/>
      <charset val="0"/>
      <scheme val="minor"/>
    </font>
    <font>
      <b/>
      <sz val="11"/>
      <color rgb="FFFFFFFF"/>
      <name val="宋体"/>
      <charset val="0"/>
      <scheme val="minor"/>
    </font>
    <font>
      <b/>
      <sz val="11"/>
      <color theme="3"/>
      <name val="宋体"/>
      <charset val="134"/>
      <scheme val="minor"/>
    </font>
    <font>
      <b/>
      <sz val="11"/>
      <color rgb="FF3F3F3F"/>
      <name val="宋体"/>
      <charset val="0"/>
      <scheme val="minor"/>
    </font>
    <font>
      <u/>
      <sz val="11"/>
      <color rgb="FF800080"/>
      <name val="宋体"/>
      <charset val="0"/>
      <scheme val="minor"/>
    </font>
    <font>
      <u/>
      <sz val="11"/>
      <color rgb="FF0000FF"/>
      <name val="宋体"/>
      <charset val="0"/>
      <scheme val="minor"/>
    </font>
    <font>
      <sz val="11"/>
      <color rgb="FF006100"/>
      <name val="宋体"/>
      <charset val="0"/>
      <scheme val="minor"/>
    </font>
    <font>
      <sz val="11"/>
      <color rgb="FFFF0000"/>
      <name val="宋体"/>
      <charset val="0"/>
      <scheme val="minor"/>
    </font>
    <font>
      <b/>
      <sz val="11"/>
      <color rgb="FFFA7D00"/>
      <name val="宋体"/>
      <charset val="0"/>
      <scheme val="minor"/>
    </font>
    <font>
      <b/>
      <sz val="13"/>
      <color theme="3"/>
      <name val="宋体"/>
      <charset val="134"/>
      <scheme val="minor"/>
    </font>
    <font>
      <i/>
      <sz val="11"/>
      <color rgb="FF7F7F7F"/>
      <name val="宋体"/>
      <charset val="0"/>
      <scheme val="minor"/>
    </font>
    <font>
      <sz val="11"/>
      <color rgb="FF9C6500"/>
      <name val="宋体"/>
      <charset val="0"/>
      <scheme val="minor"/>
    </font>
    <font>
      <b/>
      <sz val="18"/>
      <color theme="3"/>
      <name val="宋体"/>
      <charset val="134"/>
      <scheme val="minor"/>
    </font>
  </fonts>
  <fills count="33">
    <fill>
      <patternFill patternType="none"/>
    </fill>
    <fill>
      <patternFill patternType="gray125"/>
    </fill>
    <fill>
      <patternFill patternType="solid">
        <fgColor theme="4"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7"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8"/>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7" tint="0.399975585192419"/>
        <bgColor indexed="64"/>
      </patternFill>
    </fill>
    <fill>
      <patternFill patternType="solid">
        <fgColor rgb="FFFFFFCC"/>
        <bgColor indexed="64"/>
      </patternFill>
    </fill>
    <fill>
      <patternFill patternType="solid">
        <fgColor theme="6"/>
        <bgColor indexed="64"/>
      </patternFill>
    </fill>
    <fill>
      <patternFill patternType="solid">
        <fgColor theme="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3" borderId="0" applyNumberFormat="0" applyBorder="0" applyAlignment="0" applyProtection="0">
      <alignment vertical="center"/>
    </xf>
    <xf numFmtId="0" fontId="2"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8" borderId="0" applyNumberFormat="0" applyBorder="0" applyAlignment="0" applyProtection="0">
      <alignment vertical="center"/>
    </xf>
    <xf numFmtId="0" fontId="3" fillId="5" borderId="0" applyNumberFormat="0" applyBorder="0" applyAlignment="0" applyProtection="0">
      <alignment vertical="center"/>
    </xf>
    <xf numFmtId="43" fontId="0" fillId="0" borderId="0" applyFont="0" applyFill="0" applyBorder="0" applyAlignment="0" applyProtection="0">
      <alignment vertical="center"/>
    </xf>
    <xf numFmtId="0" fontId="5" fillId="11"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6" borderId="8" applyNumberFormat="0" applyFont="0" applyAlignment="0" applyProtection="0">
      <alignment vertical="center"/>
    </xf>
    <xf numFmtId="0" fontId="5" fillId="19" borderId="0" applyNumberFormat="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6" fillId="0" borderId="3" applyNumberFormat="0" applyFill="0" applyAlignment="0" applyProtection="0">
      <alignment vertical="center"/>
    </xf>
    <xf numFmtId="0" fontId="16" fillId="0" borderId="3" applyNumberFormat="0" applyFill="0" applyAlignment="0" applyProtection="0">
      <alignment vertical="center"/>
    </xf>
    <xf numFmtId="0" fontId="5" fillId="22" borderId="0" applyNumberFormat="0" applyBorder="0" applyAlignment="0" applyProtection="0">
      <alignment vertical="center"/>
    </xf>
    <xf numFmtId="0" fontId="9" fillId="0" borderId="6" applyNumberFormat="0" applyFill="0" applyAlignment="0" applyProtection="0">
      <alignment vertical="center"/>
    </xf>
    <xf numFmtId="0" fontId="5" fillId="15" borderId="0" applyNumberFormat="0" applyBorder="0" applyAlignment="0" applyProtection="0">
      <alignment vertical="center"/>
    </xf>
    <xf numFmtId="0" fontId="10" fillId="13" borderId="7" applyNumberFormat="0" applyAlignment="0" applyProtection="0">
      <alignment vertical="center"/>
    </xf>
    <xf numFmtId="0" fontId="15" fillId="13" borderId="1" applyNumberFormat="0" applyAlignment="0" applyProtection="0">
      <alignment vertical="center"/>
    </xf>
    <xf numFmtId="0" fontId="8" fillId="10" borderId="5" applyNumberFormat="0" applyAlignment="0" applyProtection="0">
      <alignment vertical="center"/>
    </xf>
    <xf numFmtId="0" fontId="1" fillId="26" borderId="0" applyNumberFormat="0" applyBorder="0" applyAlignment="0" applyProtection="0">
      <alignment vertical="center"/>
    </xf>
    <xf numFmtId="0" fontId="5" fillId="7" borderId="0" applyNumberFormat="0" applyBorder="0" applyAlignment="0" applyProtection="0">
      <alignment vertical="center"/>
    </xf>
    <xf numFmtId="0" fontId="4" fillId="0" borderId="2" applyNumberFormat="0" applyFill="0" applyAlignment="0" applyProtection="0">
      <alignment vertical="center"/>
    </xf>
    <xf numFmtId="0" fontId="7" fillId="0" borderId="4" applyNumberFormat="0" applyFill="0" applyAlignment="0" applyProtection="0">
      <alignment vertical="center"/>
    </xf>
    <xf numFmtId="0" fontId="13" fillId="14" borderId="0" applyNumberFormat="0" applyBorder="0" applyAlignment="0" applyProtection="0">
      <alignment vertical="center"/>
    </xf>
    <xf numFmtId="0" fontId="18" fillId="25" borderId="0" applyNumberFormat="0" applyBorder="0" applyAlignment="0" applyProtection="0">
      <alignment vertical="center"/>
    </xf>
    <xf numFmtId="0" fontId="1" fillId="28" borderId="0" applyNumberFormat="0" applyBorder="0" applyAlignment="0" applyProtection="0">
      <alignment vertical="center"/>
    </xf>
    <xf numFmtId="0" fontId="5" fillId="18" borderId="0" applyNumberFormat="0" applyBorder="0" applyAlignment="0" applyProtection="0">
      <alignment vertical="center"/>
    </xf>
    <xf numFmtId="0" fontId="1" fillId="24" borderId="0" applyNumberFormat="0" applyBorder="0" applyAlignment="0" applyProtection="0">
      <alignment vertical="center"/>
    </xf>
    <xf numFmtId="0" fontId="1" fillId="2" borderId="0" applyNumberFormat="0" applyBorder="0" applyAlignment="0" applyProtection="0">
      <alignment vertical="center"/>
    </xf>
    <xf numFmtId="0" fontId="1" fillId="21" borderId="0" applyNumberFormat="0" applyBorder="0" applyAlignment="0" applyProtection="0">
      <alignment vertical="center"/>
    </xf>
    <xf numFmtId="0" fontId="1" fillId="20" borderId="0" applyNumberFormat="0" applyBorder="0" applyAlignment="0" applyProtection="0">
      <alignment vertical="center"/>
    </xf>
    <xf numFmtId="0" fontId="5" fillId="17" borderId="0" applyNumberFormat="0" applyBorder="0" applyAlignment="0" applyProtection="0">
      <alignment vertical="center"/>
    </xf>
    <xf numFmtId="0" fontId="5" fillId="23" borderId="0" applyNumberFormat="0" applyBorder="0" applyAlignment="0" applyProtection="0">
      <alignment vertical="center"/>
    </xf>
    <xf numFmtId="0" fontId="1" fillId="12" borderId="0" applyNumberFormat="0" applyBorder="0" applyAlignment="0" applyProtection="0">
      <alignment vertical="center"/>
    </xf>
    <xf numFmtId="0" fontId="1" fillId="6" borderId="0" applyNumberFormat="0" applyBorder="0" applyAlignment="0" applyProtection="0">
      <alignment vertical="center"/>
    </xf>
    <xf numFmtId="0" fontId="5" fillId="9" borderId="0" applyNumberFormat="0" applyBorder="0" applyAlignment="0" applyProtection="0">
      <alignment vertical="center"/>
    </xf>
    <xf numFmtId="0" fontId="1" fillId="30" borderId="0" applyNumberFormat="0" applyBorder="0" applyAlignment="0" applyProtection="0">
      <alignment vertical="center"/>
    </xf>
    <xf numFmtId="0" fontId="5" fillId="29" borderId="0" applyNumberFormat="0" applyBorder="0" applyAlignment="0" applyProtection="0">
      <alignment vertical="center"/>
    </xf>
    <xf numFmtId="0" fontId="5" fillId="31" borderId="0" applyNumberFormat="0" applyBorder="0" applyAlignment="0" applyProtection="0">
      <alignment vertical="center"/>
    </xf>
    <xf numFmtId="0" fontId="1" fillId="32" borderId="0" applyNumberFormat="0" applyBorder="0" applyAlignment="0" applyProtection="0">
      <alignment vertical="center"/>
    </xf>
    <xf numFmtId="0" fontId="5" fillId="27" borderId="0" applyNumberFormat="0" applyBorder="0" applyAlignment="0" applyProtection="0">
      <alignment vertical="center"/>
    </xf>
  </cellStyleXfs>
  <cellXfs count="4">
    <xf numFmtId="0" fontId="0" fillId="0" borderId="0" xfId="0">
      <alignment vertical="center"/>
    </xf>
    <xf numFmtId="0" fontId="0" fillId="0" borderId="0" xfId="0" applyFont="1" applyFill="1" applyAlignment="1">
      <alignment vertical="center"/>
    </xf>
    <xf numFmtId="176" fontId="0" fillId="0" borderId="0" xfId="0" applyNumberFormat="1" applyFont="1" applyFill="1" applyAlignment="1">
      <alignment vertical="center"/>
    </xf>
    <xf numFmtId="31"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26.4665625" refreshedBy="huang" recordCount="1241">
  <cacheSource type="worksheet">
    <worksheetSource ref="A1:AG1242" sheet="Sheet1"/>
  </cacheSource>
  <cacheFields count="33">
    <cacheField name="编号" numFmtId="0">
      <sharedItems containsSemiMixedTypes="0" containsString="0" containsNumber="1" containsInteger="1" minValue="1" maxValue="1828" count="1241">
        <n v="1"/>
        <n v="2"/>
        <n v="3"/>
        <n v="4"/>
        <n v="5"/>
        <n v="6"/>
        <n v="7"/>
        <n v="8"/>
        <n v="9"/>
        <n v="10"/>
        <n v="11"/>
        <n v="12"/>
        <n v="13"/>
        <n v="14"/>
        <n v="15"/>
        <n v="17"/>
        <n v="20"/>
        <n v="21"/>
        <n v="22"/>
        <n v="23"/>
        <n v="24"/>
        <n v="25"/>
        <n v="26"/>
        <n v="27"/>
        <n v="29"/>
        <n v="31"/>
        <n v="36"/>
        <n v="37"/>
        <n v="38"/>
        <n v="39"/>
        <n v="40"/>
        <n v="41"/>
        <n v="42"/>
        <n v="43"/>
        <n v="44"/>
        <n v="45"/>
        <n v="46"/>
        <n v="47"/>
        <n v="48"/>
        <n v="49"/>
        <n v="50"/>
        <n v="51"/>
        <n v="52"/>
        <n v="53"/>
        <n v="54"/>
        <n v="55"/>
        <n v="56"/>
        <n v="57"/>
        <n v="58"/>
        <n v="59"/>
        <n v="60"/>
        <n v="61"/>
        <n v="62"/>
        <n v="63"/>
        <n v="64"/>
        <n v="65"/>
        <n v="66"/>
        <n v="67"/>
        <n v="68"/>
        <n v="69"/>
        <n v="71"/>
        <n v="72"/>
        <n v="73"/>
        <n v="74"/>
        <n v="75"/>
        <n v="92"/>
        <n v="93"/>
        <n v="94"/>
        <n v="95"/>
        <n v="96"/>
        <n v="97"/>
        <n v="98"/>
        <n v="99"/>
        <n v="100"/>
        <n v="101"/>
        <n v="102"/>
        <n v="104"/>
        <n v="105"/>
        <n v="106"/>
        <n v="107"/>
        <n v="108"/>
        <n v="109"/>
        <n v="110"/>
        <n v="111"/>
        <n v="112"/>
        <n v="113"/>
        <n v="114"/>
        <n v="115"/>
        <n v="116"/>
        <n v="117"/>
        <n v="118"/>
        <n v="119"/>
        <n v="120"/>
        <n v="121"/>
        <n v="122"/>
        <n v="123"/>
        <n v="124"/>
        <n v="125"/>
        <n v="126"/>
        <n v="127"/>
        <n v="128"/>
        <n v="129"/>
        <n v="130"/>
        <n v="131"/>
        <n v="132"/>
        <n v="134"/>
        <n v="141"/>
        <n v="142"/>
        <n v="143"/>
        <n v="151"/>
        <n v="152"/>
        <n v="153"/>
        <n v="154"/>
        <n v="155"/>
        <n v="156"/>
        <n v="157"/>
        <n v="158"/>
        <n v="159"/>
        <n v="160"/>
        <n v="161"/>
        <n v="162"/>
        <n v="163"/>
        <n v="166"/>
        <n v="173"/>
        <n v="174"/>
        <n v="175"/>
        <n v="176"/>
        <n v="177"/>
        <n v="178"/>
        <n v="179"/>
        <n v="180"/>
        <n v="181"/>
        <n v="182"/>
        <n v="185"/>
        <n v="186"/>
        <n v="187"/>
        <n v="188"/>
        <n v="189"/>
        <n v="190"/>
        <n v="193"/>
        <n v="195"/>
        <n v="196"/>
        <n v="197"/>
        <n v="198"/>
        <n v="199"/>
        <n v="200"/>
        <n v="201"/>
        <n v="202"/>
        <n v="204"/>
        <n v="205"/>
        <n v="206"/>
        <n v="207"/>
        <n v="208"/>
        <n v="224"/>
        <n v="229"/>
        <n v="230"/>
        <n v="231"/>
        <n v="234"/>
        <n v="238"/>
        <n v="241"/>
        <n v="242"/>
        <n v="272"/>
        <n v="273"/>
        <n v="274"/>
        <n v="279"/>
        <n v="282"/>
        <n v="286"/>
        <n v="289"/>
        <n v="290"/>
        <n v="291"/>
        <n v="299"/>
        <n v="300"/>
        <n v="301"/>
        <n v="302"/>
        <n v="303"/>
        <n v="304"/>
        <n v="305"/>
        <n v="307"/>
        <n v="309"/>
        <n v="310"/>
        <n v="312"/>
        <n v="314"/>
        <n v="315"/>
        <n v="316"/>
        <n v="317"/>
        <n v="318"/>
        <n v="319"/>
        <n v="320"/>
        <n v="321"/>
        <n v="322"/>
        <n v="323"/>
        <n v="324"/>
        <n v="325"/>
        <n v="327"/>
        <n v="328"/>
        <n v="330"/>
        <n v="331"/>
        <n v="332"/>
        <n v="333"/>
        <n v="334"/>
        <n v="335"/>
        <n v="336"/>
        <n v="337"/>
        <n v="338"/>
        <n v="339"/>
        <n v="340"/>
        <n v="341"/>
        <n v="343"/>
        <n v="345"/>
        <n v="347"/>
        <n v="348"/>
        <n v="349"/>
        <n v="354"/>
        <n v="355"/>
        <n v="356"/>
        <n v="357"/>
        <n v="358"/>
        <n v="359"/>
        <n v="360"/>
        <n v="361"/>
        <n v="362"/>
        <n v="363"/>
        <n v="364"/>
        <n v="365"/>
        <n v="366"/>
        <n v="367"/>
        <n v="368"/>
        <n v="369"/>
        <n v="370"/>
        <n v="371"/>
        <n v="372"/>
        <n v="373"/>
        <n v="375"/>
        <n v="377"/>
        <n v="378"/>
        <n v="379"/>
        <n v="380"/>
        <n v="381"/>
        <n v="383"/>
        <n v="384"/>
        <n v="385"/>
        <n v="386"/>
        <n v="387"/>
        <n v="390"/>
        <n v="391"/>
        <n v="392"/>
        <n v="393"/>
        <n v="394"/>
        <n v="395"/>
        <n v="396"/>
        <n v="397"/>
        <n v="398"/>
        <n v="399"/>
        <n v="400"/>
        <n v="401"/>
        <n v="402"/>
        <n v="403"/>
        <n v="404"/>
        <n v="405"/>
        <n v="406"/>
        <n v="407"/>
        <n v="408"/>
        <n v="409"/>
        <n v="410"/>
        <n v="411"/>
        <n v="412"/>
        <n v="413"/>
        <n v="414"/>
        <n v="415"/>
        <n v="416"/>
        <n v="417"/>
        <n v="418"/>
        <n v="419"/>
        <n v="420"/>
        <n v="421"/>
        <n v="422"/>
        <n v="423"/>
        <n v="424"/>
        <n v="425"/>
        <n v="427"/>
        <n v="428"/>
        <n v="429"/>
        <n v="430"/>
        <n v="431"/>
        <n v="432"/>
        <n v="433"/>
        <n v="434"/>
        <n v="435"/>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1"/>
        <n v="482"/>
        <n v="483"/>
        <n v="485"/>
        <n v="486"/>
        <n v="487"/>
        <n v="488"/>
        <n v="489"/>
        <n v="490"/>
        <n v="492"/>
        <n v="493"/>
        <n v="494"/>
        <n v="495"/>
        <n v="496"/>
        <n v="497"/>
        <n v="498"/>
        <n v="499"/>
        <n v="500"/>
        <n v="501"/>
        <n v="502"/>
        <n v="503"/>
        <n v="504"/>
        <n v="505"/>
        <n v="506"/>
        <n v="507"/>
        <n v="508"/>
        <n v="509"/>
        <n v="510"/>
        <n v="511"/>
        <n v="512"/>
        <n v="513"/>
        <n v="514"/>
        <n v="515"/>
        <n v="517"/>
        <n v="518"/>
        <n v="519"/>
        <n v="520"/>
        <n v="521"/>
        <n v="522"/>
        <n v="523"/>
        <n v="525"/>
        <n v="526"/>
        <n v="527"/>
        <n v="528"/>
        <n v="529"/>
        <n v="530"/>
        <n v="531"/>
        <n v="532"/>
        <n v="533"/>
        <n v="534"/>
        <n v="535"/>
        <n v="536"/>
        <n v="537"/>
        <n v="538"/>
        <n v="539"/>
        <n v="540"/>
        <n v="544"/>
        <n v="547"/>
        <n v="550"/>
        <n v="551"/>
        <n v="553"/>
        <n v="555"/>
        <n v="556"/>
        <n v="557"/>
        <n v="560"/>
        <n v="561"/>
        <n v="575"/>
        <n v="578"/>
        <n v="579"/>
        <n v="580"/>
        <n v="581"/>
        <n v="582"/>
        <n v="584"/>
        <n v="585"/>
        <n v="586"/>
        <n v="588"/>
        <n v="589"/>
        <n v="590"/>
        <n v="591"/>
        <n v="592"/>
        <n v="593"/>
        <n v="594"/>
        <n v="595"/>
        <n v="596"/>
        <n v="597"/>
        <n v="598"/>
        <n v="599"/>
        <n v="605"/>
        <n v="611"/>
        <n v="616"/>
        <n v="626"/>
        <n v="630"/>
        <n v="633"/>
        <n v="635"/>
        <n v="636"/>
        <n v="637"/>
        <n v="638"/>
        <n v="639"/>
        <n v="640"/>
        <n v="641"/>
        <n v="642"/>
        <n v="643"/>
        <n v="644"/>
        <n v="698"/>
        <n v="699"/>
        <n v="732"/>
        <n v="733"/>
        <n v="734"/>
        <n v="735"/>
        <n v="736"/>
        <n v="738"/>
        <n v="740"/>
        <n v="744"/>
        <n v="749"/>
        <n v="752"/>
        <n v="753"/>
        <n v="756"/>
        <n v="758"/>
        <n v="759"/>
        <n v="760"/>
        <n v="762"/>
        <n v="764"/>
        <n v="768"/>
        <n v="770"/>
        <n v="772"/>
        <n v="773"/>
        <n v="775"/>
        <n v="778"/>
        <n v="780"/>
        <n v="783"/>
        <n v="788"/>
        <n v="793"/>
        <n v="797"/>
        <n v="798"/>
        <n v="808"/>
        <n v="809"/>
        <n v="816"/>
        <n v="817"/>
        <n v="835"/>
        <n v="840"/>
        <n v="841"/>
        <n v="842"/>
        <n v="843"/>
        <n v="844"/>
        <n v="845"/>
        <n v="848"/>
        <n v="853"/>
        <n v="854"/>
        <n v="855"/>
        <n v="856"/>
        <n v="857"/>
        <n v="858"/>
        <n v="859"/>
        <n v="860"/>
        <n v="861"/>
        <n v="862"/>
        <n v="863"/>
        <n v="864"/>
        <n v="865"/>
        <n v="866"/>
        <n v="867"/>
        <n v="868"/>
        <n v="869"/>
        <n v="871"/>
        <n v="872"/>
        <n v="873"/>
        <n v="874"/>
        <n v="875"/>
        <n v="876"/>
        <n v="878"/>
        <n v="879"/>
        <n v="880"/>
        <n v="881"/>
        <n v="882"/>
        <n v="883"/>
        <n v="884"/>
        <n v="885"/>
        <n v="888"/>
        <n v="900"/>
        <n v="903"/>
        <n v="904"/>
        <n v="905"/>
        <n v="906"/>
        <n v="907"/>
        <n v="908"/>
        <n v="909"/>
        <n v="910"/>
        <n v="911"/>
        <n v="913"/>
        <n v="914"/>
        <n v="915"/>
        <n v="917"/>
        <n v="919"/>
        <n v="920"/>
        <n v="921"/>
        <n v="922"/>
        <n v="923"/>
        <n v="926"/>
        <n v="928"/>
        <n v="929"/>
        <n v="930"/>
        <n v="931"/>
        <n v="932"/>
        <n v="933"/>
        <n v="934"/>
        <n v="939"/>
        <n v="940"/>
        <n v="941"/>
        <n v="942"/>
        <n v="943"/>
        <n v="944"/>
        <n v="945"/>
        <n v="946"/>
        <n v="947"/>
        <n v="948"/>
        <n v="957"/>
        <n v="960"/>
        <n v="961"/>
        <n v="963"/>
        <n v="964"/>
        <n v="965"/>
        <n v="966"/>
        <n v="967"/>
        <n v="968"/>
        <n v="969"/>
        <n v="970"/>
        <n v="971"/>
        <n v="973"/>
        <n v="974"/>
        <n v="975"/>
        <n v="976"/>
        <n v="977"/>
        <n v="978"/>
        <n v="979"/>
        <n v="980"/>
        <n v="981"/>
        <n v="982"/>
        <n v="983"/>
        <n v="984"/>
        <n v="985"/>
        <n v="986"/>
        <n v="987"/>
        <n v="988"/>
        <n v="989"/>
        <n v="990"/>
        <n v="991"/>
        <n v="993"/>
        <n v="994"/>
        <n v="995"/>
        <n v="996"/>
        <n v="997"/>
        <n v="999"/>
        <n v="1000"/>
        <n v="1001"/>
        <n v="1002"/>
        <n v="1005"/>
        <n v="1006"/>
        <n v="1007"/>
        <n v="1008"/>
        <n v="1009"/>
        <n v="1010"/>
        <n v="1011"/>
        <n v="1012"/>
        <n v="1013"/>
        <n v="1014"/>
        <n v="1015"/>
        <n v="1016"/>
        <n v="1017"/>
        <n v="1018"/>
        <n v="1019"/>
        <n v="1020"/>
        <n v="1021"/>
        <n v="1022"/>
        <n v="1023"/>
        <n v="1024"/>
        <n v="1025"/>
        <n v="1026"/>
        <n v="1027"/>
        <n v="1028"/>
        <n v="1030"/>
        <n v="1031"/>
        <n v="1032"/>
        <n v="1033"/>
        <n v="1034"/>
        <n v="1035"/>
        <n v="1036"/>
        <n v="1037"/>
        <n v="1038"/>
        <n v="1040"/>
        <n v="1041"/>
        <n v="1042"/>
        <n v="1043"/>
        <n v="1045"/>
        <n v="1046"/>
        <n v="1047"/>
        <n v="1048"/>
        <n v="1049"/>
        <n v="1050"/>
        <n v="1052"/>
        <n v="1054"/>
        <n v="1055"/>
        <n v="1056"/>
        <n v="1057"/>
        <n v="1058"/>
        <n v="1059"/>
        <n v="1060"/>
        <n v="1061"/>
        <n v="1065"/>
        <n v="1077"/>
        <n v="1094"/>
        <n v="1097"/>
        <n v="1101"/>
        <n v="1102"/>
        <n v="1103"/>
        <n v="1105"/>
        <n v="1106"/>
        <n v="1107"/>
        <n v="1108"/>
        <n v="1109"/>
        <n v="1112"/>
        <n v="1113"/>
        <n v="1114"/>
        <n v="1115"/>
        <n v="1116"/>
        <n v="1119"/>
        <n v="1121"/>
        <n v="1122"/>
        <n v="1123"/>
        <n v="1124"/>
        <n v="1125"/>
        <n v="1126"/>
        <n v="1127"/>
        <n v="1128"/>
        <n v="1129"/>
        <n v="1130"/>
        <n v="1132"/>
        <n v="1133"/>
        <n v="1134"/>
        <n v="1135"/>
        <n v="1136"/>
        <n v="1137"/>
        <n v="1138"/>
        <n v="1139"/>
        <n v="1140"/>
        <n v="1141"/>
        <n v="1142"/>
        <n v="1143"/>
        <n v="1144"/>
        <n v="1145"/>
        <n v="1146"/>
        <n v="1147"/>
        <n v="1148"/>
        <n v="1149"/>
        <n v="1150"/>
        <n v="1151"/>
        <n v="1152"/>
        <n v="1153"/>
        <n v="1154"/>
        <n v="1155"/>
        <n v="1156"/>
        <n v="1157"/>
        <n v="1158"/>
        <n v="1159"/>
        <n v="1160"/>
        <n v="1161"/>
        <n v="1163"/>
        <n v="1164"/>
        <n v="1165"/>
        <n v="1166"/>
        <n v="1167"/>
        <n v="1168"/>
        <n v="1169"/>
        <n v="1170"/>
        <n v="1172"/>
        <n v="1173"/>
        <n v="1174"/>
        <n v="1175"/>
        <n v="1177"/>
        <n v="1178"/>
        <n v="1179"/>
        <n v="1180"/>
        <n v="1181"/>
        <n v="1182"/>
        <n v="1183"/>
        <n v="1184"/>
        <n v="1185"/>
        <n v="1188"/>
        <n v="1189"/>
        <n v="1190"/>
        <n v="1191"/>
        <n v="1192"/>
        <n v="1193"/>
        <n v="1194"/>
        <n v="1195"/>
        <n v="1196"/>
        <n v="1197"/>
        <n v="1199"/>
        <n v="1201"/>
        <n v="1202"/>
        <n v="1205"/>
        <n v="1206"/>
        <n v="1207"/>
        <n v="1208"/>
        <n v="1210"/>
        <n v="1211"/>
        <n v="1212"/>
        <n v="1213"/>
        <n v="1214"/>
        <n v="1215"/>
        <n v="1216"/>
        <n v="1217"/>
        <n v="1218"/>
        <n v="1219"/>
        <n v="1222"/>
        <n v="1223"/>
        <n v="1232"/>
        <n v="1233"/>
        <n v="1234"/>
        <n v="1235"/>
        <n v="1236"/>
        <n v="1237"/>
        <n v="1238"/>
        <n v="1239"/>
        <n v="1240"/>
        <n v="1241"/>
        <n v="1242"/>
        <n v="1243"/>
        <n v="1244"/>
        <n v="1245"/>
        <n v="1246"/>
        <n v="1247"/>
        <n v="1248"/>
        <n v="1255"/>
        <n v="1256"/>
        <n v="1258"/>
        <n v="1259"/>
        <n v="1260"/>
        <n v="1261"/>
        <n v="1262"/>
        <n v="1263"/>
        <n v="1264"/>
        <n v="1265"/>
        <n v="1266"/>
        <n v="1267"/>
        <n v="1268"/>
        <n v="1269"/>
        <n v="1270"/>
        <n v="1271"/>
        <n v="1272"/>
        <n v="1273"/>
        <n v="1274"/>
        <n v="1275"/>
        <n v="1276"/>
        <n v="1277"/>
        <n v="1278"/>
        <n v="1279"/>
        <n v="1280"/>
        <n v="1281"/>
        <n v="1282"/>
        <n v="1283"/>
        <n v="1284"/>
        <n v="1285"/>
        <n v="1286"/>
        <n v="1287"/>
        <n v="1288"/>
        <n v="1289"/>
        <n v="1290"/>
        <n v="1291"/>
        <n v="1293"/>
        <n v="1295"/>
        <n v="1296"/>
        <n v="1297"/>
        <n v="1298"/>
        <n v="1299"/>
        <n v="1300"/>
        <n v="1301"/>
        <n v="1302"/>
        <n v="1303"/>
        <n v="1304"/>
        <n v="1305"/>
        <n v="1306"/>
        <n v="1307"/>
        <n v="1308"/>
        <n v="1309"/>
        <n v="1310"/>
        <n v="1311"/>
        <n v="1312"/>
        <n v="1314"/>
        <n v="1315"/>
        <n v="1316"/>
        <n v="1317"/>
        <n v="1318"/>
        <n v="1319"/>
        <n v="1320"/>
        <n v="1321"/>
        <n v="1322"/>
        <n v="1323"/>
        <n v="1324"/>
        <n v="1325"/>
        <n v="1327"/>
        <n v="1328"/>
        <n v="1329"/>
        <n v="1330"/>
        <n v="1331"/>
        <n v="1332"/>
        <n v="1333"/>
        <n v="1334"/>
        <n v="1337"/>
        <n v="1339"/>
        <n v="1341"/>
        <n v="1342"/>
        <n v="1343"/>
        <n v="1346"/>
        <n v="1347"/>
        <n v="1348"/>
        <n v="1349"/>
        <n v="1351"/>
        <n v="1352"/>
        <n v="1353"/>
        <n v="1354"/>
        <n v="1355"/>
        <n v="1356"/>
        <n v="1357"/>
        <n v="1358"/>
        <n v="1360"/>
        <n v="1361"/>
        <n v="1362"/>
        <n v="1363"/>
        <n v="1366"/>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8"/>
        <n v="1409"/>
        <n v="1410"/>
        <n v="1411"/>
        <n v="1412"/>
        <n v="1413"/>
        <n v="1414"/>
        <n v="1415"/>
        <n v="1416"/>
        <n v="1425"/>
        <n v="1426"/>
        <n v="1427"/>
        <n v="1428"/>
        <n v="1429"/>
        <n v="1430"/>
        <n v="1431"/>
        <n v="1432"/>
        <n v="1433"/>
        <n v="1434"/>
        <n v="1435"/>
        <n v="1439"/>
        <n v="1440"/>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20"/>
        <n v="1521"/>
        <n v="1522"/>
        <n v="1523"/>
        <n v="1524"/>
        <n v="1525"/>
        <n v="1526"/>
        <n v="1527"/>
        <n v="1528"/>
        <n v="1529"/>
        <n v="1530"/>
        <n v="1531"/>
        <n v="1532"/>
        <n v="1533"/>
        <n v="1534"/>
        <n v="1535"/>
        <n v="1536"/>
        <n v="1537"/>
        <n v="1538"/>
        <n v="1539"/>
        <n v="1540"/>
        <n v="1541"/>
        <n v="1542"/>
        <n v="1543"/>
        <n v="1544"/>
        <n v="1545"/>
        <n v="1546"/>
        <n v="1547"/>
        <n v="1548"/>
        <n v="1551"/>
        <n v="1552"/>
        <n v="1553"/>
        <n v="1554"/>
        <n v="1556"/>
        <n v="1557"/>
        <n v="1558"/>
        <n v="1559"/>
        <n v="1560"/>
        <n v="1561"/>
        <n v="1562"/>
        <n v="1563"/>
        <n v="1565"/>
        <n v="1566"/>
        <n v="1567"/>
        <n v="1568"/>
        <n v="1569"/>
        <n v="1570"/>
        <n v="1572"/>
        <n v="1573"/>
        <n v="1574"/>
        <n v="1575"/>
        <n v="1581"/>
        <n v="1582"/>
        <n v="1584"/>
        <n v="1585"/>
        <n v="1586"/>
        <n v="1609"/>
        <n v="1617"/>
        <n v="1620"/>
        <n v="1621"/>
        <n v="1622"/>
        <n v="1623"/>
        <n v="1624"/>
        <n v="1625"/>
        <n v="1626"/>
        <n v="1627"/>
        <n v="1628"/>
        <n v="1629"/>
        <n v="1630"/>
        <n v="1633"/>
        <n v="1634"/>
        <n v="1635"/>
        <n v="1636"/>
        <n v="1637"/>
        <n v="1638"/>
        <n v="1639"/>
        <n v="1640"/>
        <n v="1641"/>
        <n v="1642"/>
        <n v="1643"/>
        <n v="1644"/>
        <n v="1645"/>
        <n v="1646"/>
        <n v="1647"/>
        <n v="1648"/>
        <n v="1649"/>
        <n v="1650"/>
        <n v="1651"/>
        <n v="1652"/>
        <n v="1653"/>
        <n v="1654"/>
        <n v="1655"/>
        <n v="1656"/>
        <n v="1657"/>
        <n v="1658"/>
        <n v="1659"/>
        <n v="1661"/>
        <n v="1662"/>
        <n v="1664"/>
        <n v="1666"/>
        <n v="1667"/>
        <n v="1668"/>
        <n v="1669"/>
        <n v="1670"/>
        <n v="1671"/>
        <n v="1672"/>
        <n v="1673"/>
        <n v="1674"/>
        <n v="1675"/>
        <n v="1676"/>
        <n v="1677"/>
        <n v="1678"/>
        <n v="1679"/>
        <n v="1680"/>
        <n v="1682"/>
        <n v="1683"/>
        <n v="1684"/>
        <n v="1685"/>
        <n v="1686"/>
        <n v="1688"/>
        <n v="1689"/>
        <n v="1690"/>
        <n v="1691"/>
        <n v="1692"/>
        <n v="1693"/>
        <n v="1694"/>
        <n v="1695"/>
        <n v="1696"/>
        <n v="1697"/>
        <n v="1698"/>
        <n v="1699"/>
        <n v="1700"/>
        <n v="1701"/>
        <n v="1702"/>
        <n v="1703"/>
        <n v="1704"/>
        <n v="1705"/>
        <n v="1706"/>
        <n v="1707"/>
        <n v="1708"/>
        <n v="1709"/>
        <n v="1710"/>
        <n v="1711"/>
        <n v="1712"/>
        <n v="1713"/>
        <n v="1714"/>
        <n v="1715"/>
        <n v="1716"/>
        <n v="1717"/>
        <n v="1718"/>
        <n v="1719"/>
        <n v="1720"/>
        <n v="1721"/>
        <n v="1723"/>
        <n v="1725"/>
        <n v="1727"/>
        <n v="1728"/>
        <n v="1729"/>
        <n v="1730"/>
        <n v="1731"/>
        <n v="1732"/>
        <n v="1734"/>
        <n v="1735"/>
        <n v="1736"/>
        <n v="1737"/>
        <n v="1738"/>
        <n v="1739"/>
        <n v="1740"/>
        <n v="1741"/>
        <n v="1742"/>
        <n v="1743"/>
        <n v="1744"/>
        <n v="1745"/>
        <n v="1746"/>
        <n v="1747"/>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4"/>
        <n v="1795"/>
        <n v="1796"/>
        <n v="1798"/>
        <n v="1800"/>
        <n v="1801"/>
        <n v="1802"/>
        <n v="1803"/>
        <n v="1804"/>
        <n v="1805"/>
        <n v="1806"/>
        <n v="1807"/>
        <n v="1808"/>
        <n v="1809"/>
        <n v="1810"/>
        <n v="1811"/>
        <n v="1812"/>
        <n v="1813"/>
        <n v="1814"/>
        <n v="1815"/>
        <n v="1816"/>
        <n v="1818"/>
        <n v="1819"/>
        <n v="1820"/>
        <n v="1821"/>
        <n v="1822"/>
        <n v="1823"/>
        <n v="1824"/>
        <n v="1825"/>
        <n v="1826"/>
        <n v="1827"/>
        <n v="1828"/>
      </sharedItems>
    </cacheField>
    <cacheField name="用途" numFmtId="0">
      <sharedItems count="37">
        <s v="工业用地"/>
        <s v="公用设施用地"/>
        <s v="其他商服用地"/>
        <s v="旅馆用地"/>
        <s v="城镇住宅用地"/>
        <s v="文化设施用地"/>
        <s v="科研用地"/>
        <s v="教育用地"/>
        <s v="殡葬用地"/>
        <s v="交通服务场站用地"/>
        <s v="商务金融用地"/>
        <s v="体育用地"/>
        <s v="机关团体用地"/>
        <s v="社会福利用地"/>
        <s v="农村宅基地"/>
        <s v="仓储用地"/>
        <s v="医疗卫生用地"/>
        <s v="空闲地"/>
        <s v="批发市场用地"/>
        <s v="水工建筑用地"/>
        <s v="零售商业用地"/>
        <s v="宗教用地"/>
        <s v="高档住宅用地"/>
        <s v="其他普通商品住房用地"/>
        <s v="科教用地"/>
        <s v="公共设施用地"/>
        <s v="住宿餐饮用地"/>
        <s v="经济适用住房用地"/>
        <s v="监教场所用地"/>
        <s v="医卫慈善用地"/>
        <s v="中低价位、中小套型普通商品住房用地"/>
        <s v="新闻出版用地"/>
        <s v="批发零售用地"/>
        <s v="文体娱乐用地"/>
        <s v="廉租住房用地"/>
        <s v="军事设施用地"/>
        <s v="公共租赁住房用地"/>
      </sharedItems>
    </cacheField>
    <cacheField name="省市" numFmtId="0">
      <sharedItems count="1">
        <s v="安徽省"/>
      </sharedItems>
    </cacheField>
    <cacheField name="区县" numFmtId="0">
      <sharedItems count="8">
        <s v="歙县"/>
        <s v="祁门县"/>
        <s v="黄山区"/>
        <s v="休宁县"/>
        <s v="徽州区"/>
        <s v="黟县"/>
        <s v="屯溪区"/>
        <s v="经济开发区"/>
      </sharedItems>
    </cacheField>
    <cacheField name="宗地名称" numFmtId="0">
      <sharedItems count="1026">
        <s v="电力杆塔器材"/>
        <s v="祁门县粮食和物资储备中心项目"/>
        <s v="黄山太平经开区源磁新材料"/>
        <s v="永丰乡旅游项目永丰村局部地块"/>
        <s v="永丰乡旅游项目岭上村局部地块"/>
        <s v="黄山太平经开区众友耐磨"/>
        <s v="黄山太平经开区华盛精密耐磨"/>
        <s v="黄山太平经开区中发耐磨"/>
        <s v="黄山红帆酒店管理有限公司西北侧地块"/>
        <s v="休宁县三佳谊华东侧地块"/>
        <s v="原昌辉地块"/>
        <s v="鸿利包装制品"/>
        <s v="新明乡东风水库北侧地块"/>
        <s v="潜口镇上庄安置点项目"/>
        <s v="加佳荧光"/>
        <s v="新丰乡文旅集散一体化服务中心"/>
        <s v="黄山现代农业示范区农机大院项目补增地块"/>
        <s v="自然博物学校"/>
        <s v="黄山市中承永道餐饮管理有限公司"/>
        <s v="安徽匠传食品科技有限公司"/>
        <s v="黄山维龙置业开发有限公司"/>
        <s v="西溪南农贸市场工程项目"/>
        <s v="原祥泰用地"/>
        <s v="蕉充安置区（三期）"/>
        <s v="榆村乡小学操场"/>
        <s v="云村安置区"/>
        <s v="黄山区生态公益性公墓项目（二期）"/>
        <s v="兰信酒店边角地"/>
        <s v="合肥梁硕企业管理咨询有限公司"/>
        <s v="黄山锦绣文旅有限公司"/>
        <s v="歙县北岸35千伏输变电工程"/>
        <s v="横江公交首末站项目（一期）"/>
        <s v="谭家桥镇南部组团B-08-18地块"/>
        <s v="谭家桥镇南部组团B-07-06地块"/>
        <s v="谭家桥镇南部组团B-08-12地块"/>
        <s v="谭家桥镇南部组团B-05-09地块"/>
        <s v="谭家桥镇南部组团B-05-04地块"/>
        <s v="荣旺达置业"/>
        <s v="玛川新苑"/>
        <s v="东榕酒店总部"/>
        <s v="黄山中创精密制造有限公司"/>
        <s v="影视酒店"/>
        <s v="青岭山茶厂"/>
        <s v="齐云山镇污水处理厂"/>
        <s v="溪口镇污水处理厂"/>
        <s v="溪口镇石田污水处理厂"/>
        <s v="胜西小区安置房建设项目"/>
        <s v="五城镇污水处理厂"/>
        <s v="黄山市于志学艺术园补增"/>
        <s v="黄山美太电子科技有限公司补增"/>
        <s v="老汽车站"/>
        <s v="原老粮站"/>
        <s v="区档案馆大楼"/>
        <s v="新华交通运输管理站补增"/>
        <s v="原老药店"/>
        <s v="原粮食上转站"/>
        <s v="原丝绸厂"/>
        <s v="原深渡老码头"/>
        <s v="原供销社"/>
        <s v="黄山市益田滨江旅游开发有限公司"/>
        <s v="新溪口信用社"/>
        <s v="小川信用社"/>
        <s v="黄山市富徽城市综合开发有限公司"/>
        <s v="杭州毓发实业有限公司"/>
        <s v="联兴生物质能源"/>
        <s v="网球培训中心"/>
        <s v="党群服务中心"/>
        <s v="平里镇老年养护院地块二"/>
        <s v="平里镇老年养护院地块一"/>
        <s v="三阳幼儿园"/>
        <s v="海尚文旅（海南自贸区）集团有限公司"/>
        <s v="黄山振州电子科技股份有限公司"/>
        <s v="年产1000吨聚氨酯树脂搬迁升级等项目"/>
        <s v="笑梅剪纸"/>
        <s v="三口镇联中村联中组局部地块"/>
        <s v="原贤村乡政府地块"/>
        <s v="汤家庄秧溪河南侧局部地块"/>
        <s v="黄山神州教育咨询有限公司"/>
        <s v="新华乡集镇北侧局部地块"/>
        <s v="黄山区政务服务大楼"/>
        <s v="恒强铝业"/>
        <s v="方鼎机械"/>
        <s v="大山公墓"/>
        <s v="贝基精密模具配件（黄太平经开区A-49地块四）"/>
        <s v="岩寺镇上街社区幼儿园及活动中心"/>
        <s v="黄山衡运置业有限公司"/>
        <s v="休宁县和福园家庭农场"/>
        <s v="横江路东侧开发项目"/>
        <s v="时代花园项目"/>
        <s v="环保胶黏剂水性墨UV光固化产品技术改造项目"/>
        <s v="黄山市徽州区城市建设投资有限公司"/>
        <s v="商服项目"/>
        <s v="现代农业产业园"/>
        <s v="黄山市徽国商实业有限公司"/>
        <s v="生活垃圾中心转运站工程"/>
        <s v="歙县10千伏徽州路01开闭所新建工程"/>
        <s v="歙县中心城区餐厨垃圾集中处理项目"/>
        <s v="万贯洲公交首末站项目"/>
        <s v="奕棋镇中心小学教辅楼"/>
        <s v="安徽黄山横江（城南）110千伏输变电工程"/>
        <s v="历口镇公安派出所业务用房"/>
        <s v="北快速路1#开闭所项目"/>
        <s v="工业"/>
        <s v="黄山市昱城中学分校"/>
        <s v="老林业局车队"/>
        <s v="新明35KV输变电工程"/>
        <s v="黄山仁润置业有限公司"/>
        <s v="黟美小镇"/>
        <s v="春秋黟城"/>
        <s v="农博园"/>
        <s v="南屏农民新村"/>
        <s v="黄山青云房地产开发有限公司"/>
        <s v="黄山市文化产业投资集团有限公司"/>
        <s v="丰乐河三期物流园"/>
        <s v="中茶谢裕大茶产业园项目"/>
        <s v="新诺精工链传动产品扩大生产技术改造项目"/>
        <s v="岩寺镇上街社区幼儿园"/>
        <s v="黄山市城市污水厂污泥与餐厨垃圾处置PPP项目"/>
        <s v="黄山市炉渣（建筑垃圾）综合利用项目"/>
        <s v="千百渡"/>
        <s v="梅林佳苑（二期）——新潭镇城中村棚户区改造（一期）"/>
        <s v="黄山市新方净化彩钢有限公司"/>
        <s v="公共卫生服务中心"/>
        <s v="黄山市中乔汽车零配件有限公司"/>
        <s v="安徽金视界光电科技有限公司"/>
        <s v="谭家桥镇南部组团B-13-22地块"/>
        <s v="谭家桥镇南部组团B-13-20地块"/>
        <s v="开发区标准化厂房"/>
        <s v="政务新区9号地块"/>
        <s v="房地产开发项目"/>
        <s v="光明茶叶东南侧批而未供指标调整地块"/>
        <s v="中国银联股份有限公司"/>
        <s v="浦溪河西侧局部地块（原天玺地块）"/>
        <s v="农贸市场"/>
        <s v="幼儿园"/>
        <s v="五城新街区"/>
        <s v="祁门县渚口乡滩下地块"/>
        <s v="祁门县经济开发区电子电器产业园15#厂房"/>
        <s v="祁门县经济开发区电子电器产业园13#厂房"/>
        <s v="祁门县经济开发区电子电器产业园12#厂房"/>
        <s v="川湖村委会"/>
        <s v="溪口创业园"/>
        <s v="甘棠镇凤凰村崔惠民户住宅"/>
        <s v="许村奥元"/>
        <s v="颖溪河河道修建"/>
        <s v="黄山区污水处理厂提标改造项目（城西污水处理厂补增）"/>
        <s v="安华后批而未征指标调整地块"/>
        <s v="黄山市中心城区五水厂工程项目"/>
        <s v="万安镇关帝亭安置小区项目"/>
        <s v="洽阳南苑安置区二期"/>
        <s v="昌溪绿地"/>
        <s v="引充社区居委会"/>
        <s v="华运物流边角地"/>
        <s v="旸村原桥头绿地"/>
        <s v="中洲二期"/>
        <s v="黄山市宏磁磁业科技有限公司补增地块"/>
        <s v="枇杷文化展示馆"/>
        <s v="绵水乡村旅游"/>
        <s v="甘棠镇浦溪河西侧老旅校A地块"/>
        <s v="水天一舍"/>
        <s v="祁门县中医院老年科大楼"/>
        <s v="德伯杰"/>
        <s v="特莱美"/>
        <s v="小微企业创业基地A-47地块一"/>
        <s v="黄山太平经开区生态停车场A"/>
        <s v="黄山太平经开区生态停车场B"/>
        <s v="农业示范园生态停车场"/>
        <s v="谭家桥镇空闲地"/>
        <s v="下横街8号原妇幼保健站和卫生防疫站地块"/>
        <s v="祁门县新城区大冲坞安置区东侧地块"/>
        <s v="城东小区三期"/>
        <s v="年产5万吨节能环保型粉末涂料专用聚酯树脂项目"/>
        <s v="黄山市科蓝文华文化发展有限公司"/>
        <s v="古黄老房子开发"/>
        <s v="黟县渔亭幼儿园项目"/>
        <s v="永丰乡旅游项目宽英桥地块"/>
        <s v="工艺废水处理、办公综合楼及成品仓库建设项目"/>
        <s v="山深线安置项目"/>
        <s v="永丰乡旅游项目老窑基地块"/>
        <s v="黄山市宇辰电子有限公司"/>
        <s v="安徽奥明通信科技有限公司"/>
        <s v="徽客坊农副产品生产加工及冷链仓储物流项目"/>
        <s v="新建祁门县（国家基本）气象观测站项目"/>
        <s v="原宏新大院地块"/>
        <s v="金艺搅拌站补增地块"/>
        <s v="拙园文化生态旅游"/>
        <s v="东黄山国际小镇基础设施工程污水处理厂项目"/>
        <s v="黄山明荣新材料补增地块"/>
        <s v="歙黟公路团结片安置区项目"/>
        <s v="年产2600吨水性涂料生产项目"/>
        <s v="房地产开发"/>
        <s v="煤炭仓储项目"/>
        <s v="黄山健康职业学院"/>
        <s v="年产2000吨染料搬迁升级项目"/>
        <s v="七川新苑"/>
        <s v="黄山市远景房地产开发有限公司"/>
        <s v="黄山翼天置业有限公司"/>
        <s v="黄山市屯溪城市建设投资有限责任公司"/>
        <s v="黄山锦绣建设工程有限公司"/>
        <s v="黄山太平经开区钛可磨补增地块"/>
        <s v="甘棠社区曹先忠户住宅"/>
        <s v="述理写生基地"/>
        <s v="宏村博物馆"/>
        <s v="宏村农贸市场"/>
        <s v="卢村停车场"/>
        <s v="石林停车场"/>
        <s v="黄山梓路寺"/>
        <s v="垃圾消纳处置场"/>
        <s v="年产5万吨高性能改性材料项目"/>
        <s v="黄山区生活垃圾中心转运站工程项目"/>
        <s v="黄山市公安局黄山分局仙源派出所训练场"/>
        <s v="木梨硔旅游接待中心"/>
        <s v="工业项目"/>
        <s v="祁门县老党校保障性住房小区一期项目"/>
        <s v="歙县金川35千伏输变电工程"/>
        <s v="文峰学校"/>
        <s v="香宁华鑫通信"/>
        <s v="李挺"/>
        <s v="商服"/>
        <s v="大同文创项目"/>
        <s v="玫瑰谷项目"/>
        <s v="都城徽文化园"/>
        <s v="自在谷酒店"/>
        <s v="自在谷（村庄）"/>
        <s v="安徽中房置业有限责任公司"/>
        <s v="程国胜"/>
        <s v="黄山旅游集团天都房地产开发有限公司"/>
        <s v="黄山市迎客松啤酒股份有限公司"/>
        <s v="商服（配套供电设施用地）"/>
        <s v="黄山太平经开区金球耐磨补增地块"/>
        <s v="东黄山国际小镇基础设施工程客运中心站"/>
        <s v="黄山一中室内体育馆及北门建设项目"/>
        <s v="东黄山国际小镇基础设施工程核心区公交场站"/>
        <s v="其他商服"/>
        <s v="方建成"/>
        <s v="黄山徽文化产业园发展有限公司"/>
        <s v="阿达驻车（黄山）投资管理有限公司"/>
        <s v="住宅"/>
        <s v="耿城镇辅村村浦溪河西侧地块"/>
        <s v="仁义寺"/>
        <s v="雄盛新材料A-51地块九"/>
        <s v="振浔新材料A-51地块八"/>
        <s v="浙弘新材料A-51地块七"/>
        <s v="智易新材料A-51地块十"/>
        <s v="明荣新材料A-57地块二"/>
        <s v="汉合智能设备"/>
        <s v="休宁未来之家置业有限公司"/>
        <s v="黄山百怡饮品股份有限公司"/>
        <s v="年产10000吨电子化工品-电子级TGIC技改扩建和搬迁升级绿色智能化项目"/>
        <s v="新型环保高性能混凝土粘度改性剂项目"/>
        <s v="黎山新村二期（黎山苑）"/>
        <s v="黄山富田精工制造有限公司"/>
        <s v="吴笑梅"/>
        <s v="安徽智宬轩门窗系统科技有限公司"/>
        <s v="华鑫北斗通信科技"/>
        <s v="华鑫北斗信息技术"/>
        <s v="香宁众创抗科技"/>
        <s v="二中西侧"/>
        <s v="凯盛石英材料（黄山）有限公司"/>
        <s v="黄山岭南九龙旅游开发有限公司"/>
        <s v="黄山市月溪置业有限公司"/>
        <s v="叶硒老年公寓"/>
        <s v="谢雅芬耿城镇政府东侧地块"/>
        <s v="徽州历史博物馆"/>
        <s v="兰信酒店"/>
        <s v="鸿宇车辆智能科技"/>
        <s v="歙县二中操场扩建"/>
        <s v="35千伏溪头输变电工程"/>
        <s v="秘境"/>
        <s v="时光码头酒店"/>
        <s v="城东供热三期"/>
        <s v="九星环保"/>
        <s v="继远首府东侧地块"/>
        <s v="安徽兆华置业有限公司"/>
        <s v="黄山市新安源有机茶开发有限公司"/>
        <s v="黄山恒茂机械设备租赁有限公司"/>
        <s v="职业培训"/>
        <s v="安徽黄山巴家坞（五城）110千伏输变电工程"/>
        <s v="黄山市月潭湖开发投资有限公司"/>
        <s v="黄山聚力机械租赁有限公司"/>
        <s v="黄山徽岳旅游服务有限公司"/>
        <s v="黄山粤丰置业有限公司"/>
        <s v="依杰纺织A-56地块二"/>
        <s v="双华纺织A-56地块三"/>
        <s v="余海"/>
        <s v="范福安"/>
        <s v="刘小牛"/>
        <s v="休宁县东城区整体城镇化建设（棚改）关帝亭安置小区建设项目"/>
        <s v="新华乡天然气利用工程"/>
        <s v="上海市黄山茶林场安全保障综合楼工程项目"/>
        <s v="广阳35千伏变电站"/>
        <s v="柯五平户住宅"/>
        <s v="赵珺户店面房"/>
        <s v="博盛纺织"/>
        <s v="新潭安置区二期"/>
        <s v="叶硒庄园老年公寓"/>
        <s v="黄山荣达置业有限公司"/>
        <s v="黄山渭桥文化旅游发展有限公司"/>
        <s v="基础设施用地"/>
        <s v="蒋劲华"/>
        <s v="李昌鸿"/>
        <s v="程剑峰"/>
        <s v="俞均鹏"/>
        <s v="方敏"/>
        <s v="董建"/>
        <s v="芦溪35千伏输变电站建设项目"/>
        <s v="戴李平"/>
        <s v="吴川村金三角安置区"/>
        <s v="吴川造地安置区"/>
        <s v="城东保障性住房小区"/>
        <s v="老王马"/>
        <s v="原赛力特"/>
        <s v="安徽高速通宁开发有限公司"/>
        <s v="紫金山老年公寓"/>
        <s v="四方能源再生铝业"/>
        <s v="原朝阳中学地块乒乓球训练基地"/>
        <s v="恒大种猪场地块"/>
        <s v="安徽科瑞新电气自动化有限公司"/>
        <s v="齐云山投资集团有限公司"/>
        <s v="铭聚制冷A-21地块一"/>
        <s v="高创新材料A-51地块六"/>
        <s v="春宇置业"/>
        <s v="原消防队周边"/>
        <s v="齐云山旅游股份有限公司"/>
        <s v="昌溪古民居"/>
        <s v="许村古民居"/>
        <s v="黄山三佳谊华精密机械有限公司"/>
        <s v="黄山市协恒新材料有限公司"/>
        <s v="深渡古民居"/>
        <s v="黄山中乔汽车零配件有限公司"/>
        <s v="综合经济园区A-21地块六"/>
        <s v="浩昕汽车配件A-21地块五"/>
        <s v="瀚为电子A-21地块四"/>
        <s v="飞黄精密齿轮刀具A-21地块二"/>
        <s v="神农大A-29地块一"/>
        <s v="徽州人家西侧地块"/>
        <s v="谢畅工艺品A-21地块三"/>
        <s v="古典家具"/>
        <s v="新华中学初中教学楼项目"/>
        <s v="力神日用品"/>
        <s v="耿城镇自来水加压泵站"/>
        <s v="城西污水处理厂"/>
        <s v="艺术写生基地"/>
        <s v="写生基地项目"/>
        <s v="边角地"/>
        <s v="黄山休宁裕民徽派古建筑三雕文化产业有限公司"/>
        <s v="甘棠镇越领头地块"/>
        <s v="奇瑞房车A-49地块二"/>
        <s v="顺安电器A-16地块二"/>
        <s v="鼎瑞新A-49地块三"/>
        <s v="甘棠镇农村居民安置点"/>
        <s v="翠微路公共停车场"/>
        <s v="耿城镇公共服务设施"/>
        <s v="仙源农村居民安置点"/>
        <s v="黄山市看守所项目"/>
        <s v="吴正辉"/>
        <s v="吴兆光"/>
        <s v="胡雍"/>
        <s v="曹永盛（曹篁生）"/>
        <s v="郑尧锦"/>
        <s v="蒯正华"/>
        <s v="梅林佳苑-新潭镇城中村棚户区改造（一期）"/>
        <s v="岩寺镇卫生院项目"/>
        <s v="焦爱龙"/>
        <s v="精强项目"/>
        <s v="钱胜利"/>
        <s v="张俊"/>
        <s v="杨文"/>
        <s v="潘小萌"/>
        <s v="黄勇"/>
        <s v="黄山润源置业有限公司"/>
        <s v="黄山市保安服务有限公司"/>
        <s v="万安镇霞高村保障性安居工程"/>
        <s v="黄山风景区消防救援中心"/>
        <s v="树之家"/>
        <s v="龙池湾"/>
        <s v="金田米业"/>
        <s v="颐高广场"/>
        <s v="紫阳学校"/>
        <s v="安徽省月潭水库工程拆迁安置点（首村安置点）"/>
        <s v="安凌农村宅基地地块一"/>
        <s v="安凌农村宅基地地块二"/>
        <s v="金川中心学校教师周转宿舍及义务学校基础设施提升工程"/>
        <s v="霞塘河A地块"/>
        <s v="歙县丰乐小学、丰乐示范幼儿园"/>
        <s v="黄山新城旅游商务中心边角地C"/>
        <s v="黄潭源保障性住房和安置房1#楼"/>
        <s v="歙县三阳镇卫生医技综合楼"/>
        <s v="黄山新城旅游商务中心边角地A"/>
        <s v="古溪安置区"/>
        <s v="歙县中学校园改扩建桃源安置区补批地块"/>
        <s v="黄山新城旅游商务中心边角地D"/>
        <s v="休宁县博物馆三期工程"/>
        <s v="霞塘河B地块"/>
        <s v="徽山顶发射机房基础设施提升工程步行道入口项目"/>
        <s v="差别化化纤项目部分地块E"/>
        <s v="蕉茺小区边角地"/>
        <s v="黄山辉泰机械制造有限公司边角地B"/>
        <s v="差别化化纤项目部分地块B"/>
        <s v="差别化化纤项目部分地块C"/>
        <s v="安徽德艺文化投资有限公司"/>
        <s v="黄山市金太阳置业投资集团有限公司"/>
        <s v="天居项目"/>
        <s v="黟县中医院急门诊住院业务大楼项目"/>
        <s v="睿梵幕墙装饰项目"/>
        <s v="青春谷项目"/>
        <s v="黄山山海置业有限公司"/>
        <s v="黄山市雅适医疗器械有限公司"/>
        <s v="黄武宾"/>
        <s v="黄山市双龙置业有限公司"/>
        <s v="吉凯汽车零部件"/>
        <s v="祁门县救灾物资储备库"/>
        <s v="未成年人保护中心"/>
        <s v="秘境项目"/>
        <s v="墟里樵歌项目"/>
        <s v="商住"/>
        <s v="炜皓轴承"/>
        <s v="中国石油天然气股份有限公司安徽销售分公司"/>
        <s v="科美新材料"/>
        <s v="休宁县天润绿城置业有限责任公司"/>
        <s v="黄荆路北侧局部地块"/>
        <s v="翠微路东侧A-07地块"/>
        <s v="耿城镇牛角岭局部地块"/>
        <s v="璜尖乡刘家棚异地搬迁安置点地块"/>
        <s v="基础设施边角地"/>
        <s v="谭家桥镇B-11-B地块"/>
        <s v="谭家桥镇B-11-A地块"/>
        <s v="谭家桥镇B-12地块"/>
        <s v="耿城镇政府东地块"/>
        <s v="胶粘剂分装"/>
        <s v="黄山吕志军仓储基地"/>
        <s v="尚傅年产5万吨高性能改性塑料项目"/>
        <s v="美丽湖"/>
        <s v="旅游项目"/>
        <s v="黄山工业园区A-12局部地块二"/>
        <s v="工业园区A-20局部地块二"/>
        <s v="吴川变电站"/>
        <s v="黟县渔亭学校项目"/>
        <s v="徽州区人民医院老年科大楼项目"/>
        <s v="徽州区凤山幼儿园项目"/>
        <s v="仁润置业（北京）有限公司"/>
        <s v="富宸祥园"/>
        <s v="黄山新教育学校迁建项目"/>
        <s v="浙江天恒建设有限公司"/>
        <s v="盛美格补增"/>
        <s v="龙井菜市场改造"/>
        <s v="格力特"/>
        <s v="徽磁"/>
        <s v="浦溪河（城区段）综合治理项目市民文体活动中心"/>
        <s v="浦溪河（城区段）综合治理项目游客服务中心"/>
        <s v="原乌石邮政支局"/>
        <s v="黄山锋速车技表演有限公司"/>
        <s v="黄山中软华昱实业有限公司"/>
        <s v="安徽双桦热交换系统有限公司"/>
        <s v="安徽崇盛传动科技有限公司"/>
        <s v="黄山格林福得实业股份有限公司"/>
        <s v="黄山中科创新投资有限公司"/>
        <s v="黄山市步鑫混凝土有限公司"/>
        <s v="黄山市昇和机械租赁有限公司"/>
        <s v="安徽润一生态建设有限公司"/>
        <s v="中储粮边角地"/>
        <s v="龙门森林植物检疫（木竹）检查站项目边角地"/>
        <s v="乌石镇农民运动广场"/>
        <s v="阳山坞"/>
        <s v="黄山市中心城区二水厂取水口上迁工程项目"/>
        <s v="鬲山市民开心菜园"/>
        <s v="翡翠养鸡场置换"/>
        <s v="歙县三阳基督教聚会点新建教堂"/>
        <s v="黄山市休宁县辉龙房地产开发有限公司"/>
        <s v="黄山风景区南大门环境综合整治项目一期"/>
        <s v="黄山市恒升房地产有限公司"/>
        <s v="黄山市朗州文化艺术发展有限公司"/>
        <s v="黄山友宸茶业有限公司"/>
        <s v="原老汽车站地块"/>
        <s v="黄山风景区北大门综合服务中心"/>
        <s v="特拉斯补增地块"/>
        <s v="鼎力混凝土有限公司"/>
        <s v="汤口岭头局部地块"/>
        <s v="金宇玻钢补增地块"/>
        <s v="焦村搅拌站"/>
        <s v="高速连接线北侧局部地块"/>
        <s v="工业园区A-10地块三"/>
        <s v="安固搅拌站"/>
        <s v="原好视达地块"/>
        <s v="江源高新磁材"/>
        <s v="宇维磁电器材"/>
        <s v="润邦新材料"/>
        <s v="广安控股（黄山）投资有限责任公司"/>
        <s v="黄山华夏农渔文化研究所有限公司"/>
        <s v="安徽见证文化投资有限公司"/>
        <s v="黄山小罐茶业有限公司"/>
        <s v="移动基站"/>
        <s v="旅游公厕项目"/>
        <s v="诚恩物流"/>
        <s v="胡秋生"/>
        <s v="上庄地块"/>
        <s v="玉泰布店"/>
        <s v="摩托车、电动车用离合器总成及零部件建设项目"/>
        <s v="富饶地块"/>
        <s v="老年公寓二期"/>
        <s v="黄山区政务中心"/>
        <s v="祁门县新城区示范高中项目"/>
        <s v="方平铜材项目"/>
        <s v="神剑新材料项目"/>
        <s v="天然气门站"/>
        <s v="锦峰实业项目"/>
        <s v="嘉恒新材料项目"/>
        <s v="原新安药博园项目"/>
        <s v="恩源孵化产业园"/>
        <s v="商住项目"/>
        <s v="休宁县人民医院内科综合病房大楼建设项目"/>
        <s v="育鸿学校扩建"/>
        <s v="运佳装饰材料"/>
        <s v="鑫联精工机械"/>
        <s v="枘淼机电科技"/>
        <s v="阿尔法粉体材料"/>
        <s v="黄山红帆酒店管理有限公司项目"/>
        <s v="艾乐幼儿园"/>
        <s v="盛基药业补增"/>
        <s v="安徽高速通宁开发有限公司项目"/>
        <s v="污水处理厂二期"/>
        <s v="黄山市公安局特警反暴反恐训练综合楼项目"/>
        <s v="浦江花园"/>
        <s v="金鼎大道东侧局部地块"/>
        <s v="园区A-18地块局部地块四"/>
        <s v="工业园区1-16地块局部地块一"/>
        <s v="园区A-18地块局部地块一"/>
        <s v="七川村委会"/>
        <s v="耿城镇辅村浦溪河西侧地块"/>
        <s v="市级交流干部周转房及附属工程"/>
        <s v="玉河环卫基地二期"/>
        <s v="黄山市鸿维房地产有限公司"/>
        <s v="齐云山投资集团有限公司停车场"/>
        <s v="原徽风假日地块"/>
        <s v="花山坝水利枢纽局部地块"/>
        <s v="实验小学运动场"/>
        <s v="黄山职业技术学院西侧局部地块"/>
        <s v="梅林坝及附属用房"/>
        <s v="新城派出所业务用房项目"/>
        <s v="中央储备粮铜陵直属库"/>
        <s v="黄国土划2017-14号"/>
        <s v="稽灵安置小区边角地"/>
        <s v="梅林安置区边角地"/>
        <s v="防震减灾应急中心边角地"/>
        <s v="九龙园区07-5-2地块边角地"/>
        <s v="九龙园区01-8-8地块边角地"/>
        <s v="屯溪区法院边角地"/>
        <s v="九龙园区01-7-10地块边角地"/>
        <s v="九龙园区01-8-4边角地"/>
        <s v="祁门县老年公寓项目"/>
        <s v="潜口镇唐模村为民服务中心项目"/>
        <s v="颐高"/>
        <s v="潭渡村委会边"/>
        <s v="天堂矿业"/>
        <s v="伟达塑业"/>
        <s v="郑村镇潭渡便民服务中心"/>
        <s v="云门路南侧局部地块"/>
        <s v="百鸟亭小学"/>
        <s v="新型3.2米聚烯烃交联改性收缩膜生产项目"/>
        <s v="永佳年产二万吨工业包装项目"/>
        <s v="祁门县朝阳厂棚户区改造项目（原中职校地块一）"/>
        <s v="老茶叶市场"/>
        <s v="黄山置地投资有限公司"/>
        <s v="歙县渔梁住保小区"/>
        <s v="黄山秀里（宏村）110KV输变电工程"/>
        <s v="芙蓉谷入口道路北侧"/>
        <s v="黄山茶博园"/>
        <s v="太平湖大桥南头东侧"/>
        <s v="甘芙大道西侧局部地块"/>
        <s v="原潜口老卫生院地块"/>
        <s v="佳宝新材料"/>
        <s v="联固新材料"/>
        <s v="沿浦金属"/>
        <s v="盛美格新材料"/>
        <s v="黄山徽鼎堂红木家具有限公司"/>
        <s v="能汇新能源"/>
        <s v="黄山市航宇人防工程设备有限公司"/>
        <s v="金球耐磨"/>
        <s v="黄山中鼎信息技术有限公司"/>
        <s v="黄山京昂磁业有限公司"/>
        <s v="东明服饰"/>
        <s v="建筑幕墙"/>
        <s v="黄山熙园置业有限公司"/>
        <s v="休宁知行幼儿园"/>
        <s v="大盛麻业补增"/>
        <s v="仙源西路南侧"/>
        <s v="桂林镇卫生院医技综合楼"/>
        <s v="半塔农民新村安置房项目"/>
        <s v="镇政府东侧"/>
        <s v="广和建材"/>
        <s v="耿城镇卫生院业务综合楼"/>
        <s v="创想科技"/>
        <s v="徽瑞智能装备"/>
        <s v="南风"/>
        <s v="黄山市华腾建筑材料有限公司"/>
        <s v="黄山市格灵福得实业股份有限公司"/>
        <s v="黄山市方圆市政工程有限公司"/>
        <s v="黄山市幽溪谷置业管理有限公司"/>
        <s v="叶斌"/>
        <s v="伊龙湾"/>
        <s v="住宅项目"/>
        <s v="紫红文化"/>
        <s v="神剑新材料"/>
        <s v="普电"/>
        <s v="特拉斯充电桩"/>
        <s v="卓凡新材料"/>
        <s v="全江食品"/>
        <s v="深源液化气"/>
        <s v="黄山安持置地有限公司"/>
        <s v="中国邮政集团公司安徽省休宁县分公司生产运营中心"/>
        <s v="黄山市昌臣食品有限公司"/>
        <s v="黄山菲英汽车零部件有限公司"/>
        <s v="恒大地产集团合肥有限公司"/>
        <s v="黄山市东升置业有限公司"/>
        <s v="东顺驾校"/>
        <s v="阳光?玉河幼儿园项目"/>
        <s v="住宅用地"/>
        <s v="农机大院"/>
        <s v="盛锐"/>
        <s v="方兴农资"/>
        <s v="榨坞村美丽家园建设工程"/>
        <s v="2015年保障性住房项目"/>
        <s v="梅林安置区项目一期"/>
        <s v="休宁县城区生活垃圾收集、转运工程"/>
        <s v="宏潭35千伏输变电工程项目"/>
        <s v="公安战训基地及办案中心"/>
        <s v="朱村小学综合楼"/>
        <s v="文峰花园安置区"/>
        <s v="浩特达"/>
        <s v="双宁液化气地块一"/>
        <s v="祁门县陶瓷（集团）有限公司棚户区改造项目"/>
        <s v="真义木业"/>
        <s v="晶特美新材料"/>
        <s v="市委党校整体迁建项目（二期）"/>
        <s v="富锐斯环保科技"/>
        <s v="伊势崎橡塑制品"/>
        <s v="生物颗粒材料"/>
        <s v="园艺场原竹编厂"/>
        <s v="歙县郑村小学标准化建设"/>
        <s v="守拙园项目二期"/>
        <s v="长陔中心学校教学楼、生活综合楼、操场等"/>
        <s v="杞梓里中心学校教学楼、学生宿舍、食堂等项目"/>
        <s v="96175扩征军事用地项目"/>
        <s v="中国电信股份有限公司休宁分公司"/>
        <s v="新都博苑"/>
        <s v="西溪兰苑"/>
        <s v="李忠宅"/>
        <s v="顾新宅"/>
        <s v="周树文宅"/>
        <s v="袁莉宅"/>
        <s v="悠然居"/>
        <s v="孙铭宅"/>
        <s v="在田居"/>
        <s v="谷碧弘宅"/>
        <s v="静如会所"/>
        <s v="绿荫山馆"/>
        <s v="周圳宅"/>
        <s v="汇丰广场二期"/>
        <s v="加油站"/>
        <s v="永利新材料"/>
        <s v="嘉恒新材料"/>
        <s v="置业大厦北侧商住项目"/>
        <s v="锦峰实业二期"/>
        <s v="鹏发特种玻璃"/>
        <s v="玉河环卫基地"/>
        <s v="黄山区一水厂迁建"/>
        <s v="黄山区永丰乡卫生院"/>
        <s v="黄山区输变电检修运维基地二期"/>
        <s v="新华供电所项目补增用地"/>
        <s v="富堨高铁安置区"/>
        <s v="黄山市图书馆"/>
        <s v="新潭镇瓯山村综合服务中心项目"/>
        <s v="中国人民解放军某项目"/>
        <s v="友谊南海"/>
        <s v="黄山天之都环境科技发展有限公司"/>
        <s v="城东一级消防站"/>
        <s v="歙县顺通资产投资管理有限公司"/>
        <s v="城东小区保障性住房"/>
        <s v="黄山智谷置业有限公司"/>
        <s v="桃源幼儿园用地项目"/>
        <s v="耿城鸿发"/>
        <s v="综合办公楼及仓库"/>
        <s v="工业建设项目"/>
        <s v="安徽休宁农村商业银行股份有限公司"/>
        <s v="黄山龙湾湖畔创意产业园有限公司"/>
        <s v="黄山智谷科技园有限公司"/>
        <s v="金虹庄园"/>
        <s v="220千伏永丰输变电工程"/>
        <s v="A-18局部地块二"/>
        <s v="A-59局部地块一"/>
        <s v="庄里古民居"/>
        <s v="荣盛耿城辅村项目地块三"/>
        <s v="荣盛耿城辅村项目地块二"/>
        <s v="建委重复地"/>
        <s v="王村建霞"/>
        <s v="老法院边"/>
        <s v="金山变电"/>
        <s v="华伟"/>
        <s v="雄村景区"/>
        <s v="大洲茶厂"/>
        <s v="华能"/>
        <s v="鲍川古民居边"/>
        <s v="新路村工业园内"/>
        <s v="安徽省黄山高产高效水稻原原种扩繁基地建设项目"/>
        <s v="中国石化销售有限公司安徽黄山石油分公司"/>
        <s v="循环园区集中供热"/>
        <s v="仙源卫生院"/>
        <s v="安徽徽字一号投资有限公司"/>
        <s v="富溪乡卫生院业务用房改扩建项目"/>
        <s v="长陔35千伏输变电站"/>
        <s v="黄山经济开发区消防站"/>
        <s v="潜口翼峰公园西侧地块项目"/>
        <s v="人武部新营院项目"/>
        <s v="黄山市华昱再生资源有限公司"/>
        <s v="仙源镇龙山村为民服务中心"/>
        <s v="耿城镇公租房"/>
        <s v="黄山市文云茶叶有限公司"/>
        <s v="黄山市悦华置业有限公司"/>
        <s v="原荣达纸业地块商住项目"/>
        <s v="黄山市生活垃圾综合处理厂项目"/>
        <s v="睿基项目"/>
        <s v="睿基补面积地块"/>
        <s v="黄山市农产品质量安全检测中心和黄山市国家农作物品种区域试验站"/>
        <s v="向荣新材料边角地"/>
        <s v="佳能燃料"/>
        <s v="基础设施（边角地）"/>
        <s v="渔亭镇工业园区道路项目"/>
        <s v="润发"/>
        <s v="仙人洞南路棚户区改造项目（二期）"/>
        <s v="黄山联佳置业有限公司"/>
        <s v="嘉浩新材料"/>
        <s v="美澳"/>
        <s v="茗江纸制品"/>
        <s v="广宇集团股份有限公司"/>
        <s v="原法院地块"/>
        <s v="城市规划展示中心"/>
        <s v="黄山市屯溪区国有资产投资运营有限公司"/>
        <s v="交通运输指挥中心"/>
        <s v="黄山新梦想置业有限公司"/>
        <s v="黄山博蓝特半导体科技有限公司"/>
        <s v="行政综合服务中心"/>
        <s v="残疾人综合报务中心"/>
        <s v="档案馆"/>
        <s v="农业有害生物工程预警与控制区域站"/>
        <s v="质监中心"/>
        <s v="“黄山新晨医院”边角地项目"/>
        <s v="滨河景观带项目"/>
        <s v="政府基础设施项目"/>
        <s v="黄山幸福新世界公寓酒店有限公司"/>
        <s v="陆俊"/>
        <s v="黄山市自由家营地景区管理有限公司"/>
        <s v="安徽兆业投资有限公司"/>
        <s v="梅林南路安置区"/>
        <s v="黄山市食品药品安全检（监）测能力建设规划项目"/>
        <s v="旅游开发项目"/>
        <s v="商业开发项目"/>
        <s v="飞特收回地块开发"/>
        <s v="香格里拉"/>
        <s v="荣盛耿城辅村项目"/>
        <s v="桃源猴坑茶业"/>
        <s v="诺帆机械边角地"/>
        <s v="乐道堂项目"/>
        <s v="徽州区呈坎镇灵山旅游开发一期项目"/>
        <s v="忠诚环氧树脂项目"/>
        <s v="粉末涂料项目"/>
        <s v="洽阳南苑安置区一期"/>
        <s v="年产30万方特种玻璃项目"/>
        <s v="神剑粉末涂料专用聚酯树脂项目"/>
        <s v="黄山市瑞亿新材料有限公司"/>
        <s v="粉末涂料及助剂生产项目"/>
        <s v="石斛深加工项目"/>
        <s v="稽灵安置区一期"/>
        <s v="茶林场补增"/>
        <s v="富宸和园"/>
        <s v="丰大游泳馆补增"/>
        <s v="黎阳龙山安置区"/>
        <s v="屯溪区田塝下安置区一期"/>
        <s v="兖溪村失地农民就业服务中心项目"/>
        <s v="黄山旅游管理学校新校区建设三期、四期"/>
        <s v="悦龙湾边角地"/>
        <s v="黄山区输变电检修运维基地"/>
        <s v="平湖110千伏输变电工程"/>
        <s v="乌石镇公租房"/>
        <s v="太平湖镇集镇污水处理工程"/>
        <s v="龙门森林植物检疫(木竹)检查站"/>
        <s v="黄山区兴村垃圾填埋场"/>
        <s v="荣盛项目边角地"/>
        <s v="宇仁风情园置换地块"/>
        <s v="荣盛文化园"/>
        <s v="山里山"/>
        <s v="长鑫汽车销售服务中心"/>
        <s v="欧贝体育用品"/>
        <s v="雄村信用社"/>
        <s v="金马"/>
        <s v="巨通塑业"/>
        <s v="挺达机械"/>
        <s v="超通塑业"/>
        <s v="坑口信用社"/>
        <s v="恒固塑品"/>
        <s v="黟县车管所业务技术用房项目"/>
        <s v="高岐家园用地项目"/>
        <s v="韩村（楠玛）220千伏输变电工程项目"/>
        <s v="黄山快泊信息科技有限公司"/>
        <s v="黄山御徽堂生物科技有限公司"/>
        <s v="精神病医院"/>
        <s v="黄山太平国际实验学校"/>
        <s v="休宁县新城区建设有限公司"/>
        <s v="休宁小壶天置业有限公司"/>
        <s v="程长寿"/>
        <s v="黄山风景区西大门综合服务中心"/>
        <s v="北大门旅游公路南侧"/>
        <s v="乌石中心学校运动场改扩建"/>
        <s v="太平湖码头综合服务中心"/>
        <s v="三口中心学校初中部标准化学校项目"/>
        <s v="佩安机动车安全检测线"/>
        <s v="加油加气站"/>
        <s v="安顺燃气站"/>
        <s v="徽佳置业"/>
        <s v="上宅110千伏输变电工程"/>
        <s v="武阳邮政所"/>
        <s v="东山花园"/>
        <s v="百师宫"/>
        <s v="尤溪扩征一期"/>
        <s v="金仕住宅小区"/>
        <s v="祁红综合大市场"/>
        <s v="洽舍乡老年养护院（敬老院）项目"/>
        <s v="祁门县朝阳厂棚户区改造项目(二期）"/>
        <s v="黄山市中心城区一水厂迁建工程"/>
        <s v="金磊"/>
        <s v="立国机车"/>
        <s v="奥胜"/>
        <s v="天香"/>
        <s v="祁门县生活垃圾运转系统工程项目"/>
        <s v="昱东大厦"/>
        <s v="篁墩旅游文化综合体地块"/>
        <s v="新潭安置区地块一期"/>
        <s v="机动车检测线项目"/>
        <s v="金字牌镇加油站建设"/>
        <s v="潜口镇澄塘村为民服务中心及活动广场项目"/>
        <s v="香榧加工"/>
        <s v="仙源兴源电站"/>
        <s v="焦村养老中心"/>
        <s v="千景园"/>
        <s v="悦龙湾"/>
        <s v="安徽省屯溪高压阀门有限公司"/>
        <s v="孔倩户项目"/>
        <s v="资益纺织项目"/>
        <s v="PBT系列合成树脂及粉末涂料生产项目"/>
        <s v="富民农场项目"/>
        <s v="谭家桥镇游客集散中心项目"/>
        <s v="祁门县内河街精品社区"/>
        <s v="慈张线拓宽改造项目拆迁安置地"/>
        <s v="古民居保护项目"/>
        <s v="古民居保护"/>
        <s v="棠樾停车场"/>
        <s v="半塔农民安置房项目"/>
        <s v="屯溪一中教工宿舍楼"/>
        <s v="紫阳学校一期"/>
        <s v="黄山市徽州基督教福音堂"/>
        <s v="北岸桥头停车场"/>
        <s v="汤口镇集镇污水处理项目"/>
        <s v="香河游客体验服务中心"/>
        <s v="丰大温泉中心补增"/>
        <s v="高朋文化交流中心"/>
        <s v="高朋文化交流中心边角地"/>
        <s v="G205国道改建工程道班房边角地"/>
        <s v="原新区加油站地块开发"/>
        <s v="黄山市致兴汽车服务有限公司"/>
        <s v="黄山市凯兴汽车贸易有限公司"/>
        <s v="恒基置业边角地"/>
        <s v="宗祠广场"/>
        <s v="歙州佳苑安置区"/>
        <s v="新溪口边角地"/>
        <s v="高速下线加油站"/>
        <s v="祁门县朝阳厂棚户区改造项目"/>
        <s v="祁门县2015年新建公共租赁住房项目"/>
        <s v="祁门县国有林场危旧房改造项目"/>
        <s v="强力化工"/>
        <s v="科立德"/>
        <s v="源润"/>
        <s v="黄山市食汇点配送有限公司"/>
        <s v="循环园二级消防站"/>
        <s v="黟县宏村学校新建项目"/>
        <s v="黟县中学（校舍改扩建）项目"/>
        <s v="西递农民新村项目（徽韵西递）"/>
        <s v="黟县第二中学（校舍改扩建）项目"/>
        <s v="黄山五福置业有限公司"/>
        <s v="安徽新华传媒股份有限公司"/>
        <s v="唐模老作坊地块项目"/>
        <s v="老友客栈项目"/>
        <s v="黄山文峰学校项目"/>
        <s v="原西溪南镇中心学校、粮库地块项目B地块"/>
        <s v="原西溪南镇中心学校、粮库地块项目C地块"/>
        <s v="原西溪南镇中心学校、粮库地块项目"/>
        <s v="聚能供热项目"/>
        <s v="精强建材项目"/>
        <s v="嘉博瑞新材料"/>
        <s v="天马DCH及搬迁项目"/>
        <s v="黄山市屯溪区洁净洗涤中心"/>
        <s v="黄山中路（百大至跃进路口段）人防商业步行街项目地下空间用地"/>
        <s v="黄山市屯溪区黎阳镇凤霞村村民委员会"/>
        <s v="凯盛信息显示材料（黄山）有限公司"/>
        <s v="前园社区干货市场"/>
        <s v="百鸟亭安置区南侧地块安置区"/>
        <s v="深渡冰雪九龙谷"/>
        <s v="地方税务局办公楼补增"/>
        <s v="安徽农业大学皖南综合试验站"/>
        <s v="黄山区地方病防治站改建"/>
        <s v="徽州循环经济园应急池建设项目(二期)"/>
        <s v="奇瑞宿营地"/>
        <s v="中通凤凰城补增"/>
        <s v="祁门县蛇博园"/>
        <s v="黄山君能旅游资源有限公司"/>
        <s v="许国斌"/>
        <s v="浮溪人家茶业生产加工项目"/>
        <s v="天然气站"/>
        <s v="环保科技园（聚信投资）"/>
        <s v="黄山市纪委办案中心"/>
        <s v="联枫"/>
        <s v="捷丰塑胶"/>
        <s v="润亿"/>
        <s v="天创环保"/>
        <s v="西溪南镇东红社区服务中心项目"/>
        <s v="岩寺镇信山新村二期项目"/>
        <s v="堨田村社区服务中心建设项目"/>
        <s v="浩村110千伏输变电工程项目"/>
        <s v="新安江徽文化旅游渡假区"/>
        <s v="王村滨江"/>
        <s v="恒基置业"/>
        <s v="宏村印象项目"/>
        <s v="电子项目"/>
        <s v="商业建设项目"/>
        <s v="苏扬置业"/>
        <s v="黄山元汇汽车销售服务有限公司"/>
        <s v="黟县一水厂上迁改建项目"/>
        <s v="天成工贸"/>
        <s v="吴庆红"/>
        <s v="黄山中洲汽车贸易有限公司"/>
        <s v="龙门山庄"/>
        <s v="东外环加油站"/>
        <s v="来明物流"/>
        <s v="徽梦高分子"/>
        <s v="万邦电子"/>
        <s v="庄里加油站"/>
        <s v="黄山市华意塑料印刷有限公司"/>
        <s v="丽湖公馆"/>
        <s v="盛红枫叶"/>
        <s v="丰大酒店温泉中心"/>
        <s v="渔梁保障性住房和安置房"/>
        <s v="大泽堂"/>
        <s v="太平湖自来水厂"/>
        <s v="汤口镇芳村污水处理项目"/>
        <s v="新力油墨项目"/>
        <s v="新安小学教学楼"/>
        <s v="歙县人民法院审判法庭"/>
        <s v="田塝下安置区"/>
        <s v="屯光镇垃圾中转站"/>
        <s v="梅林坝"/>
        <s v="四方能源"/>
        <s v="原天主教学"/>
        <s v="汉邦树脂项目"/>
        <s v="年产20000KM电缆扩建项目"/>
        <s v="徽州区龙盘山茶厂加工项目"/>
        <s v="循环经济园应急池建设项目"/>
        <s v="祁门县县委党校新校区项目"/>
        <s v="新城区示范小学及职业教育中心教学楼"/>
        <s v="潜口镇坤沙农民安置点后续项目-文化活动广场"/>
        <s v="杨村乡公租房项目"/>
        <s v="三口中心粮站仓库建设"/>
        <s v="黄山区盐业公司综合楼及仓库"/>
        <s v="汤口徽梦谷边角地"/>
        <s v="黄山区太平湖公安派出所项目"/>
        <s v="太平湖镇南安小学教学楼项目"/>
        <s v="仙源镇公租房3号楼"/>
        <s v="黄山市万安车友汽车销售服务有限公司"/>
        <s v="黄山市徽州区丰乐河流域灾后安置工程（杨村乡山口村）项目"/>
        <s v="黄山市徽州区丰乐河流域灾后安置工程（洽舍乡洽舍村）项目"/>
        <s v="黄山市徽州区丰乐河流域灾后安置工程（富溪乡长坞）项目"/>
        <s v="黄山市徽州区呈坎镇中杨干安置区（“13630”洪灾）项目"/>
        <s v="黄山市徽州区呈坎镇卫生院边安置区（“13630”洪灾）项目"/>
        <s v="黄山市徽州区富溪乡东坑口安置区（“13630”洪灾）项目"/>
        <s v="仙人洞南路棚户区改造项目（一期）"/>
        <s v="原潜口幼儿园地块商住项目"/>
        <s v="金山车站"/>
        <s v="城东小区保障住房"/>
        <s v="棚户区改造安置房建设项目（4#、5#）"/>
        <s v="客运中心项目"/>
        <s v="旅游休闲项目"/>
        <s v="牌头森林植物检疫检查站"/>
        <s v="黄山睿基新能源科技有限公司"/>
        <s v="腾飞木业"/>
        <s v="黄山西诺实业有限公司"/>
        <s v="金盆湾"/>
        <s v="金马驾校"/>
        <s v="天成工贸二期"/>
        <s v="休宁一水厂搬迁工程"/>
        <s v="中化石油安徽有限公司"/>
        <s v="黄山区仙源公安派出所"/>
        <s v="黄山松材线虫病三期项目区级监测检疫中心"/>
        <s v="黄山区耿城基督教堂"/>
        <s v="龙山村委会"/>
        <s v="清华坊"/>
        <s v="潜口镇中心幼儿园项目"/>
        <s v="2014年保障性住房"/>
        <s v="农村商业银行项目"/>
        <s v="铝合金窗生产项目"/>
        <s v="轴承项目"/>
        <s v="塑料装饰项目"/>
        <s v="休宁县交通、林业等综合业务用房项目"/>
        <s v="黄山幸福新世界有限公司"/>
        <s v="桥西苑小区配建廉租住房项目"/>
        <s v="国家茶叶及农产品检测重点实验室（黄山）"/>
        <s v="屯溪区公共租赁住房项目"/>
        <s v="艾克瑞德"/>
        <s v="绩甲传动机械"/>
        <s v="徽梦谷"/>
        <s v="岳超搅拌站"/>
        <s v="玻璃纤维厂"/>
        <s v="草市花园安置小区（二期）"/>
        <s v="黄山市花鸟市场"/>
        <s v="草市花园安置小区（三期）"/>
        <s v="一品山水扩征地块"/>
        <s v="张新洲"/>
        <s v="永佳产业园项目"/>
        <s v="万超高分子化工"/>
        <s v="标准化厂房"/>
      </sharedItems>
    </cacheField>
    <cacheField name="宗地位置" numFmtId="0">
      <sharedItems count="756">
        <s v="富堨镇工业园区"/>
        <s v="祁门县绿色产业园"/>
        <s v="太平经济开发区A-51地块十二"/>
        <s v="永丰乡永丰村"/>
        <s v="永丰乡岭上村"/>
        <s v="太平经济开发区A-11地块三"/>
        <s v="太平经济开发区A-11地块一"/>
        <s v="太平经济开发区A-11地块二"/>
        <s v="黄山红帆酒店管理有限公司西北侧"/>
        <s v="休宁县经济开发区徽商白岳路西侧"/>
        <s v="休宁县溪口镇石田村"/>
        <s v="歙县经济开发区城西园区"/>
        <s v="新明乡东风水库北侧"/>
        <s v="徽州区潜口镇"/>
        <s v="新丰乡新丰村"/>
        <s v="三口镇巷联村"/>
        <s v="黟县西递镇潭口村"/>
        <s v="黄山高新区战兴园，翰林路西侧、战兴一路北侧"/>
        <s v="黄山经济开发区，梅林大道东侧"/>
        <s v="黄山经济开发区，霞塘河东侧、区间路南侧、蓬莱路西侧、太湖流域管理局水文水资源检测局用地北侧"/>
        <s v="徽州区西溪南镇"/>
        <s v="霞坑镇霞坑村"/>
        <s v="经开区"/>
        <s v="休宁县榆村乡榆村村"/>
        <s v="屯溪区云村"/>
        <s v="甘棠镇玉河村"/>
        <s v="紫经大道南侧，歙州大道北侧"/>
        <s v="屯溪区黎阳镇，区间路东侧、西海路西侧、横江西路北侧"/>
        <s v="屯溪区阳湖镇，东至黄山盛华物房地产开发有限公司用地，南至八一大道，西至洽阳路，北至黄山盛华物房地产开发有限公司用地"/>
        <s v="北岸镇北岸村"/>
        <s v="屯溪区横江桥南桥头、率水桥西侧"/>
        <s v="谭家桥镇"/>
        <s v="徽城镇七川村"/>
        <s v="渔亭镇楠玛村"/>
        <s v="碧阳镇马道村"/>
        <s v="九龙低碳经济园区，呈祥路西侧、凤山路北侧"/>
        <s v="宏村镇龙江村"/>
        <s v="黟县渔亭工业园"/>
        <s v="齐云山镇岩前村"/>
        <s v="溪口镇溪口村"/>
        <s v="溪口镇石田村"/>
        <s v="休宁县海阳镇南街村"/>
        <s v="五城镇古林村"/>
        <s v="耿城镇"/>
        <s v="黄山太平经开区"/>
        <s v="深渡镇深渡社区"/>
        <s v="甘棠镇"/>
        <s v="新华乡大保村"/>
        <s v="屯溪老街南侧（滨江西路）地块"/>
        <s v="新溪口乡溪口村"/>
        <s v="小川乡小川村"/>
        <s v="新潭变电站南侧地块"/>
        <s v="原绿洲宾馆地块"/>
        <s v="三阳镇叶村村"/>
        <s v="桂林镇竦口村"/>
        <s v="屯溪区屯光镇码头路"/>
        <s v="祁门县平里镇"/>
        <s v="三阳镇三阳村"/>
        <s v="屯溪区黎阳镇新江村鬲山景区"/>
        <s v="阜上路东侧、北海路南侧、荷花西路北侧"/>
        <s v="九龙低碳经济园区，凤山路北侧，呈祥路西侧"/>
        <s v="徽州区循环园紫金路南侧、黄山神剑东侧"/>
        <s v="富埸镇徐村村"/>
        <s v="三口镇联中村"/>
        <s v="焦村镇贤村村"/>
        <s v="焦村镇汤家庄村"/>
        <s v="黄山经济开发区，祁门路北侧，黄山市博瑞永禾房地产有限公司用地南侧，黄山经济开发区管委会用地西侧，道路东侧"/>
        <s v="新华乡"/>
        <s v="甘棠镇彩虹路北侧"/>
        <s v="歙县经济开发区"/>
        <s v="桂林镇吴川村（问政山脚）"/>
        <s v="黄山太平经开区A-49地块四"/>
        <s v="徽州区岩寺镇"/>
        <s v="休宁县东临溪镇广源路北侧"/>
        <s v="休宁县五城镇星洲村"/>
        <s v="休宁县横江路东侧"/>
        <s v="休宁经开区尧舜板块2-13地块"/>
        <s v="区循环园昌平路南侧、万丽美项目北侧"/>
        <s v="徽州区西溪南北入口地块"/>
        <s v="芦溪乡奇口村"/>
        <s v="郑村镇郑村村"/>
        <s v="齐云山大道南侧"/>
        <s v="万安镇海宁上观村"/>
        <s v="富堨镇云川村"/>
        <s v="徽城镇徽州路（多景园对面、瓮城城墙外）"/>
        <s v="黎阳镇"/>
        <s v="奕棋镇"/>
        <s v="休宁县海阳镇横江路西侧"/>
        <s v="祁门县历口镇"/>
        <s v="平里镇平里村"/>
        <s v="黄山经济开发区"/>
        <s v="黟县城区沿河西路"/>
        <s v="新明乡招桃村"/>
        <s v="黄山经济开发区七修儿童主题乐园酒店东侧地块、齐云大道南侧、横江北侧"/>
        <s v="金字牌镇"/>
        <s v="碧阳镇五里村"/>
        <s v="西递镇西递村"/>
        <s v="碧阳镇南屏村"/>
        <s v="黄山经济开发区，梅林大道东侧、银蝶北路南侧、丹霞路西侧、银蝶南路北侧"/>
        <s v="现代服务业产业园，迎宾大道西侧、惠仁心苑用地北侧"/>
        <s v="徽州区城东工业园文峰公园东北侧、新徽路西侧"/>
        <s v="徽州区城北工业园西林路东侧、黄盛生物北侧"/>
        <s v="徽州区城北工业园富山路南侧、皖南机床东侧"/>
        <s v="岩寺镇洪坑村、黄山市生活垃圾焚烧厂南侧"/>
        <s v="徽州区岩寺镇洪坑村"/>
        <s v="深渡镇大茂村（佛坑水库边）"/>
        <s v="休宁县商山镇瑶溪村"/>
        <s v="屯溪区阳湖镇"/>
        <s v="休宁经开区尧舜板块"/>
        <s v="祁门县新城区祁红大道东侧"/>
        <s v="黄山经济开发区，烟草公司和中科创新广场用地东侧，百川路南侧"/>
        <s v="甘棠镇张家埂村"/>
        <s v="休宁县万安镇万新村"/>
        <s v="休宁县溪口镇溪口村"/>
        <s v="休宁县五城镇五城村、古林村"/>
        <s v="祁门县渚口乡滩下"/>
        <s v="祁门县经济开发区电子电器产业园"/>
        <s v="休宁县海阳镇川湖村"/>
        <s v="休宁县溪口镇和村"/>
        <s v="甘棠镇凤凰村向阳组"/>
        <s v="许村镇许村村"/>
        <s v="甘棠镇凤凰村"/>
        <s v="徽州区西溪南镇、潜口镇"/>
        <s v="休宁县万安镇车田村"/>
        <s v="屯溪区江南新城新安大道东侧"/>
        <s v="昌溪乡昌溪村"/>
        <s v="徽城镇北关村"/>
        <s v="徽城镇旸村村"/>
        <s v="黄山太平经济开发区"/>
        <s v="深渡镇大茂社区"/>
        <s v="深渡镇绵潭村"/>
        <s v="徽城镇南屏村王家淇村民组"/>
        <s v="祁门县新城区西南侧"/>
        <s v="黄山太平经济开发区A-47地块一"/>
        <s v="耿城镇、三口镇"/>
        <s v="祁门县下横街8号原妇幼保健站和卫生防疫站"/>
        <s v="祁门县新城区大冲坞安置区东侧"/>
        <s v="徽城镇新路村"/>
        <s v="徽州区循环经济园紫金路南侧"/>
        <s v="现代服务业产业园，徽菜博物馆西侧"/>
        <s v="黟县碧阳镇古黄村"/>
        <s v="渔亭镇团结村"/>
        <s v="徽州区循环园昌盛路北侧、恒泰西侧"/>
        <s v="徽州区潜口镇潜口村S103省道西侧"/>
        <s v="休宁经开区高新电子产业园"/>
        <s v="徽州区城北工业园三期振兴大道西侧（奔马西侧）"/>
        <s v="祁门县新城区大冲安置区东侧"/>
        <s v="徽州区永佳大道南侧宏新大院"/>
        <s v="甘棠镇弦瑞村"/>
        <s v="歙县富堨镇徐村方川组"/>
        <s v="黄山太平经济开发区A-57地块三"/>
        <s v="徽州区循环经济园虎亭路延伸段西侧、城东供热项目东侧"/>
        <s v="新城区示范高中南侧"/>
        <s v="徽州区循环经济园昌平路东侧"/>
        <s v="徽州区循环经济园昌盛路东侧"/>
        <s v="黄山高新区新潭镇，新潭变电站北侧、市质监站东侧"/>
        <s v="屯溪区黎阳镇，昱新路西侧、戴震路北侧"/>
        <s v="屯溪区地质路东侧、荷花东路南侧"/>
        <s v="屯溪区跃进路西侧，新园西路北侧"/>
        <s v="甘棠社区新村组（芙蓉小区内）"/>
        <s v="黟县宏村镇际村村"/>
        <s v="宏村镇际村村"/>
        <s v="宏村镇雉山村"/>
        <s v="西递镇叶村村"/>
        <s v="富堨镇徐村与范村交界处"/>
        <s v="徽州区循环园虎亭路延伸段南侧、嘉恒科技北侧"/>
        <s v="仙源镇龙山村"/>
        <s v="祁门县经济开发区电子电器产业园南侧地块一"/>
        <s v="祁门县经济开发区电子电器产业园南侧地块二"/>
        <s v="休宁经开区高新电子产业园G-06-01"/>
        <s v="祁门县老党校"/>
        <s v="金川乡金川村"/>
        <s v="徽州区内环路与龙井三路交叉口北侧"/>
        <s v="黄山经济开发区，丹霞路东侧，歙州路南侧"/>
        <s v="北外环路翠庭园对面"/>
        <s v="黟县宏村镇大同村"/>
        <s v="黟县宏村镇塔川村"/>
        <s v="黟县宏村镇朱村村"/>
        <s v="黄山经济开发区JK04引充单元圣天地南侧地块"/>
        <s v="黄山经济开发区JK02百川单元非遗创意园大师庄园一期A8-3地块"/>
        <s v="黄山市中心城区BN01柏山单元高速三号口A-03地块，屯溪高速三号口北侧、八一大道南侧"/>
        <s v="黄山市中心城区BN01柏山单元高速三号口B-01地块，屯溪高速三号口北侧、国防路东侧"/>
        <s v="休宁经开区尧舜工业园区"/>
        <s v="祁门县新城区消防大楼西侧"/>
        <s v="黄山市黄山第一中学北侧"/>
        <s v="祁门县金字牌镇继光村路口地块二"/>
        <s v="电子电器产业园内西侧"/>
        <s v="黄山经济开发区JK02百川单元非遗创意园大师庄园一期A9地块"/>
        <s v="黄山经济开发区JK02百川单元非遗创意园A-02地块"/>
        <s v="屯溪四中（东至文峰路，南至率水路）"/>
        <s v="茶山公园（古老坞）西侧"/>
        <s v="耿城镇辅村村"/>
        <s v="休宁县东临溪镇黄山宝纳制茶有限公司东侧"/>
        <s v="徽州区西溪南镇丰乐河南岸、荷花坦东侧"/>
        <s v="黄山太平经济开发区A-51地块九"/>
        <s v="黄山太平经济开发区A-51地块八"/>
        <s v="黄山太平经济开发区A-51地块七"/>
        <s v="黄山太平经济开发区A-51地块十"/>
        <s v="黄山太平经济开发区A-57地块二"/>
        <s v="开发区城西园区（原循环园）"/>
        <s v="休宁县海阳镇东湖花园南侧"/>
        <s v="黄山经济开发区新兴园A-1地块，迎客松大道东侧，战兴一路北侧"/>
        <s v="徽州区循环园昌盛路侧延伸西段，华惠科技南侧"/>
        <s v="徽州区循环园虎亭路延伸段北侧、奥卡项目东侧"/>
        <s v="屯溪区黎阳镇"/>
        <s v="黄山经济开发区A-5部分地块，金鸡路南侧，梅林大道西侧"/>
        <s v="黄山经济开发区A-3-3地块，徽光路南侧"/>
        <s v="黄山经济开发区JK02百川单元非遗创意园大师庄园一期A2-4地块，丹霞路东侧，歙州路南侧"/>
        <s v="黄山经济开发区新兴园E-1地块，翰林路西侧"/>
        <s v="徽城镇练江大桥、新安路以南（老汽车站）"/>
        <s v="紫经大道北侧（二中西南侧）"/>
        <s v="休宁县岭南乡璜茅村"/>
        <s v="休宁县岭南乡岭南村"/>
        <s v="歙县徽州古城内（打箍井街至石头屋路段，瓮城城墙及府前街）"/>
        <s v="徽城镇新洲（歙县第二中学）"/>
        <s v="溪头镇溪头村"/>
        <s v="黟县渔亭镇桃源村"/>
        <s v="黟县渔亭镇团结村"/>
        <s v="城东循环经济园新佳精细化工项目东侧"/>
        <s v="歙县开发区城西园区（原循环园）"/>
        <s v="徽州区滨河北路北侧、继远首府东侧"/>
        <s v="休宁县东临溪镇临溪村"/>
        <s v="休宁县鹤城乡渔塘村"/>
        <s v="富堨镇徐村（仰村段金马驾校对面）"/>
        <s v="休宁县商山镇"/>
        <s v="休宁县齐云山镇岩前村齐云山法庭西侧"/>
        <s v="休宁县东临溪镇广源路南侧"/>
        <s v="黄山经济开发区JK02百川单元非遗创意园大师庄园一期A7-2地块"/>
        <s v="黄山经济开发区非遗创意园大师庄园一期A6地块"/>
        <s v="休宁县海阳镇枕头山"/>
        <s v="休宁县万安镇"/>
        <s v="祁山镇中心南路仁济桥西侧"/>
        <s v="太平湖镇二都村"/>
        <s v="甘棠镇立新村新门组"/>
        <s v="甘棠镇清溪路南侧"/>
        <s v="屯溪区新潭镇东关路北侧"/>
        <s v="屯黄公路翡翠小区西南侧"/>
        <s v="休宁县渭桥乡渭桥村"/>
        <s v="黄山经济开发区JK02百川单元非遗创意园大师庄园一期A5‘-1地块"/>
        <s v="黄山经济开发区JK02百川单元非遗创意园大师庄园一期A4-4地块"/>
        <s v="黄山经济开发区JK02百川单元非遗创意园大师庄园一期A2-3地块"/>
        <s v="前园南路与长干中路、长干东路交汇处地下空间"/>
        <s v="黄山经济开发区JK02百川单元非遗创意园大师庄园一期A4-2地块"/>
        <s v="黄山经济开发区JK02百川单元非遗创意园大师庄园一期A5‘-2地块"/>
        <s v="黄山经济开发区JK02百川单元非遗创意园大师庄园一期A2-2地块"/>
        <s v="芦溪乡"/>
        <s v="黄山经济开发区JK02百川单元非遗创意园大师庄园一期A4-5地块"/>
        <s v="桂林镇吴川村"/>
        <s v="徽城镇新路街（王马电源老厂址）"/>
        <s v="徽城镇旸村"/>
        <s v="休宁县海阳镇滨江路"/>
        <s v="桂林镇竦口新管村紫金山"/>
        <s v="歙县循环经济园"/>
        <s v="甘棠镇庄里村"/>
        <s v="休宁县经开区石门路以西、智谷路以北"/>
        <s v="休宁县齐云山镇岩前村"/>
        <s v="安徽黄山太平经济开发区A-21地块一"/>
        <s v="安徽黄山太平经济开发区A-51地块六"/>
        <s v="王村镇王村村"/>
        <s v="徽城镇歙州大道旁，原消防队周边"/>
        <s v="昌溪乡周邦头组077号"/>
        <s v="休宁经开区燕窝板块A-02地块"/>
        <s v="休宁经开区怀玉板块B-03-01"/>
        <s v="深渡镇老街32号"/>
        <s v="安徽黄山太平经济开发区"/>
        <s v="祁门县灯塔原经济协作公司"/>
        <s v="小路口镇晨光村上塘坑"/>
        <s v="徽州区徽州人家西侧"/>
        <s v="徽州区安徽新安江酒业北侧"/>
        <s v="黄山区新华乡"/>
        <s v="北岸工业园区"/>
        <s v="耿城镇金桥村"/>
        <s v="歙国土[2018]97号"/>
        <s v="休宁县海阳镇杨村良种示范繁殖农场"/>
        <s v="祁门县塔坊镇南光辉村五亩丘"/>
        <s v="甘棠镇大桥村"/>
        <s v="甘棠镇仙源西路北侧"/>
        <s v="耿城镇金城大桥南侧"/>
        <s v="休宁县东临溪镇"/>
        <s v="徽州区城北工业园祊塘片龙井三路西侧"/>
        <s v="休宁经开区怀玉板块"/>
        <s v="黄山经济开发区新潭镇，区间路南侧、齐云大道西侧、马踏飞燕广场北侧"/>
        <s v="屯溪区屯光镇，屯光大道南侧、码头路东侧、桑园安置区西侧"/>
        <s v="黄山经济开发区歙州路南侧，区间路西侧"/>
        <s v="万安镇霞高村"/>
        <s v="汤口镇楂木岭"/>
        <s v="黟县宏潭乡佘溪村"/>
        <s v="黟县宏村镇雉山村"/>
        <s v="徽城镇七川"/>
        <s v="郑村镇潭渡村"/>
        <s v="休宁县海阳镇首村"/>
        <s v="塔坊镇原中学"/>
        <s v="宏村镇、西递镇、渔亭镇、碧阳镇"/>
        <s v="经济开发区电子电器产业园内西侧"/>
        <s v="经济开发区绿色产业园"/>
        <s v="安凌镇"/>
        <s v="徽城镇旸村黄潭源"/>
        <s v="三阳镇三阳乡"/>
        <s v="徽城镇城东路桃园人家北侧"/>
        <s v="休宁县海阳镇萝宁街状元文化广场县博物馆内"/>
        <s v="野林山庄北侧"/>
        <s v="屯溪区徽山顶"/>
        <s v="屯溪区屯光镇，花山旅游公路和安徽德艺文化投资有限公司已取得的1322号地块南侧"/>
        <s v="屯溪区黎阳镇（原黎阳黄龙蔬菜大市场），黄龙大酒店东侧、占川河南侧、纵一路西侧、横三路北侧"/>
        <s v="碧阳镇"/>
        <s v="休宁县渭桥乡渭桥初中"/>
        <s v="碧阳镇所在地块"/>
        <s v="碧阳镇、西递镇、渔亭镇所在地块"/>
        <s v="桂林镇桂林村"/>
        <s v="徽州区富山路与龙井三路交叉口南侧"/>
        <s v="徽州区潜口潜坑205国道东侧"/>
        <s v="黄山经济开发区，迎客松大道南侧，西递大道西侧，梅林大道北侧"/>
        <s v="九龙低碳经济园区，迎宾大道南侧，徽字一号公司用地西侧"/>
        <s v="富堨工业园"/>
        <s v="祁门县祁山镇甲子岭西侧"/>
        <s v="祁门县祁门县祁山镇甲子岭西侧"/>
        <s v="黟县洪星乡同川村"/>
        <s v="祁门县原人民医院门诊楼地块"/>
        <s v="金字牌镇石川村"/>
        <s v="休宁县齐云大道原长运公司内"/>
        <s v="甘棠镇翠微路东侧"/>
        <s v="黄山区耿城镇"/>
        <s v="休宁县璜尖乡璜尖村"/>
        <s v="祁门县中心南路原水运（森工）站"/>
        <s v="地块各所在地"/>
        <s v="黄山市黄山区谭家桥镇中墩村B-11-B地块"/>
        <s v="黄山市黄山区谭家桥镇中墩村B-11-A地块"/>
        <s v="黄山市黄山区谭家桥镇中墩村B-12地块"/>
        <s v="循环经济园虎亭路西侧、方平铜业北侧"/>
        <s v="徽州区城东工业园豪越汽车项目北侧"/>
        <s v="循环园虎亭路延伸段南侧、嘉恒科技北侧"/>
        <s v="西溪南坑上村鸳鸯湖南侧"/>
        <s v="碧阳镇丰梧村"/>
        <s v="安徽黄山工业园区"/>
        <s v="安徽黄山工业园区A-20局部地块二"/>
        <s v="黄山经济开发区新潭镇，齐云大道与新二路交叉口西北侧"/>
        <s v="富堨镇黄村（文欣苑南侧）"/>
        <s v="万安镇钟塘村"/>
        <s v="黄山经济开发区新潭镇，齐云大道与横江一路交叉口东南侧"/>
        <s v="休宁县状元博物馆东侧"/>
        <s v="祁门县新城区美丽家园东侧"/>
        <s v="祁门县新城区美丽家园南侧"/>
        <s v="乌石镇"/>
        <s v="徽文化长廊项目区，迎宾大道南侧、西区二号路东侧"/>
        <s v="黄山经济开发区，蕉充小区东侧，梅林大道西侧"/>
        <s v="中心城区XB02九龙单元06-6-b地块，九龙低碳经济园区，东至呈祥路、北至凤山路"/>
        <s v="黄山经济开发区战兴园17-2地块，百川路北侧、战兴三路东侧"/>
        <s v="休宁县鹤城乡新安源村"/>
        <s v="黄山经济开发区，碟尚雅居项目东侧，丹霞路西侧，枫树路北侧"/>
        <s v="龙门乡"/>
        <s v="王村镇横关村"/>
        <s v="祁门县茶山公园（古老坞）西侧"/>
        <s v="西递镇潭口村"/>
        <s v="商山镇瑶溪村"/>
        <s v="休宁县渭桥乡原渭桥初中"/>
        <s v="三阳镇中村村"/>
        <s v="休宁县电视台"/>
        <s v="汤口镇"/>
        <s v="休宁县屯黄公路徽泉饮料公司西侧"/>
        <s v="黟县碧阳镇深冲村、宏村镇龙江村"/>
        <s v="休宁县海阳镇千汇广场西侧"/>
        <s v="休宁县齐云山镇南坑路以南"/>
        <s v="休宁县商山镇高潭村"/>
        <s v="祁门县新城区实验学校东侧"/>
        <s v="汤口镇寨西"/>
        <s v="安徽省黄山工业园区"/>
        <s v="安徽省黄山市黄山区甘棠镇十里牌"/>
        <s v="黄山市黄山区甘棠镇城东建材园"/>
        <s v="黄山市黄山区焦村镇"/>
        <s v="甘棠镇高速连接线北侧局部地块"/>
        <s v="安徽黄山工业园区A-10地块三"/>
        <s v="安徽黄山工业园区A-57地块局部地块一"/>
        <s v="屯溪区阳湖镇，南滨江西路南侧、安徽电力明远房地产综合开发有限公司黄山分公司西侧"/>
        <s v="黄山经济开发区，东至梅林大道，南至蓬莱路，西至富林公司用地，北至富林公司用地"/>
        <s v="屯溪区黎阳镇，屯五路南侧，屯溪区实验茶厂棚户区改造安置区北侧"/>
        <s v="黄山经济开发区B-7-1（11）地块，东至丹霞路、北至规划用地界、西至梅林大道、南至小罐茶一期用地"/>
        <s v="郑村镇堨田村"/>
        <s v="深渡镇开山坞"/>
        <s v="祁门县新城区祥和华府北侧"/>
        <s v="徽州区潜口镇潜蜀路与潜歙路交叉口东侧"/>
        <s v="潜口镇潜口老街66号"/>
        <s v="城北工业园（三期）振兴大道南侧、至德北侧"/>
        <s v="徽州区文峰路与过境线交叉口西侧"/>
        <s v="祁门县新城区实验学校西侧"/>
        <s v="循环经济园方平铜业南侧"/>
        <s v="徽州区天然气门站北侧"/>
        <s v="徽州区循环经济园华惠虎亭路厂区东侧"/>
        <s v="徽州区循环经济园嘉恒新材料北侧"/>
        <s v="休宁县东临溪镇一心村"/>
        <s v="富堨镇徐村（城许大道以北、皖赣铁路以东）"/>
        <s v="碧阳镇郭门村"/>
        <s v="休宁县海阳镇文昌路县人民医院院内"/>
        <s v="徽城镇新路村（徽城镇人民政府北侧）"/>
        <s v="休宁县万安镇千汇广场西侧"/>
        <s v="富堨镇黄村"/>
        <s v="黄山区耿城镇北大门一号"/>
        <s v="祁门县新城区鲲鹏地块东侧"/>
        <s v="祁门县经济开发区电子电器产业园（新飞电子南侧）"/>
        <s v="祁门县经济开发区电子电器产业园（恒悦电子西侧）"/>
        <s v="徽城镇渔梁三街村"/>
        <s v="金鼎大道东侧"/>
        <s v="黄山工业园区"/>
        <s v="黟县碧阳镇关麓村"/>
        <s v="屯溪区屯光镇，屯光大道社屋前路交叉口西南角（原屯光镇政府）"/>
        <s v="屯溪区屯光镇"/>
        <s v="黟县五东殿工业园"/>
        <s v="黄山经济开发区DH4-4，东至用地界，南至齐云大道，西至轩辕大道"/>
        <s v="黄山经济开发区DH4-5，南至婺源路、西至贡阳路、东至用地界、北与晥赣线相近"/>
        <s v="黄山经济开发区DH4-6，东至东湖路、南至齐云大道及亚夏汽车市场、西至贡阳路、北至婺源路"/>
        <s v="徽州区迎宾大道与信行二路交叉口北侧"/>
        <s v="市实验小学内"/>
        <s v="黄山经济开发区芙蓉路以东"/>
        <s v="仙源镇"/>
        <s v="焦村镇"/>
        <s v="宏村镇朱村村"/>
        <s v="稽灵安置小区边"/>
        <s v="屯溪区新潭镇"/>
        <s v="黄山防灾减灾应急指挥中心"/>
        <s v="九龙园区"/>
        <s v="屯溪区"/>
        <s v="祁门县祁山镇甲子岭旁"/>
        <s v="徽州区潜口镇唐模村"/>
        <s v="璜田乡天堂村"/>
        <s v="富堨镇徐村"/>
        <s v="黟县茶场工区"/>
        <s v="祁门县经济开发区华扬园鑫宇公司东侧"/>
        <s v="祁门县新城区客运中心东侧"/>
        <s v="黄山区甘棠镇云门路南侧"/>
        <s v="徽州区城北工业园（三期）振兴大道西侧"/>
        <s v="徽州区城北工业园西林路南侧"/>
        <s v="文峰北路原中职校门口"/>
        <s v="黄山区甘棠镇原老茶叶市场"/>
        <s v="黄山置地投资有限公司"/>
        <s v="东方丽景南侧地块，国防路东侧，东方丽景项目用地南侧，中石化加油站北侧"/>
        <s v="徽城镇渔梁长青路"/>
        <s v="黄山区耿城镇芙蓉谷入口道路北侧"/>
        <s v="黄山区耿城镇饶村村"/>
        <s v="黄山区太平湖大桥南头东侧"/>
        <s v="黄山区甘棠镇甘芙大道西侧"/>
        <s v="徽州区潜口老街18号"/>
        <s v="徽州区城北工业园滨河北路与环城西路交叉口东北侧"/>
        <s v="位于黄山经济开发区，东至菲英公司用地，北至百川路，西至规划用地界，南至润成石材用地"/>
        <s v="黄经开A-1-1（6），东至规划用地界，北至百川路，西至绿彻用地，南至润成石材用地"/>
        <s v="黄经开战兴园17-1，东至溪阳河，北至规划用地界，西至梅林大道，南至规划道路"/>
        <s v="黄经开B-7-1（10），东至丹霞路，北至规划用地界，西至梅林大道，南至规划道路"/>
        <s v="黄山区工业园区"/>
        <s v="休宁县经开区尧舜板块2-07地块"/>
        <s v="休宁县滨江路北侧、邮政运营中心东侧"/>
        <s v="黄山区甘棠镇仙源西路南侧"/>
        <s v="黟县宏村镇朱村村、屏山村"/>
        <s v="徽城镇政府以东"/>
        <s v="休宁县经开区怀玉板块"/>
        <s v="休宁县万安镇车田村原县民政局南侧"/>
        <s v="祁门县文峰山庄南侧"/>
        <s v="祁门县五里牌"/>
        <s v="桂林镇桂林村(桂林镇政府前)"/>
        <s v="黟县碧阳镇渔亭路北侧"/>
        <s v="徽州区循环园紫金路南侧、锦峰实业东侧"/>
        <s v="徽州区城北工业园振兴大道与富山路交叉口东侧"/>
        <s v="徽州区循环园昌平路与黄平路交叉口南侧"/>
        <s v="屯溪区屯光镇，新安江东侧，花山路西侧"/>
        <s v="休宁县海阳镇滨江路与横江路交叉口"/>
        <s v="黄山九龙低碳经济园区（01-08-9地块），翠薇路东侧，银翠路南侧，黄山市昌臣食品有限公司用地北侧"/>
        <s v="黄山经济开发区（战略性新兴产业园C-1地块），东至战兴三路，北至规划用地，西至规划用地，南至百川路"/>
        <s v="黄山经济开发区高铁片区B-1地块，东至西递大道，南至区间路，西至岩寺路，北至梅林大道"/>
        <s v="休宁县海阳镇建行后侧农民新村"/>
        <s v="黟县碧阳镇深冲村"/>
        <s v="黟县碧阳镇马道村、深冲村"/>
        <s v="黟县宏村镇宏村村"/>
        <s v="富堨镇徐村铁路以东"/>
        <s v="祁门县新城区"/>
        <s v="祁门县大冲坞"/>
        <s v="屯溪区梅林南路与规划路间路交叉口"/>
        <s v="休宁县横江路与滨江路交叉口"/>
        <s v="宏潭乡宏潭村"/>
        <s v="雄村镇朱村"/>
        <s v="屯溪区江南新城阳湖西片区"/>
        <s v="十里山局部地块一"/>
        <s v="祁门县金字牌镇"/>
        <s v="黄山工业园区1-5-3A地块"/>
        <s v="黄山工业园区A-58地块局部地块一"/>
        <s v="屯溪区高枧街10号"/>
        <s v="黄山工业园区A-10局部地块一"/>
        <s v="黄山工业园区A-10局部地块二"/>
        <s v="黄山工业园区A-59局部地块二"/>
        <s v="郑村镇郑村丰乐河北岸"/>
        <s v="宏村镇朱村村、屏山村"/>
        <s v="碧阳镇赤岭村、古黄村"/>
        <s v="长陔乡长陔村"/>
        <s v="杞梓里镇杞梓里村"/>
        <s v="休宁县海阳镇横江路与滨江路交叉口东北侧"/>
        <s v="西溪南镇西溪南村"/>
        <s v="徽州区西溪南坑上村鸳鸯湖南侧"/>
        <s v="徽州区皖机路与滨河北路交叉口北侧"/>
        <s v="富资二桥西北边"/>
        <s v="徽州区循环经济园黄平路东侧、向荣新材料北侧"/>
        <s v="徽州区循环经济紫金路南侧、锦峰实业东侧"/>
        <s v="徽州区循环经济园紫金路北侧、永佳三利对面"/>
        <s v="徽州区政务路与龙井三路交叉口东南侧"/>
        <s v="徽州区循环经济紫金路南侧、美邦胶业东侧"/>
        <s v="徽州区二环路北侧、天然气门站西侧"/>
        <s v="富堨镇富堨村"/>
        <s v="迎宾大道南侧"/>
        <s v="屯溪区新潭镇瓯山村"/>
        <s v="徽州区呈坎镇"/>
        <s v="徽州区经济开发区"/>
        <s v="黄山经济开发区B-1-2(6)地块，黄山市浩创置业有限公司用地东侧、丹霞路西侧、徽光路北侧"/>
        <s v="歙县城东加油站西侧"/>
        <s v="黄山现代服务业产业园XB08-04-01地块，徽文化长廊项目区，迎宾大道西侧、徽文化长廊项目区主干道北侧"/>
        <s v="黄山经济开发区B-7-1（8）地块，梅林大道东侧"/>
        <s v="黄山现代服务业产业园XB08-04-02地块，徽文化长廊项目区，迎宾大道西侧、徽文化长廊项目区主干道北侧"/>
        <s v="徽城镇新路街"/>
        <s v="休宁县经开区高新电子产业园黄山北路以东、曹村水库以西地块"/>
        <s v="碧阳镇亦然路"/>
        <s v="徽城镇平安路46号"/>
        <s v="祁门县城东高速下道口（中板厂对面）"/>
        <s v="休宁县源芳乡源芳村"/>
        <s v="休宁县齐云山镇岩脚村"/>
        <s v="休宁县经开区高新电子产业园智谷路以北、黄山北路以东"/>
        <s v="黄山经济开发区长源村、长林村"/>
        <s v="园区A-18局部地块二"/>
        <s v="工业园区A-59局部地块一"/>
        <s v="屯溪区黎阳镇，横江西路北侧、滨江步道南侧"/>
        <s v="徽城镇百花路"/>
        <s v="徽城镇新安路20号"/>
        <s v="徽城镇金山村"/>
        <s v="富堨镇徐村村"/>
        <s v="雄村乡雄村村"/>
        <s v="岔口镇岔口村"/>
        <s v="徽城镇鲍川村"/>
        <s v="九龙低碳经济园区，迎宾大道南侧"/>
        <s v="歙县循环经济园区"/>
        <s v="黄山九龙低碳经济园区，迎宾大道西侧、黄山派尼尔科技发展有限公司用地北侧"/>
        <s v="徽州区富溪乡"/>
        <s v="黄山经济开发区，东至歙州路"/>
        <s v="徽州区潜口翼峰公园西侧"/>
        <s v="徽城镇旸村古溪"/>
        <s v="休宁县海阳镇黄山南路10号"/>
        <s v="屯溪区屯光镇上草市村瑶里，区间路北侧，静姬城公墓东侧"/>
        <s v="休宁县商山镇杨庄村"/>
        <s v="休宁县海阳镇松萝路西侧"/>
        <s v="徽州区揽胜路与永兴一路交叉口北侧、原荣达纸业地块"/>
        <s v="休宁经开区"/>
        <s v="新潭镇"/>
        <s v="徽州区循环经济园向荣新材料北侧、黄平路东侧"/>
        <s v="黟县宏村镇际村"/>
        <s v="黟县渔亭镇楠玛村"/>
        <s v="五东殿工业园区内"/>
        <s v="渔亭镇工业园区"/>
        <s v="歙县城许公路(歙州佳苑东南侧)"/>
        <s v="仙人洞南路东侧"/>
        <s v="黟县宏村镇龙江村"/>
        <s v="黄山经济开发区A-7-1（1）地块，东至永佳新城壹号，南至永新股份，西至翰林路，北至歙州路"/>
        <s v="黟县碧阳镇沿河东路南侧"/>
        <s v="祁门县电子产业园恒悦电子南侧"/>
        <s v="黎阳镇率水桥西侧D地块，屯溪区黎阳镇，东至规划一号路、南至老屯五公路、西至黎山农民安置小区用地、北至黄山市地震台用地"/>
        <s v="社屋前路与前湖路交叉口东北角地块，屯溪区屯光镇，东至上海云峰（集团）有限公司用地界，南至前湖路，西至社屋前路，北至黄山大众汽车黄山销售服务有限公司用地界和上海云峰（集团）有限公司用地界"/>
        <s v="黎阳镇率水桥西侧E地块，屯溪区黎阳镇，东至西海路、南至老屯五公路、西至规划一号路、北至黄山茶博园投资有限公司用地"/>
        <s v="徽城镇紫阳路19号"/>
        <s v="九龙低碳经济园区06-1地块，东至松涛路，南至九龙大道，西至呈详路，北至凤山路"/>
        <s v="徽城镇七里头"/>
        <s v="屯溪区阳湖镇江南新城珮琅路西侧、徽杭高速公路北侧"/>
        <s v="黄山经济开发区，东至屯溪一中，南至徽光路，西至丹霞路，北至托山街"/>
        <s v="九龙低碳经济园区01-1-2地块，屯溪区奕棋镇环城西路东侧"/>
        <s v="徽城镇黄山东路"/>
        <s v="徽城镇紫阳路34号"/>
        <s v="徽城镇清凉路1号"/>
        <s v="徽城镇紫阳路36号"/>
        <s v="徽城镇百花路61号"/>
        <s v="徽州区环城西路南侧、岩寺小学西侧"/>
        <s v="黟县城东新西"/>
        <s v="碧阳镇五东殿"/>
        <s v="碧阳镇碧山村"/>
        <s v="休宁县蓝田镇儒村"/>
        <s v="休宁县东临溪镇临溪村市看守所西侧"/>
        <s v="休宁县齐云山镇东亭村"/>
        <s v="休宁县东临溪镇临溪村205国道东侧"/>
        <s v="屯溪区奕棋镇"/>
        <s v="屯溪区齐云大道宝利风尚酒店北侧"/>
        <s v="黟县碧阳镇麻田街"/>
        <s v="黟县碧阳镇柏山村"/>
        <s v="黟县碧阳镇广安路西北侧"/>
        <s v="祁门县凤凰新村公租房南侧"/>
        <s v="乌石镇乌石村"/>
        <s v="歙县壕城路1号"/>
        <s v="乌石镇桃源村"/>
        <s v="徽州区城北工业园岩休路与振兴大道交叉口南侧"/>
        <s v="徽州区呈坎景区后街西侧"/>
        <s v="徽州区呈坎镇灵山村"/>
        <s v="徽州区城东循环园聚酯供热项目东侧、贞元工贸南侧"/>
        <s v="徽州区城东循环园虎亭支路北侧"/>
        <s v="徽州区城东循环园紫金路南侧、神剑东侧"/>
        <s v="徽州区城北工业园富山路与西林路交叉口南侧"/>
        <s v="徽州区城东循环园虎亭路与虎亭支路交叉口北侧"/>
        <s v="徽州区城北工业园富山路与西林路交叉口北侧"/>
        <s v="屯溪区江南新城徽州大道南侧"/>
        <s v="谭家桥"/>
        <s v="歙县城许大道与紫经大道交叉口(紫霞桥头东北角)"/>
        <s v="屯溪区新屯五公路南侧"/>
        <s v="屯溪区奕棋镇查塘村田塝下"/>
        <s v="龙门乡龙门村"/>
        <s v="太平湖镇南安村"/>
        <s v="龙门乡轮渡村"/>
        <s v="甘棠镇兴村村"/>
        <s v="南山公园临北海路大门北侧"/>
        <s v="歙县富堨工业园"/>
        <s v="郑村镇郑村"/>
        <s v="歙县雄村乡雄村村"/>
        <s v="歙县坑口乡坑口村"/>
        <s v="屯溪区黎阳镇长廊项目区主干道南侧，徽州文化艺术长廊项目区内"/>
        <s v="东至黄山海迦生物科技有限公司用地，南至黄山海迦生物科技有限公司用地，西至梅林大道，北至朱泓户"/>
        <s v="甘棠镇十字畈村"/>
        <s v="休宁县经开区燕窝板块高新电子产业园A-05-01地块靠近北一路南侧"/>
        <s v="休宁县经开区燕窝板块高新电子产业园A-05-01地块靠近西四路东侧"/>
        <s v="休宁县齐云山镇原公路站"/>
        <s v="休宁县经开区尧舜板块4-03地块内"/>
        <s v="焦村镇陈村村"/>
        <s v="耿城镇沟村村"/>
        <s v="太平湖镇"/>
        <s v="黄山经济开发区高铁片区A-4-2地块B地块，黄山高铁客运枢纽实业有限公司用地西侧、潜口路东侧"/>
        <s v="徽城镇雄村路口"/>
        <s v="武阳乡武阳村"/>
        <s v="祁门县昌江北路167-1号地块"/>
        <s v="屯溪区黎阳镇迎宾大道西南侧，徽州文化艺术长廊项目区内"/>
        <s v="屯溪区屯光镇，东至新区路，南至新园东路，西至社屋前C地块，北至前湖路"/>
        <s v="屯溪区屯光镇尤溪"/>
        <s v="祁门县原甲子岭隧道北侧"/>
        <s v="徽州区洽舍乡洽舍村"/>
        <s v="祁门县原物资局大楼"/>
        <s v="西溪南镇徽国划（2016）-2号13㎡，呈坎镇徽国划（2016）-3号5㎡，富溪、杨村乡徽国划（2016）-4号7㎡"/>
        <s v="岩寺镇"/>
        <s v="万安镇海宁村"/>
        <s v="屯溪区屯光镇，市行政服务中心大楼北侧，社屋前路西侧"/>
        <s v="屯溪区屯光镇，屯光大道东侧，花山大桥北侧"/>
        <s v="黟县碧阳镇碧山村"/>
        <s v="祁门县金字牌镇洪村洪星路1号"/>
        <s v="徽州区潜口镇澄塘村"/>
        <s v="仙源水东永丰坝"/>
        <s v="焦村镇汤加庄村"/>
        <s v="黄山经济开发区梅林大道以西、霞塘河以北部分地块"/>
        <s v="徽州区西溪南镇西溪南村"/>
        <s v="徽州区城北工业园环城西路东侧、沿浦金属北侧"/>
        <s v="徽州经济开发区二环路西侧、文峰木业南侧"/>
        <s v="谭家桥镇高速下口"/>
        <s v="祁门县凤凰小区西侧"/>
        <s v="黟县碧阳镇石亭村"/>
        <s v="黟县碧阳镇南门村"/>
        <s v="郑村镇棠樾村"/>
        <s v="原休宁县茶树良种场地块"/>
        <s v="黄山经济开发区，托山街南侧，屯溪一中新校址北侧"/>
        <s v="汤口镇查木岭"/>
        <s v="谭家桥中墩村"/>
        <s v="耿城镇政府东侧"/>
        <s v="新区圆盘西南侧"/>
        <s v="休宁县致兴标致4S店东侧"/>
        <s v="休宁县万安镇慈张线北侧"/>
        <s v="王村镇王村"/>
        <s v="歙县城许大道白以南、富资河以北"/>
        <s v="新溪口乡"/>
        <s v="祁门县阊江北路原物资局大院"/>
        <s v="祁门县新城区大冲坞"/>
        <s v="九龙低碳经济园区07-5-4地块，迎宾大道西侧、乐山路南侧"/>
        <s v="碧阳镇郭门村、南门村"/>
        <s v="休宁县万安镇海宁村"/>
        <s v="徽州区0潜口镇唐模村翰林学府西侧"/>
        <s v="徽州区西溪南镇老桥头西北侧（西溪南老厂房地块）"/>
        <s v="徽州区龙井三路东侧"/>
        <s v="徽州区西溪南镇西溪南村(原西溪南镇中心学校、粮库地块)"/>
        <s v="徽州区循环经济园黄平路东侧、贞元工贸南侧"/>
        <s v="徽州区龙井三路西侧"/>
        <s v="徽州区循环经济园虎亭路延伸段西侧、城东供热项目南侧"/>
        <s v="徽州区循环经济园昌盛路西侧、五环化工南侧"/>
        <s v="帅鑫工业园帅鑫大道南侧、区间路西侧"/>
        <s v="黄山中路（百大至跃进路口段）人防商业步行街项目地下空间用地"/>
        <s v="凤霞安置区西北侧地块，凤霞路西北侧、黄山雨润地华置业有限公司用地东侧"/>
        <s v="休宁县高新电子产业园A-04-02地块"/>
        <s v="屯溪区长干中路北侧、屯溪大位小学东侧"/>
        <s v="屯溪区八一大道北侧、百鸟亭安置区南侧地块"/>
        <s v="深渡镇九里潭村"/>
        <s v="北海南路西侧"/>
        <s v="原消防站"/>
        <s v="徽州循环经济园"/>
        <s v="祁门县渚口乡大北村"/>
        <s v="休宁县海阳镇齐云西大道凤湖烟柳酒店内"/>
        <s v="休宁县东临溪镇原供销社"/>
        <s v="徽州区杨村乡山口安置区东侧"/>
        <s v="徽州区城北工业园聚信总部经济园西侧"/>
        <s v="黄山经济开发区B-4(4)地块"/>
        <s v="徽州区西溪南镇东红村"/>
        <s v="祁门县新城区高铁路西侧B05-05地块"/>
        <s v="祁门县新城区D02-01-02"/>
        <s v="祁门县新城区D02-01-01地块"/>
        <s v="王村镇王村滨江路西侧"/>
        <s v="王村镇王村派出所东侧"/>
        <s v="黟县碧阳镇五东殿经济开发区"/>
        <s v="祁门县新城区农商行东侧"/>
        <s v="歙县新安中学南侧"/>
        <s v="休宁县经开区高薪电子产业园G-05-03"/>
        <s v="碧阳镇柏山村"/>
        <s v="郑村镇向杲村"/>
        <s v="龙门乡龙源村"/>
        <s v="九龙低碳经济园区迎宾大道东北侧局部地块"/>
        <s v="太平湖镇朝阳村"/>
        <s v="新丰乡盛洪村"/>
        <s v="谭家桥镇中墩村"/>
        <s v="徽城镇渔梁村"/>
        <s v="太平湖镇和平村"/>
        <s v="汤口镇芳村"/>
        <s v="徽州区循环经济园昌盛路东侧、普米特化工南侧"/>
        <s v="徽城镇紫霞路87号"/>
        <s v="郑村镇潭渡村、呈歙旅游公路以北"/>
        <s v="徽城镇小北街30-10号"/>
        <s v="徽州区循环经济园虎亭路东侧、德文化工北侧"/>
        <s v="徽州区城北工业园区信行三路西侧"/>
        <s v="徽州区呈坎镇呈坎村宝纶路西侧"/>
        <s v="祁门县新城区A-08-01地块"/>
        <s v="祁门县新城区A-10-01"/>
        <s v="潜口镇坤沙村"/>
        <s v="杨村乡"/>
        <s v="汤口镇汤口社区、芳村村"/>
        <s v="休宁县万安镇万新村慈张线北侧地块"/>
        <s v="徽州区杨村乡"/>
        <s v="徽州区洽舍乡"/>
        <s v="徽州区潜口村委会东侧"/>
        <s v="徽城镇南源口金山村"/>
        <s v="徽城镇新路村(行知中学西侧)"/>
        <s v="休宁县海阳镇胜西小区"/>
        <s v="祁门县新城区高铁站B03-02地块"/>
        <s v="祁门县新城区高铁站B03-01地块"/>
        <s v="黟县碧阳镇沿河西路"/>
        <s v="黟县宏村镇"/>
        <s v="黟县碧阳镇东门路"/>
        <s v="桂林镇新管(高速出口处)"/>
        <s v="休宁县经济开发区高新电子产业园G-06地块"/>
        <s v="徽城镇问政村"/>
        <s v="休宁县经开区怀玉板块B-03-01、B-03-02部分地块"/>
        <s v="太平湖镇共幸村"/>
        <s v="徽州区循环经济园虎亭路西侧、怡凯新材料北侧地块"/>
        <s v="徽州区循环经济园天成工贸北侧"/>
        <s v="祁门县祁红国际大酒店南侧"/>
        <s v="休宁县海阳镇琅斯村"/>
        <s v="休宁县高新电子产业园燕窝板块A-05-01地块"/>
        <s v="休宁县海阳镇尧舜入口南侧"/>
        <s v="太平东路与平湖东路交叉口"/>
        <s v="徽城镇长青路(禾园西北侧)"/>
        <s v="县城黄山南路政务新区内"/>
        <s v="休宁县桥西苑（万宁板块1-2-6）"/>
        <s v="屯溪区弈棋镇松柏大道西侧"/>
        <s v="屯溪区黎阳镇三门呈村，龙山花园南侧"/>
        <s v="祁门县野林山庄D区东侧"/>
        <s v="屯光大道西侧"/>
        <s v="滨江东路西侧、桑园安置区北侧"/>
        <s v="屯溪区阳湖镇许家棚"/>
        <s v="黄山经开区梅林大道以西与祁门路交叉口"/>
        <s v="徽州区城北工业园富山路东侧"/>
        <s v="祁门县平里镇（原卫生院）"/>
      </sharedItems>
    </cacheField>
    <cacheField name="使用年限" numFmtId="0">
      <sharedItems containsBlank="1" containsNumber="1" containsMixedTypes="1" count="61">
        <n v="50"/>
        <m/>
        <n v="40"/>
        <s v="其他商服用地40年; 城镇住宅用地70年;"/>
        <n v="70"/>
        <s v="批发市场用地40年; 城镇住宅用地70年;"/>
        <n v="32"/>
        <n v="38"/>
        <n v="32.5"/>
        <s v="50年"/>
        <s v="城镇住宅用地70年; 其他商服用地40年;"/>
        <n v="53.08"/>
        <n v="45.58"/>
        <n v="47.2"/>
        <s v="城镇住宅用地70年; 零售商业用地40年;"/>
        <n v="45.5"/>
        <n v="49.75"/>
        <n v="46.6"/>
        <n v="43.6"/>
        <n v="43.8"/>
        <n v="48.4"/>
        <n v="48"/>
        <n v="0"/>
        <n v="39"/>
        <s v="城镇住宅用地63.9年; 其他商服用地33.9年;"/>
        <n v="34.21"/>
        <n v="69.5"/>
        <n v="36.5"/>
        <n v="32.7"/>
        <s v="其他普通商品住房用地70年; 批发零售用地40年;"/>
        <n v="45.4"/>
        <n v="44.3"/>
        <n v="31.8"/>
        <s v="其他商服用地40年; 中低价位、中小套型普通商品住房用地70年;"/>
        <s v="其他普通商品住房用地70年; 其他商服用地40年;"/>
        <s v="其他商服用地40年; 其他普通商品住房用地70年;"/>
        <n v="49.58"/>
        <n v="49.41"/>
        <n v="45.74"/>
        <s v="科教用地50年; 其他商服用地40年;"/>
        <n v="48.6"/>
        <n v="46.7"/>
        <n v="49.2"/>
        <s v="其他商服用地40年; 其他普通商品住房用地70年; 公共设施用地50年;"/>
        <s v="中低价位、中小套型普通商品住房用地70年; 批发零售用地40年;"/>
        <n v="30"/>
        <s v="中低价位、中小套型普通商品住房用地70年; 其他商服用地40年;"/>
        <s v="商务金融用地40年; 其他普通商品住房用地70年;"/>
        <s v="批发零售用地40年; 其他普通商品住房用地70年;"/>
        <n v="40.61"/>
        <n v="48.9"/>
        <n v="43.4"/>
        <n v="47"/>
        <n v="34"/>
        <n v="41"/>
        <n v="15"/>
        <s v="其他商服用地40年; 公园与绿地50年;"/>
        <s v="其他商服用地40年; 其他普通商品住房用地70"/>
        <s v="其他普通商品住房用地70年; 其他商服用地40"/>
        <s v="其他普通商品住房用地70年; 批发零售用地40"/>
        <s v="批发零售用地40年; 其他普通商品住房用地70"/>
      </sharedItems>
    </cacheField>
    <cacheField name="交易方式" numFmtId="0">
      <sharedItems count="4">
        <s v="挂牌"/>
        <s v="划拨"/>
        <s v="协议"/>
        <s v="拍卖"/>
      </sharedItems>
    </cacheField>
    <cacheField name="成交价格(万元)" numFmtId="0">
      <sharedItems containsString="0" containsBlank="1" containsNumber="1" minValue="0" maxValue="95281.1141" count="1002">
        <n v="247.9523"/>
        <n v="346.41"/>
        <n v="149"/>
        <n v="157"/>
        <n v="105"/>
        <n v="74"/>
        <n v="51"/>
        <n v="83"/>
        <n v="104.21"/>
        <n v="34.26"/>
        <n v="647.52"/>
        <n v="135.043"/>
        <n v="672.2281"/>
        <n v="169.8152"/>
        <n v="356.4272"/>
        <m/>
        <n v="67.4824"/>
        <n v="550.7852"/>
        <n v="1432.7481"/>
        <n v="227.4358"/>
        <n v="102.9358"/>
        <n v="351.048"/>
        <n v="23.9585"/>
        <n v="7.77"/>
        <n v="0"/>
        <n v="48.5161"/>
        <n v="28669.1191"/>
        <n v="21105.0675"/>
        <n v="42.4826"/>
        <n v="33.9447"/>
        <n v="2064"/>
        <n v="5631.6"/>
        <n v="3342"/>
        <n v="9579.7"/>
        <n v="20753.2"/>
        <n v="18796.8806"/>
        <n v="20730.1657"/>
        <n v="1393.8398"/>
        <n v="1257.939"/>
        <n v="335.3166"/>
        <n v="572.9748"/>
        <n v="130.6856"/>
        <n v="23.69"/>
        <n v="88.8488"/>
        <n v="18.9704"/>
        <n v="74.6808"/>
        <n v="40.18"/>
        <n v="1.08"/>
        <n v="210.5899"/>
        <n v="229.3454"/>
        <n v="11.2365"/>
        <n v="29.785"/>
        <n v="231.0121"/>
        <n v="198.4162"/>
        <n v="150.4503"/>
        <n v="46671.0926"/>
        <n v="16.875"/>
        <n v="22.5"/>
        <n v="10493.5698"/>
        <n v="12179.0517"/>
        <n v="93.7992"/>
        <n v="845.562"/>
        <n v="294.5814"/>
        <n v="679.4009"/>
        <n v="25415.3676"/>
        <n v="362.0203"/>
        <n v="360.1584"/>
        <n v="591.2123"/>
        <n v="573"/>
        <n v="97"/>
        <n v="890"/>
        <n v="468.1784"/>
        <n v="17"/>
        <n v="1371.9323"/>
        <n v="187.1636"/>
        <n v="31.057"/>
        <n v="144"/>
        <n v="8.9781"/>
        <n v="13094.847"/>
        <n v="64.63"/>
        <n v="6060.2916"/>
        <n v="2817.8683"/>
        <n v="270.8352"/>
        <n v="104.085"/>
        <n v="539.6227"/>
        <n v="4668.502"/>
        <n v="2332.08"/>
        <n v="71.6423"/>
        <n v="6.6944"/>
        <n v="81.4233"/>
        <n v="34.7861"/>
        <n v="59.7492"/>
        <n v="157.5952"/>
        <n v="33.0216"/>
        <n v="86"/>
        <n v="1136.7896"/>
        <n v="646.38"/>
        <n v="1339.8218"/>
        <n v="33"/>
        <n v="1173.204"/>
        <n v="106.76"/>
        <n v="448.715"/>
        <n v="894.915"/>
        <n v="564.3"/>
        <n v="802.2803"/>
        <n v="5624.7377"/>
        <n v="3643.0763"/>
        <n v="2693.094"/>
        <n v="1158.03"/>
        <n v="763.6412"/>
        <n v="7715.4833"/>
        <n v="1723.4795"/>
        <n v="346.0176"/>
        <n v="418.1904"/>
        <n v="265.9152"/>
        <n v="1.5708"/>
        <n v="515.2275"/>
        <n v="334.407"/>
        <n v="199.8646"/>
        <n v="74.7295"/>
        <n v="21.8445"/>
        <n v="15.1767"/>
        <n v="3170.7"/>
        <n v="6700.2"/>
        <n v="326.5083"/>
        <n v="8580"/>
        <n v="15050"/>
        <n v="2511.7014"/>
        <n v="21879"/>
        <n v="1269.2748"/>
        <n v="41.13"/>
        <n v="3091.6212"/>
        <n v="245"/>
        <n v="10.1"/>
        <n v="13.9"/>
        <n v="13.6"/>
        <n v="4.11"/>
        <n v="848.8875"/>
        <n v="389.4369"/>
        <n v="131.8594"/>
        <n v="81.6242"/>
        <n v="674.9699"/>
        <n v="1195.459"/>
        <n v="6.2"/>
        <n v="169.9701"/>
        <n v="36.7848"/>
        <n v="28832"/>
        <n v="48.8496"/>
        <n v="295.5819"/>
        <n v="489.8005"/>
        <n v="204"/>
        <n v="170"/>
        <n v="310"/>
        <n v="385.4928"/>
        <n v="0.72"/>
        <n v="2493.8361"/>
        <n v="15.0654"/>
        <n v="6.6584"/>
        <n v="98.6174"/>
        <n v="64.5522"/>
        <n v="6.0853"/>
        <n v="18.5536"/>
        <n v="22.5456"/>
        <n v="241.8216"/>
        <n v="5.1181"/>
        <n v="9.923"/>
        <n v="62"/>
        <n v="333.4032"/>
        <n v="100.3428"/>
        <n v="20"/>
        <n v="82.0275"/>
        <n v="97.3383"/>
        <n v="353.2608"/>
        <n v="31640.211"/>
        <n v="141"/>
        <n v="1544.8488"/>
        <n v="16"/>
        <n v="1.224"/>
        <n v="9240"/>
        <n v="2.3616"/>
        <n v="1967.2093"/>
        <n v="12.168"/>
        <n v="82.6772"/>
        <n v="3167.6373"/>
        <n v="31838.3667"/>
        <n v="2752.0142"/>
        <n v="11457.8778"/>
        <n v="0.35"/>
        <n v="12"/>
        <n v="232.28"/>
        <n v="570.465"/>
        <n v="227.18"/>
        <n v="551.688"/>
        <n v="90.69"/>
        <n v="335.97"/>
        <n v="501.9976"/>
        <n v="97.0848"/>
        <n v="38"/>
        <n v="45"/>
        <n v="90.7119"/>
        <n v="66.8108"/>
        <n v="70.7635"/>
        <n v="136.9368"/>
        <n v="1432.574"/>
        <n v="201.396"/>
        <n v="151"/>
        <n v="865.3125"/>
        <n v="70"/>
        <n v="256.8772"/>
        <n v="218.025"/>
        <n v="536.4"/>
        <n v="3285.9606"/>
        <n v="128.706"/>
        <n v="17729.3304"/>
        <n v="4354.8752"/>
        <n v="19.045"/>
        <n v="1150"/>
        <n v="1.22"/>
        <n v="645"/>
        <n v="300"/>
        <n v="118.7478"/>
        <n v="1121.3091"/>
        <n v="1550"/>
        <n v="3460"/>
        <n v="6725.6897"/>
        <n v="1381.59"/>
        <n v="2407.545"/>
        <n v="87"/>
        <n v="104"/>
        <n v="128"/>
        <n v="78"/>
        <n v="264"/>
        <n v="147.9743"/>
        <n v="1586.3424"/>
        <n v="659.8068"/>
        <n v="122.1408"/>
        <n v="748.7856"/>
        <n v="102.0384"/>
        <n v="88"/>
        <n v="635.3224"/>
        <n v="427.7675"/>
        <n v="64.026"/>
        <n v="538.3465"/>
        <n v="77.9428"/>
        <n v="63.6465"/>
        <n v="143.7806"/>
        <n v="4610.8036"/>
        <n v="10134.5312"/>
        <n v="1.999"/>
        <n v="13.3282"/>
        <n v="1.7681"/>
        <n v="9.8444"/>
        <n v="407.1008"/>
        <n v="179.6777"/>
        <n v="38.3788"/>
        <n v="161.1455"/>
        <n v="465.3979"/>
        <n v="0.8366"/>
        <n v="27.9501"/>
        <n v="53.08"/>
        <n v="502"/>
        <n v="222.112"/>
        <n v="488.5492"/>
        <n v="1763.1871"/>
        <n v="77.601"/>
        <n v="37.277"/>
        <n v="108.822"/>
        <n v="165.51"/>
        <n v="12.2976"/>
        <n v="53.9733"/>
        <n v="476.1203"/>
        <n v="4425.765"/>
        <n v="2567.7411"/>
        <n v="205.65"/>
        <n v="112.5991"/>
        <n v="191.5937"/>
        <n v="117.1356"/>
        <n v="941.34"/>
        <n v="103.0232"/>
        <n v="144.43"/>
        <n v="10534.3707"/>
        <n v="412"/>
        <n v="630"/>
        <n v="178.8618"/>
        <n v="213.8676"/>
        <n v="10.5209"/>
        <n v="586.6373"/>
        <n v="860"/>
        <n v="50"/>
        <n v="13.52"/>
        <n v="12.11"/>
        <n v="55.8714"/>
        <n v="431.5733"/>
        <n v="24.6317"/>
        <n v="44.81"/>
        <n v="88.9257"/>
        <n v="124.5918"/>
        <n v="51.8466"/>
        <n v="99.7902"/>
        <n v="67.2113"/>
        <n v="100.8294"/>
        <n v="120.2538"/>
        <n v="84.9462"/>
        <n v="105.6024"/>
        <n v="526.3885"/>
        <n v="173.7369"/>
        <n v="377.0776"/>
        <n v="6179.0859"/>
        <n v="7800.3507"/>
        <n v="79.9877"/>
        <n v="356.4223"/>
        <n v="25.8261"/>
        <n v="143.7493"/>
        <n v="650"/>
        <n v="20200"/>
        <n v="275.22"/>
        <n v="130.7751"/>
        <n v="127"/>
        <n v="133"/>
        <n v="835.0001"/>
        <n v="11113.6122"/>
        <n v="58.56"/>
        <n v="15.7"/>
        <n v="4.2116"/>
        <n v="16.2529"/>
        <n v="451.5558"/>
        <n v="127.0292"/>
        <n v="9.5805"/>
        <n v="62.3277"/>
        <n v="25"/>
        <n v="120"/>
        <n v="497"/>
        <n v="96"/>
        <n v="8173.9125"/>
        <n v="244.0512"/>
        <n v="146.901"/>
        <n v="7.452"/>
        <n v="47.61"/>
        <n v="79.6618"/>
        <n v="78.9572"/>
        <n v="78.144"/>
        <n v="74.3208"/>
        <n v="235"/>
        <n v="65"/>
        <n v="125"/>
        <n v="129"/>
        <n v="293"/>
        <n v="266"/>
        <n v="4550.18"/>
        <n v="1017.87"/>
        <n v="68.9184"/>
        <n v="87.549"/>
        <n v="63.8868"/>
        <n v="122.5902"/>
        <n v="164.7378"/>
        <n v="71.652"/>
        <n v="35.182"/>
        <n v="9.5668"/>
        <n v="70.4088"/>
        <n v="8.424"/>
        <n v="12.3264"/>
        <n v="56.6898"/>
        <n v="82.9998"/>
        <n v="121.857"/>
        <n v="64.5078"/>
        <n v="114.0828"/>
        <n v="7300.6387"/>
        <n v="752.9693"/>
        <n v="357.2856"/>
        <n v="33.72"/>
        <n v="101.68"/>
        <n v="25.3622"/>
        <n v="680.4303"/>
        <n v="68.8332"/>
        <n v="79.7142"/>
        <n v="773.2979"/>
        <n v="1052.145"/>
        <n v="174"/>
        <n v="98"/>
        <n v="74.351"/>
        <n v="938.0162"/>
        <n v="35.9685"/>
        <n v="45.9846"/>
        <n v="76.8704"/>
        <n v="24.5947"/>
        <n v="4266.03"/>
        <n v="0.0583"/>
        <n v="10485.5243"/>
        <n v="15847.691"/>
        <n v="3.857"/>
        <n v="26.9047"/>
        <n v="110"/>
        <n v="3979.05"/>
        <n v="345.2715"/>
        <n v="23191.6877"/>
        <n v="91.6909"/>
        <n v="847.704"/>
        <n v="118.01"/>
        <n v="145.9461"/>
        <n v="105.7192"/>
        <n v="97.8415"/>
        <n v="754.8"/>
        <n v="311"/>
        <n v="41"/>
        <n v="116.8757"/>
        <n v="5120"/>
        <n v="485.6269"/>
        <n v="2000"/>
        <n v="5300"/>
        <n v="10510"/>
        <n v="4500"/>
        <n v="81.0627"/>
        <n v="690"/>
        <n v="2280"/>
        <n v="22910"/>
        <n v="19350"/>
        <n v="192.3264"/>
        <n v="76.5936"/>
        <n v="232.4736"/>
        <n v="139.05"/>
        <n v="167.979"/>
        <n v="76.41"/>
        <n v="159.3"/>
        <n v="497.4714"/>
        <n v="3925"/>
        <n v="2481.3477"/>
        <n v="14984.7386"/>
        <n v="742.1542"/>
        <n v="4336.914"/>
        <n v="771.55"/>
        <n v="4140.6"/>
        <n v="2039.4"/>
        <n v="24.5"/>
        <n v="365.7"/>
        <n v="100.4998"/>
        <n v="87.036"/>
        <n v="1.1109"/>
        <n v="58"/>
        <n v="2864.634"/>
        <n v="2339.7836"/>
        <n v="745.8224"/>
        <n v="208.9958"/>
        <n v="56.51"/>
        <n v="359.09"/>
        <n v="10458.8762"/>
        <n v="216.19"/>
        <n v="271.73"/>
        <n v="127.39"/>
        <n v="181.57"/>
        <n v="121.9541"/>
        <n v="1985"/>
        <n v="1259.728"/>
        <n v="73.496"/>
        <n v="77.73"/>
        <n v="79.35"/>
        <n v="767.75"/>
        <n v="8.4318"/>
        <n v="231.4998"/>
        <n v="799.8"/>
        <n v="13707.13"/>
        <n v="1080.335"/>
        <n v="858.6"/>
        <n v="177.16"/>
        <n v="10200"/>
        <n v="11400"/>
        <n v="31.97"/>
        <n v="34.5"/>
        <n v="483"/>
        <n v="16.3"/>
        <n v="52"/>
        <n v="4010"/>
        <n v="94"/>
        <n v="595"/>
        <n v="66.436"/>
        <n v="77.1343"/>
        <n v="57.3239"/>
        <n v="3618.243"/>
        <n v="1044.5865"/>
        <n v="418.3896"/>
        <n v="421.2767"/>
        <n v="3.3138"/>
        <n v="4.6239"/>
        <n v="171.621"/>
        <n v="28.7479"/>
        <n v="8650"/>
        <n v="5410"/>
        <n v="18.4578"/>
        <n v="383.472"/>
        <n v="8640"/>
        <n v="818"/>
        <n v="0.8928"/>
        <n v="15.6096"/>
        <n v="8.55"/>
        <n v="27.2016"/>
        <n v="12.5568"/>
        <n v="11073.6057"/>
        <n v="7063.12"/>
        <n v="7422.6265"/>
        <n v="4078.9547"/>
        <n v="5703.15"/>
        <n v="1179.137"/>
        <n v="698.7965"/>
        <n v="8782.3944"/>
        <n v="919.044"/>
        <n v="295.2459"/>
        <n v="232.3192"/>
        <n v="358.2048"/>
        <n v="195.6044"/>
        <n v="59.2307"/>
        <n v="1030.72"/>
        <n v="808.4267"/>
        <n v="1620"/>
        <n v="1780"/>
        <n v="4543.17"/>
        <n v="49"/>
        <n v="330.9086"/>
        <n v="398.588"/>
        <n v="5107.9065"/>
        <n v="3940"/>
        <n v="150"/>
        <n v="91"/>
        <n v="1184.7"/>
        <n v="181"/>
        <n v="487.5402"/>
        <n v="7405.911"/>
        <n v="16.4395"/>
        <n v="9520"/>
        <n v="147.75"/>
        <n v="119.4697"/>
        <n v="11549.5764"/>
        <n v="29101.248"/>
        <n v="18292.282"/>
        <n v="81.0193"/>
        <n v="7.1089"/>
        <n v="22.2216"/>
        <n v="7350"/>
        <n v="10.597"/>
        <n v="1362.0071"/>
        <n v="30.9171"/>
        <n v="14484.2873"/>
        <n v="233.964"/>
        <n v="87.9063"/>
        <n v="27.191"/>
        <n v="26.7555"/>
        <n v="198.3696"/>
        <n v="52.567"/>
        <n v="268.872"/>
        <n v="4100"/>
        <n v="4574"/>
        <n v="305.1405"/>
        <n v="498.6288"/>
        <n v="472.6224"/>
        <n v="1165"/>
        <n v="31008.7305"/>
        <n v="5856.9194"/>
        <n v="62.4043"/>
        <n v="47.1788"/>
        <n v="1672"/>
        <n v="3023"/>
        <n v="1637"/>
        <n v="1097"/>
        <n v="40.59"/>
        <n v="230.6736"/>
        <n v="272.2608"/>
        <n v="220.3632"/>
        <n v="237"/>
        <n v="87.4066"/>
        <n v="54"/>
        <n v="115.3635"/>
        <n v="329.3108"/>
        <n v="1500.4904"/>
        <n v="253"/>
        <n v="213"/>
        <n v="364"/>
        <n v="485.07"/>
        <n v="480"/>
        <n v="1170"/>
        <n v="139.6369"/>
        <n v="64.7064"/>
        <n v="1358"/>
        <n v="437.3968"/>
        <n v="114.4402"/>
        <n v="12470.9621"/>
        <n v="143.0746"/>
        <n v="114.1168"/>
        <n v="198.9661"/>
        <n v="157.5679"/>
        <n v="242.8909"/>
        <n v="270.1405"/>
        <n v="18.3518"/>
        <n v="321.88"/>
        <n v="88.475"/>
        <n v="120.3696"/>
        <n v="865"/>
        <n v="1446"/>
        <n v="2556.5233"/>
        <n v="13851.684"/>
        <n v="371.5247"/>
        <n v="42.3072"/>
        <n v="506.7648"/>
        <n v="248"/>
        <n v="148.68"/>
        <n v="238"/>
        <n v="95281.1141"/>
        <n v="125.64"/>
        <n v="169.9776"/>
        <n v="628.6944"/>
        <n v="29637.0921"/>
        <n v="147.25"/>
        <n v="154.85"/>
        <n v="96.1408"/>
        <n v="131.8424"/>
        <n v="872.2948"/>
        <n v="636.7456"/>
        <n v="585.249"/>
        <n v="13.4213"/>
        <n v="143.2899"/>
        <n v="243.64"/>
        <n v="89.2447"/>
        <n v="12.0555"/>
        <n v="2025.412"/>
        <n v="65.762"/>
        <n v="7.1718"/>
        <n v="1225.2"/>
        <n v="385.7571"/>
        <n v="603.8474"/>
        <n v="19.6767"/>
        <n v="298"/>
        <n v="697.9319"/>
        <n v="116"/>
        <n v="92"/>
        <n v="101"/>
        <n v="2754.3428"/>
        <n v="396.7997"/>
        <n v="971.704"/>
        <n v="353.7702"/>
        <n v="188.8078"/>
        <n v="449.4848"/>
        <n v="161.8364"/>
        <n v="230.8"/>
        <n v="109.0851"/>
        <n v="22"/>
        <n v="17.3"/>
        <n v="22.236"/>
        <n v="8.514"/>
        <n v="36.675"/>
        <n v="14.382"/>
        <n v="18.765"/>
        <n v="21.168"/>
        <n v="47.136"/>
        <n v="22.137"/>
        <n v="27.342"/>
        <n v="29.256"/>
        <n v="21.63"/>
        <n v="9220"/>
        <n v="3322.8288"/>
        <n v="147.5568"/>
        <n v="27.6624"/>
        <n v="21.7584"/>
        <n v="2808.906"/>
        <n v="76.7376"/>
        <n v="380.0546"/>
        <n v="228.2744"/>
        <n v="12.4488"/>
        <n v="198.0548"/>
        <n v="254.2893"/>
        <n v="316.5608"/>
        <n v="199.7485"/>
        <n v="269.2412"/>
        <n v="302.2833"/>
        <n v="4285.658"/>
        <n v="1041.02"/>
        <n v="1526.7162"/>
        <n v="16655.9778"/>
        <n v="621.8505"/>
        <n v="1035.67"/>
        <n v="2496"/>
        <n v="400"/>
        <n v="42.53"/>
        <n v="65.02"/>
        <n v="29.51"/>
        <n v="163.72"/>
        <n v="1526.11"/>
        <n v="329.38"/>
        <n v="1092.7937"/>
        <n v="94.6136"/>
        <n v="1076.3976"/>
        <n v="72"/>
        <n v="23238.5373"/>
        <n v="185"/>
        <n v="7250"/>
        <n v="7198"/>
        <n v="1297.7"/>
        <n v="141.7015"/>
        <n v="87.3289"/>
        <n v="26.0562"/>
        <n v="54.8394"/>
        <n v="184.36"/>
        <n v="1605"/>
        <n v="1137.5531"/>
        <n v="20.8991"/>
        <n v="270.9381"/>
        <n v="69.11"/>
        <n v="773.0923"/>
        <n v="1386.36"/>
        <n v="1124.505"/>
        <n v="7.3353"/>
        <n v="3.24"/>
        <n v="12.3552"/>
        <n v="129.5214"/>
        <n v="2397.6388"/>
        <n v="128.296"/>
        <n v="373.52"/>
        <n v="257.6425"/>
        <n v="910"/>
        <n v="3591.9369"/>
        <n v="2570"/>
        <n v="298.4127"/>
        <n v="66.3618"/>
        <n v="60.2049"/>
        <n v="4"/>
        <n v="5398.4148"/>
        <n v="7044.8"/>
        <n v="8239.6335"/>
        <n v="184.3223"/>
        <n v="1696.631"/>
        <n v="13805.4179"/>
        <n v="10488.555"/>
        <n v="696.5338"/>
        <n v="30.447"/>
        <n v="1735.6673"/>
        <n v="40.53"/>
        <n v="17.2857"/>
        <n v="470.0032"/>
        <n v="21.8544"/>
        <n v="10739.2813"/>
        <n v="335.2246"/>
        <n v="164.6812"/>
        <n v="105.6319"/>
        <n v="78.7626"/>
        <n v="122.6511"/>
        <n v="544.7195"/>
        <n v="338.6903"/>
        <n v="197.7858"/>
        <n v="706"/>
        <n v="411.5462"/>
        <n v="9678"/>
        <n v="1.3968"/>
        <n v="14.04"/>
        <n v="550.3958"/>
        <n v="102.9135"/>
        <n v="77.9183"/>
        <n v="116.5515"/>
        <n v="350.6295"/>
        <n v="70.9344"/>
        <n v="47.952"/>
        <n v="248.1241"/>
        <n v="187.7328"/>
        <n v="273.96"/>
        <n v="577.7712"/>
        <n v="47.9664"/>
        <n v="325.1664"/>
        <n v="307.5"/>
        <n v="19.983"/>
        <n v="541.08"/>
        <n v="3.68"/>
        <n v="9990.4627"/>
        <n v="3"/>
        <n v="2588.9882"/>
        <n v="1214.2879"/>
        <n v="1260"/>
        <n v="32"/>
        <n v="4331"/>
        <n v="63.9571"/>
        <n v="475.4347"/>
        <n v="99.631"/>
        <n v="13.3165"/>
        <n v="50.0579"/>
        <n v="56.1577"/>
        <n v="179.9453"/>
        <n v="57.9678"/>
        <n v="26.7531"/>
        <n v="31.561"/>
        <n v="14.0856"/>
        <n v="26.4394"/>
        <n v="222.7564"/>
        <n v="763.5339"/>
        <n v="149.0874"/>
        <n v="349.7943"/>
        <n v="1537"/>
        <n v="158.27"/>
        <n v="379.78"/>
        <n v="655.99"/>
        <n v="152.44"/>
        <n v="1000"/>
        <n v="3060"/>
        <n v="1098.9733"/>
        <n v="3339.7938"/>
        <n v="125.5913"/>
        <n v="1967.8712"/>
        <n v="220"/>
        <n v="328.4105"/>
        <n v="140"/>
        <n v="7635.1324"/>
        <n v="11920.8147"/>
        <n v="228.6"/>
        <n v="684.7682"/>
        <n v="3010"/>
        <n v="22.2676"/>
        <n v="164.3775"/>
        <n v="132.8479"/>
        <n v="87.9392"/>
        <n v="127.977"/>
        <n v="553.8152"/>
        <n v="3141.6735"/>
        <n v="3291.36"/>
        <n v="503.9069"/>
        <n v="682.248"/>
        <n v="260"/>
        <n v="28.2964"/>
        <n v="67"/>
        <n v="6.08"/>
        <n v="1678"/>
        <n v="777"/>
        <n v="60.5679"/>
        <n v="25.2"/>
        <n v="292.104"/>
        <n v="118.6128"/>
        <n v="77.8464"/>
        <n v="2670.432"/>
        <n v="35.2053"/>
        <n v="5.054"/>
        <n v="4.5866"/>
        <n v="4.698"/>
        <n v="12.369"/>
        <n v="4.389"/>
        <n v="27.811"/>
        <n v="3.7506"/>
        <n v="14.6965"/>
        <n v="49.6411"/>
        <n v="1108.2515"/>
        <n v="708.7217"/>
        <n v="79.0002"/>
        <n v="233"/>
        <n v="285"/>
        <n v="577"/>
        <n v="272"/>
        <n v="264.5"/>
        <n v="763.6136"/>
        <n v="80.6668"/>
        <n v="286.2088"/>
        <n v="209.4363"/>
        <n v="67.6444"/>
        <n v="266.3907"/>
        <n v="81.5714"/>
        <n v="260.107"/>
        <n v="212.3261"/>
        <n v="92.6891"/>
        <n v="81.9072"/>
        <n v="230.46"/>
        <n v="184.55"/>
        <n v="76.59"/>
        <n v="779.08"/>
        <n v="412.02"/>
        <n v="482.04"/>
        <n v="680.6085"/>
        <n v="8.5575"/>
        <n v="10.3425"/>
        <n v="471.555"/>
        <n v="22.6368"/>
        <n v="146.1312"/>
        <n v="103.488"/>
        <n v="134.9568"/>
        <n v="100.737"/>
        <n v="2747.0789"/>
        <n v="1555.951"/>
        <n v="1350"/>
        <n v="1611.3803"/>
        <n v="161.8149"/>
        <n v="217.938"/>
        <n v="2748"/>
        <n v="509"/>
        <n v="76.5"/>
        <n v="182"/>
        <n v="36.9504"/>
        <n v="187.423"/>
        <n v="1.9728"/>
        <n v="227.7"/>
        <n v="254.2698"/>
        <n v="362.3792"/>
        <n v="94.9114"/>
        <n v="284.621"/>
        <n v="75.2813"/>
        <n v="13.0717"/>
        <n v="40.2111"/>
        <n v="50.8577"/>
        <n v="86.9472"/>
        <n v="2283"/>
        <n v="4671.7426"/>
        <n v="965"/>
        <n v="1326"/>
        <n v="75.3984"/>
        <n v="2114.0089"/>
        <n v="234.4212"/>
        <n v="667.602"/>
        <n v="305.4156"/>
        <n v="500"/>
        <n v="5182.0958"/>
        <n v="342"/>
        <n v="78.3"/>
        <n v="83.7249"/>
        <n v="115.8548"/>
        <n v="310.49"/>
        <n v="936.3"/>
        <n v="510"/>
        <n v="81.3634"/>
        <n v="211.2113"/>
        <n v="51.078"/>
        <n v="462"/>
        <n v="33.9456"/>
        <n v="449"/>
        <n v="286"/>
        <n v="152"/>
        <n v="310.7375"/>
        <n v="302"/>
        <n v="55"/>
        <n v="693.7776"/>
        <n v="403.04"/>
        <n v="221.5099"/>
        <n v="20.1419"/>
        <n v="434.691"/>
        <n v="1950.4"/>
        <n v="733.04"/>
        <n v="322"/>
        <n v="166.62"/>
        <n v="1538.58"/>
        <n v="168.624"/>
        <n v="272.11"/>
        <n v="189.6768"/>
        <n v="25.0416"/>
        <n v="36"/>
        <n v="45.208"/>
        <n v="33.0897"/>
        <n v="235.5"/>
        <n v="123.0446"/>
        <n v="56.3301"/>
        <n v="61.8444"/>
        <n v="126.3849"/>
        <n v="275.8798"/>
        <n v="179.6966"/>
        <n v="44.7394"/>
        <n v="436.7745"/>
        <n v="159.6293"/>
        <n v="319.9341"/>
        <n v="1108"/>
        <n v="1201"/>
        <n v="292.876"/>
        <n v="57.1824"/>
        <n v="514.7226"/>
        <n v="44.238"/>
        <n v="229.19"/>
        <n v="14.6667"/>
        <n v="669.2"/>
        <n v="105.5837"/>
        <n v="133.11"/>
        <n v="891"/>
        <n v="34.5024"/>
        <n v="191.9232"/>
        <n v="615.006"/>
        <n v="10.0512"/>
        <n v="99.3744"/>
        <n v="568"/>
        <n v="40.5"/>
        <n v="2430.4"/>
        <n v="418.9"/>
        <n v="541.5548"/>
        <n v="26.3072"/>
        <n v="32.2023"/>
        <n v="31.1472"/>
        <n v="154.9128"/>
        <n v="56.3892"/>
        <n v="421.06"/>
        <n v="285.9586"/>
        <n v="394.3778"/>
        <n v="205.4108"/>
        <n v="173.1567"/>
        <n v="538"/>
        <n v="205.8802"/>
        <n v="775"/>
        <n v="683"/>
        <n v="80"/>
        <n v="776.7"/>
        <n v="583.3005"/>
        <n v="412.76"/>
        <n v="496"/>
        <n v="80.02"/>
        <n v="1922"/>
        <n v="389.0592"/>
        <n v="699.0048"/>
        <n v="146.8658"/>
        <n v="399.6047"/>
        <n v="33.4"/>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176">
      <sharedItems containsSemiMixedTypes="0" containsString="0" containsNonDate="0" containsDate="1" minDate="2015-01-06T00:00:00" maxDate="2020-06-29T00:00:00" count="531">
        <d v="2020-06-29T00:00:00"/>
        <d v="2020-06-28T00:00:00"/>
        <d v="2020-06-25T00:00:00"/>
        <d v="2020-06-24T00:00:00"/>
        <d v="2020-06-23T00:00:00"/>
        <d v="2020-06-19T00:00:00"/>
        <d v="2020-06-17T00:00:00"/>
        <d v="2020-06-11T00:00:00"/>
        <d v="2020-06-10T00:00:00"/>
        <d v="2020-06-08T00:00:00"/>
        <d v="2020-06-04T00:00:00"/>
        <d v="2020-06-03T00:00:00"/>
        <d v="2020-05-29T00:00:00"/>
        <d v="2020-05-25T00:00:00"/>
        <d v="2020-05-22T00:00:00"/>
        <d v="2020-05-21T00:00:00"/>
        <d v="2020-05-20T00:00:00"/>
        <d v="2020-05-19T00:00:00"/>
        <d v="2020-05-09T00:00:00"/>
        <d v="2020-04-30T00:00:00"/>
        <d v="2020-04-28T00:00:00"/>
        <d v="2020-04-27T00:00:00"/>
        <d v="2020-04-24T00:00:00"/>
        <d v="2020-04-20T00:00:00"/>
        <d v="2020-04-17T00:00:00"/>
        <d v="2020-04-13T00:00:00"/>
        <d v="2020-04-09T00:00:00"/>
        <d v="2020-04-07T00:00:00"/>
        <d v="2020-04-03T00:00:00"/>
        <d v="2020-04-01T00:00:00"/>
        <d v="2020-03-30T00:00:00"/>
        <d v="2020-03-26T00:00:00"/>
        <d v="2020-03-25T00:00:00"/>
        <d v="2020-03-23T00:00:00"/>
        <d v="2020-03-19T00:00:00"/>
        <d v="2020-03-18T00:00:00"/>
        <d v="2020-03-16T00:00:00"/>
        <d v="2020-03-12T00:00:00"/>
        <d v="2020-03-09T00:00:00"/>
        <d v="2020-03-06T00:00:00"/>
        <d v="2020-03-05T00:00:00"/>
        <d v="2020-03-02T00:00:00"/>
        <d v="2020-02-27T00:00:00"/>
        <d v="2020-02-20T00:00:00"/>
        <d v="2020-02-14T00:00:00"/>
        <d v="2020-02-13T00:00:00"/>
        <d v="2020-01-22T00:00:00"/>
        <d v="2020-01-21T00:00:00"/>
        <d v="2020-01-19T00:00:00"/>
        <d v="2020-01-09T00:00:00"/>
        <d v="2020-01-06T00:00:00"/>
        <d v="2020-01-03T00:00:00"/>
        <d v="2019-12-31T00:00:00"/>
        <d v="2019-12-27T00:00:00"/>
        <d v="2019-12-24T00:00:00"/>
        <d v="2019-12-23T00:00:00"/>
        <d v="2019-12-20T00:00:00"/>
        <d v="2019-12-19T00:00:00"/>
        <d v="2019-12-18T00:00:00"/>
        <d v="2019-12-17T00:00:00"/>
        <d v="2019-12-16T00:00:00"/>
        <d v="2019-12-09T00:00:00"/>
        <d v="2019-12-06T00:00:00"/>
        <d v="2019-12-05T00:00:00"/>
        <d v="2019-12-04T00:00:00"/>
        <d v="2019-12-02T00:00:00"/>
        <d v="2019-11-28T00:00:00"/>
        <d v="2019-11-26T00:00:00"/>
        <d v="2019-11-25T00:00:00"/>
        <d v="2019-11-18T00:00:00"/>
        <d v="2019-11-15T00:00:00"/>
        <d v="2019-11-08T00:00:00"/>
        <d v="2019-11-07T00:00:00"/>
        <d v="2019-11-05T00:00:00"/>
        <d v="2019-11-01T00:00:00"/>
        <d v="2019-10-30T00:00:00"/>
        <d v="2019-10-25T00:00:00"/>
        <d v="2019-10-24T00:00:00"/>
        <d v="2019-10-23T00:00:00"/>
        <d v="2019-10-22T00:00:00"/>
        <d v="2019-10-16T00:00:00"/>
        <d v="2019-10-15T00:00:00"/>
        <d v="2019-10-14T00:00:00"/>
        <d v="2019-10-11T00:00:00"/>
        <d v="2019-10-10T00:00:00"/>
        <d v="2019-10-09T00:00:00"/>
        <d v="2019-09-29T00:00:00"/>
        <d v="2019-09-27T00:00:00"/>
        <d v="2019-09-24T00:00:00"/>
        <d v="2019-09-19T00:00:00"/>
        <d v="2019-09-18T00:00:00"/>
        <d v="2019-09-12T00:00:00"/>
        <d v="2019-09-02T00:00:00"/>
        <d v="2019-08-30T00:00:00"/>
        <d v="2019-08-28T00:00:00"/>
        <d v="2019-08-23T00:00:00"/>
        <d v="2019-08-21T00:00:00"/>
        <d v="2019-08-20T00:00:00"/>
        <d v="2019-08-19T00:00:00"/>
        <d v="2019-08-14T00:00:00"/>
        <d v="2019-08-08T00:00:00"/>
        <d v="2019-08-06T00:00:00"/>
        <d v="2019-08-02T00:00:00"/>
        <d v="2019-07-24T00:00:00"/>
        <d v="2019-07-15T00:00:00"/>
        <d v="2019-07-11T00:00:00"/>
        <d v="2019-07-05T00:00:00"/>
        <d v="2019-07-02T00:00:00"/>
        <d v="2019-07-01T00:00:00"/>
        <d v="2019-06-28T00:00:00"/>
        <d v="2019-06-20T00:00:00"/>
        <d v="2019-06-11T00:00:00"/>
        <d v="2019-06-10T00:00:00"/>
        <d v="2019-06-06T00:00:00"/>
        <d v="2019-06-05T00:00:00"/>
        <d v="2019-06-04T00:00:00"/>
        <d v="2019-05-31T00:00:00"/>
        <d v="2019-05-30T00:00:00"/>
        <d v="2019-05-29T00:00:00"/>
        <d v="2019-05-15T00:00:00"/>
        <d v="2019-05-13T00:00:00"/>
        <d v="2019-04-29T00:00:00"/>
        <d v="2019-04-25T00:00:00"/>
        <d v="2019-04-23T00:00:00"/>
        <d v="2019-04-22T00:00:00"/>
        <d v="2019-04-18T00:00:00"/>
        <d v="2019-04-16T00:00:00"/>
        <d v="2019-04-15T00:00:00"/>
        <d v="2019-04-10T00:00:00"/>
        <d v="2019-04-09T00:00:00"/>
        <d v="2019-04-04T00:00:00"/>
        <d v="2019-04-03T00:00:00"/>
        <d v="2019-04-02T00:00:00"/>
        <d v="2019-03-28T00:00:00"/>
        <d v="2019-03-26T00:00:00"/>
        <d v="2019-03-25T00:00:00"/>
        <d v="2019-03-22T00:00:00"/>
        <d v="2019-03-20T00:00:00"/>
        <d v="2019-03-15T00:00:00"/>
        <d v="2019-03-13T00:00:00"/>
        <d v="2019-03-05T00:00:00"/>
        <d v="2019-02-28T00:00:00"/>
        <d v="2019-02-26T00:00:00"/>
        <d v="2019-02-25T00:00:00"/>
        <d v="2019-02-22T00:00:00"/>
        <d v="2019-02-18T00:00:00"/>
        <d v="2019-02-15T00:00:00"/>
        <d v="2019-02-11T00:00:00"/>
        <d v="2019-01-29T00:00:00"/>
        <d v="2019-01-21T00:00:00"/>
        <d v="2019-01-14T00:00:00"/>
        <d v="2019-01-11T00:00:00"/>
        <d v="2019-01-09T00:00:00"/>
        <d v="2019-01-06T00:00:00"/>
        <d v="2019-01-03T00:00:00"/>
        <d v="2019-01-02T00:00:00"/>
        <d v="2018-12-29T00:00:00"/>
        <d v="2018-12-28T00:00:00"/>
        <d v="2018-12-26T00:00:00"/>
        <d v="2018-12-25T00:00:00"/>
        <d v="2018-12-24T00:00:00"/>
        <d v="2018-12-21T00:00:00"/>
        <d v="2018-12-20T00:00:00"/>
        <d v="2018-12-18T00:00:00"/>
        <d v="2018-12-17T00:00:00"/>
        <d v="2018-12-07T00:00:00"/>
        <d v="2018-12-06T00:00:00"/>
        <d v="2018-12-05T00:00:00"/>
        <d v="2018-11-30T00:00:00"/>
        <d v="2018-11-29T00:00:00"/>
        <d v="2018-11-28T00:00:00"/>
        <d v="2018-11-21T00:00:00"/>
        <d v="2018-11-20T00:00:00"/>
        <d v="2018-11-15T00:00:00"/>
        <d v="2018-11-14T00:00:00"/>
        <d v="2018-11-13T00:00:00"/>
        <d v="2018-11-09T00:00:00"/>
        <d v="2018-11-07T00:00:00"/>
        <d v="2018-11-06T00:00:00"/>
        <d v="2018-11-05T00:00:00"/>
        <d v="2018-11-02T00:00:00"/>
        <d v="2018-10-31T00:00:00"/>
        <d v="2018-10-30T00:00:00"/>
        <d v="2018-10-26T00:00:00"/>
        <d v="2018-10-25T00:00:00"/>
        <d v="2018-10-22T00:00:00"/>
        <d v="2018-10-18T00:00:00"/>
        <d v="2018-09-30T00:00:00"/>
        <d v="2018-09-28T00:00:00"/>
        <d v="2018-09-27T00:00:00"/>
        <d v="2018-09-26T00:00:00"/>
        <d v="2018-09-25T00:00:00"/>
        <d v="2018-09-18T00:00:00"/>
        <d v="2018-09-12T00:00:00"/>
        <d v="2018-09-07T00:00:00"/>
        <d v="2018-09-04T00:00:00"/>
        <d v="2018-08-31T00:00:00"/>
        <d v="2018-08-30T00:00:00"/>
        <d v="2018-08-29T00:00:00"/>
        <d v="2018-08-28T00:00:00"/>
        <d v="2018-08-22T00:00:00"/>
        <d v="2018-08-21T00:00:00"/>
        <d v="2018-08-10T00:00:00"/>
        <d v="2018-08-07T00:00:00"/>
        <d v="2018-08-06T00:00:00"/>
        <d v="2018-08-03T00:00:00"/>
        <d v="2018-08-01T00:00:00"/>
        <d v="2018-07-31T00:00:00"/>
        <d v="2018-07-30T00:00:00"/>
        <d v="2018-07-26T00:00:00"/>
        <d v="2018-07-25T00:00:00"/>
        <d v="2018-07-23T00:00:00"/>
        <d v="2018-07-20T00:00:00"/>
        <d v="2018-07-17T00:00:00"/>
        <d v="2018-07-16T00:00:00"/>
        <d v="2018-07-13T00:00:00"/>
        <d v="2018-07-12T00:00:00"/>
        <d v="2018-07-11T00:00:00"/>
        <d v="2018-07-03T00:00:00"/>
        <d v="2018-06-29T00:00:00"/>
        <d v="2018-06-28T00:00:00"/>
        <d v="2018-06-25T00:00:00"/>
        <d v="2018-06-22T00:00:00"/>
        <d v="2018-06-21T00:00:00"/>
        <d v="2018-06-20T00:00:00"/>
        <d v="2018-06-19T00:00:00"/>
        <d v="2018-06-15T00:00:00"/>
        <d v="2018-06-14T00:00:00"/>
        <d v="2018-06-13T00:00:00"/>
        <d v="2018-06-12T00:00:00"/>
        <d v="2018-06-08T00:00:00"/>
        <d v="2018-06-05T00:00:00"/>
        <d v="2018-06-04T00:00:00"/>
        <d v="2018-06-01T00:00:00"/>
        <d v="2018-05-30T00:00:00"/>
        <d v="2018-05-16T00:00:00"/>
        <d v="2018-05-15T00:00:00"/>
        <d v="2018-05-14T00:00:00"/>
        <d v="2018-05-10T00:00:00"/>
        <d v="2018-05-08T00:00:00"/>
        <d v="2018-05-07T00:00:00"/>
        <d v="2018-05-05T00:00:00"/>
        <d v="2018-04-25T00:00:00"/>
        <d v="2018-04-24T00:00:00"/>
        <d v="2018-04-23T00:00:00"/>
        <d v="2018-04-11T00:00:00"/>
        <d v="2018-04-09T00:00:00"/>
        <d v="2018-04-03T00:00:00"/>
        <d v="2018-04-02T00:00:00"/>
        <d v="2018-03-30T00:00:00"/>
        <d v="2018-03-28T00:00:00"/>
        <d v="2018-03-23T00:00:00"/>
        <d v="2018-03-16T00:00:00"/>
        <d v="2018-03-02T00:00:00"/>
        <d v="2018-03-01T00:00:00"/>
        <d v="2018-02-27T00:00:00"/>
        <d v="2018-02-24T00:00:00"/>
        <d v="2018-02-09T00:00:00"/>
        <d v="2018-02-05T00:00:00"/>
        <d v="2018-02-01T00:00:00"/>
        <d v="2018-01-29T00:00:00"/>
        <d v="2018-01-25T00:00:00"/>
        <d v="2018-01-24T00:00:00"/>
        <d v="2018-01-23T00:00:00"/>
        <d v="2018-01-12T00:00:00"/>
        <d v="2018-01-09T00:00:00"/>
        <d v="2018-01-08T00:00:00"/>
        <d v="2018-01-05T00:00:00"/>
        <d v="2018-01-02T00:00:00"/>
        <d v="2017-12-29T00:00:00"/>
        <d v="2017-12-26T00:00:00"/>
        <d v="2017-12-22T00:00:00"/>
        <d v="2017-12-18T00:00:00"/>
        <d v="2017-12-15T00:00:00"/>
        <d v="2017-12-11T00:00:00"/>
        <d v="2017-12-06T00:00:00"/>
        <d v="2017-12-04T00:00:00"/>
        <d v="2017-11-30T00:00:00"/>
        <d v="2017-11-27T00:00:00"/>
        <d v="2017-11-24T00:00:00"/>
        <d v="2017-11-17T00:00:00"/>
        <d v="2017-11-10T00:00:00"/>
        <d v="2017-11-07T00:00:00"/>
        <d v="2017-11-06T00:00:00"/>
        <d v="2017-10-31T00:00:00"/>
        <d v="2017-10-30T00:00:00"/>
        <d v="2017-10-26T00:00:00"/>
        <d v="2017-10-24T00:00:00"/>
        <d v="2017-10-18T00:00:00"/>
        <d v="2017-10-13T00:00:00"/>
        <d v="2017-10-12T00:00:00"/>
        <d v="2017-10-10T00:00:00"/>
        <d v="2017-09-28T00:00:00"/>
        <d v="2017-09-27T00:00:00"/>
        <d v="2017-09-26T00:00:00"/>
        <d v="2017-09-21T00:00:00"/>
        <d v="2017-09-20T00:00:00"/>
        <d v="2017-09-18T00:00:00"/>
        <d v="2017-09-13T00:00:00"/>
        <d v="2017-09-12T00:00:00"/>
        <d v="2017-08-25T00:00:00"/>
        <d v="2017-08-22T00:00:00"/>
        <d v="2017-08-18T00:00:00"/>
        <d v="2017-08-15T00:00:00"/>
        <d v="2017-08-07T00:00:00"/>
        <d v="2017-08-03T00:00:00"/>
        <d v="2017-07-21T00:00:00"/>
        <d v="2017-07-20T00:00:00"/>
        <d v="2017-07-14T00:00:00"/>
        <d v="2017-07-13T00:00:00"/>
        <d v="2017-07-11T00:00:00"/>
        <d v="2017-07-07T00:00:00"/>
        <d v="2017-07-06T00:00:00"/>
        <d v="2017-07-04T00:00:00"/>
        <d v="2017-06-30T00:00:00"/>
        <d v="2017-06-23T00:00:00"/>
        <d v="2017-06-22T00:00:00"/>
        <d v="2017-06-19T00:00:00"/>
        <d v="2017-06-16T00:00:00"/>
        <d v="2017-06-07T00:00:00"/>
        <d v="2017-05-24T00:00:00"/>
        <d v="2017-05-22T00:00:00"/>
        <d v="2017-05-19T00:00:00"/>
        <d v="2017-05-18T00:00:00"/>
        <d v="2017-05-11T00:00:00"/>
        <d v="2017-04-28T00:00:00"/>
        <d v="2017-04-26T00:00:00"/>
        <d v="2017-04-25T00:00:00"/>
        <d v="2017-04-19T00:00:00"/>
        <d v="2017-04-18T00:00:00"/>
        <d v="2017-04-12T00:00:00"/>
        <d v="2017-04-11T00:00:00"/>
        <d v="2017-04-10T00:00:00"/>
        <d v="2017-04-07T00:00:00"/>
        <d v="2017-04-06T00:00:00"/>
        <d v="2017-04-05T00:00:00"/>
        <d v="2017-03-23T00:00:00"/>
        <d v="2017-03-17T00:00:00"/>
        <d v="2017-03-16T00:00:00"/>
        <d v="2017-03-15T00:00:00"/>
        <d v="2017-03-10T00:00:00"/>
        <d v="2017-03-07T00:00:00"/>
        <d v="2017-03-03T00:00:00"/>
        <d v="2017-03-01T00:00:00"/>
        <d v="2017-02-27T00:00:00"/>
        <d v="2017-02-24T00:00:00"/>
        <d v="2017-02-23T00:00:00"/>
        <d v="2017-02-22T00:00:00"/>
        <d v="2017-02-08T00:00:00"/>
        <d v="2017-02-07T00:00:00"/>
        <d v="2017-02-06T00:00:00"/>
        <d v="2017-01-23T00:00:00"/>
        <d v="2017-01-18T00:00:00"/>
        <d v="2017-01-16T00:00:00"/>
        <d v="2017-01-13T00:00:00"/>
        <d v="2017-01-12T00:00:00"/>
        <d v="2017-01-11T00:00:00"/>
        <d v="2017-01-07T00:00:00"/>
        <d v="2016-12-30T00:00:00"/>
        <d v="2016-12-29T00:00:00"/>
        <d v="2016-12-27T00:00:00"/>
        <d v="2016-12-23T00:00:00"/>
        <d v="2016-12-19T00:00:00"/>
        <d v="2016-12-14T00:00:00"/>
        <d v="2016-12-07T00:00:00"/>
        <d v="2016-12-02T00:00:00"/>
        <d v="2016-11-30T00:00:00"/>
        <d v="2016-11-23T00:00:00"/>
        <d v="2016-11-22T00:00:00"/>
        <d v="2016-11-09T00:00:00"/>
        <d v="2016-11-03T00:00:00"/>
        <d v="2016-10-25T00:00:00"/>
        <d v="2016-10-24T00:00:00"/>
        <d v="2016-10-21T00:00:00"/>
        <d v="2016-10-19T00:00:00"/>
        <d v="2016-10-18T00:00:00"/>
        <d v="2016-10-14T00:00:00"/>
        <d v="2016-10-12T00:00:00"/>
        <d v="2016-09-30T00:00:00"/>
        <d v="2016-09-26T00:00:00"/>
        <d v="2016-09-22T00:00:00"/>
        <d v="2016-09-20T00:00:00"/>
        <d v="2016-09-13T00:00:00"/>
        <d v="2016-09-08T00:00:00"/>
        <d v="2016-09-05T00:00:00"/>
        <d v="2016-09-04T00:00:00"/>
        <d v="2016-08-30T00:00:00"/>
        <d v="2016-08-19T00:00:00"/>
        <d v="2016-08-12T00:00:00"/>
        <d v="2016-08-08T00:00:00"/>
        <d v="2016-08-05T00:00:00"/>
        <d v="2016-08-04T00:00:00"/>
        <d v="2016-08-01T00:00:00"/>
        <d v="2016-07-29T00:00:00"/>
        <d v="2016-07-28T00:00:00"/>
        <d v="2016-07-26T00:00:00"/>
        <d v="2016-07-21T00:00:00"/>
        <d v="2016-07-12T00:00:00"/>
        <d v="2016-07-04T00:00:00"/>
        <d v="2016-06-22T00:00:00"/>
        <d v="2016-06-16T00:00:00"/>
        <d v="2016-06-03T00:00:00"/>
        <d v="2016-06-02T00:00:00"/>
        <d v="2016-06-01T00:00:00"/>
        <d v="2016-05-31T00:00:00"/>
        <d v="2016-05-26T00:00:00"/>
        <d v="2016-05-25T00:00:00"/>
        <d v="2016-05-24T00:00:00"/>
        <d v="2016-05-23T00:00:00"/>
        <d v="2016-05-20T00:00:00"/>
        <d v="2016-05-19T00:00:00"/>
        <d v="2016-05-18T00:00:00"/>
        <d v="2016-05-13T00:00:00"/>
        <d v="2016-05-11T00:00:00"/>
        <d v="2016-05-09T00:00:00"/>
        <d v="2016-04-28T00:00:00"/>
        <d v="2016-04-25T00:00:00"/>
        <d v="2016-04-22T00:00:00"/>
        <d v="2016-04-06T00:00:00"/>
        <d v="2016-04-01T00:00:00"/>
        <d v="2016-03-25T00:00:00"/>
        <d v="2016-03-23T00:00:00"/>
        <d v="2016-03-22T00:00:00"/>
        <d v="2016-03-08T00:00:00"/>
        <d v="2016-03-07T00:00:00"/>
        <d v="2016-03-01T00:00:00"/>
        <d v="2016-02-23T00:00:00"/>
        <d v="2016-02-22T00:00:00"/>
        <d v="2016-02-19T00:00:00"/>
        <d v="2016-02-16T00:00:00"/>
        <d v="2016-02-02T00:00:00"/>
        <d v="2016-01-25T00:00:00"/>
        <d v="2016-01-19T00:00:00"/>
        <d v="2016-01-15T00:00:00"/>
        <d v="2016-01-11T00:00:00"/>
        <d v="2016-01-10T00:00:00"/>
        <d v="2016-01-08T00:00:00"/>
        <d v="2016-01-04T00:00:00"/>
        <d v="2015-12-31T00:00:00"/>
        <d v="2015-12-30T00:00:00"/>
        <d v="2015-12-28T00:00:00"/>
        <d v="2015-12-22T00:00:00"/>
        <d v="2015-12-21T00:00:00"/>
        <d v="2015-12-17T00:00:00"/>
        <d v="2015-12-16T00:00:00"/>
        <d v="2015-12-15T00:00:00"/>
        <d v="2015-12-14T00:00:00"/>
        <d v="2015-12-10T00:00:00"/>
        <d v="2015-11-27T00:00:00"/>
        <d v="2015-11-26T00:00:00"/>
        <d v="2015-11-24T00:00:00"/>
        <d v="2015-11-20T00:00:00"/>
        <d v="2015-11-09T00:00:00"/>
        <d v="2015-11-03T00:00:00"/>
        <d v="2015-10-30T00:00:00"/>
        <d v="2015-10-29T00:00:00"/>
        <d v="2015-10-27T00:00:00"/>
        <d v="2015-10-26T00:00:00"/>
        <d v="2015-10-23T00:00:00"/>
        <d v="2015-10-22T00:00:00"/>
        <d v="2015-10-21T00:00:00"/>
        <d v="2015-10-16T00:00:00"/>
        <d v="2015-10-09T00:00:00"/>
        <d v="2015-09-30T00:00:00"/>
        <d v="2015-09-29T00:00:00"/>
        <d v="2015-09-25T00:00:00"/>
        <d v="2015-09-23T00:00:00"/>
        <d v="2015-09-10T00:00:00"/>
        <d v="2015-09-09T00:00:00"/>
        <d v="2015-09-08T00:00:00"/>
        <d v="2015-09-07T00:00:00"/>
        <d v="2015-08-26T00:00:00"/>
        <d v="2015-08-17T00:00:00"/>
        <d v="2015-08-14T00:00:00"/>
        <d v="2015-08-11T00:00:00"/>
        <d v="2015-08-10T00:00:00"/>
        <d v="2015-08-05T00:00:00"/>
        <d v="2015-08-03T00:00:00"/>
        <d v="2015-07-28T00:00:00"/>
        <d v="2015-07-27T00:00:00"/>
        <d v="2015-07-24T00:00:00"/>
        <d v="2015-07-23T00:00:00"/>
        <d v="2015-07-21T00:00:00"/>
        <d v="2015-07-15T00:00:00"/>
        <d v="2015-07-14T00:00:00"/>
        <d v="2015-07-08T00:00:00"/>
        <d v="2015-07-07T00:00:00"/>
        <d v="2015-07-06T00:00:00"/>
        <d v="2015-06-22T00:00:00"/>
        <d v="2015-06-19T00:00:00"/>
        <d v="2015-06-18T00:00:00"/>
        <d v="2015-06-16T00:00:00"/>
        <d v="2015-06-15T00:00:00"/>
        <d v="2015-06-13T00:00:00"/>
        <d v="2015-06-09T00:00:00"/>
        <d v="2015-05-30T00:00:00"/>
        <d v="2015-05-28T00:00:00"/>
        <d v="2015-05-21T00:00:00"/>
        <d v="2015-05-20T00:00:00"/>
        <d v="2015-05-19T00:00:00"/>
        <d v="2015-05-18T00:00:00"/>
        <d v="2015-05-05T00:00:00"/>
        <d v="2015-04-27T00:00:00"/>
        <d v="2015-04-23T00:00:00"/>
        <d v="2015-04-15T00:00:00"/>
        <d v="2015-04-11T00:00:00"/>
        <d v="2015-04-01T00:00:00"/>
        <d v="2015-03-30T00:00:00"/>
        <d v="2015-03-27T00:00:00"/>
        <d v="2015-03-25T00:00:00"/>
        <d v="2015-03-23T00:00:00"/>
        <d v="2015-03-21T00:00:00"/>
        <d v="2015-03-20T00:00:00"/>
        <d v="2015-03-13T00:00:00"/>
        <d v="2015-03-12T00:00:00"/>
        <d v="2015-03-10T00:00:00"/>
        <d v="2015-03-09T00:00:00"/>
        <d v="2015-03-08T00:00:00"/>
        <d v="2015-02-25T00:00:00"/>
        <d v="2015-02-18T00:00:00"/>
        <d v="2015-02-10T00:00:00"/>
        <d v="2015-02-09T00:00:00"/>
        <d v="2015-02-03T00:00:00"/>
        <d v="2015-01-27T00:00:00"/>
        <d v="2015-01-23T00:00:00"/>
        <d v="2015-01-15T00:00:00"/>
        <d v="2015-01-13T00:00:00"/>
        <d v="2015-01-12T00:00:00"/>
        <d v="2015-01-10T00:00:00"/>
        <d v="2015-01-08T00:00:00"/>
        <d v="2015-01-06T00:00:00"/>
      </sharedItems>
    </cacheField>
    <cacheField name="成交时间" numFmtId="31">
      <sharedItems containsSemiMixedTypes="0" containsString="0" containsNonDate="0" containsDate="1" minDate="2015-01-06T00:00:00" maxDate="2020-06-29T00:00:00" count="531">
        <d v="2020-06-29T00:00:00"/>
        <d v="2020-06-28T00:00:00"/>
        <d v="2020-06-25T00:00:00"/>
        <d v="2020-06-24T00:00:00"/>
        <d v="2020-06-23T00:00:00"/>
        <d v="2020-06-19T00:00:00"/>
        <d v="2020-06-17T00:00:00"/>
        <d v="2020-06-11T00:00:00"/>
        <d v="2020-06-10T00:00:00"/>
        <d v="2020-06-08T00:00:00"/>
        <d v="2020-06-04T00:00:00"/>
        <d v="2020-06-03T00:00:00"/>
        <d v="2020-05-29T00:00:00"/>
        <d v="2020-05-25T00:00:00"/>
        <d v="2020-05-22T00:00:00"/>
        <d v="2020-05-21T00:00:00"/>
        <d v="2020-05-20T00:00:00"/>
        <d v="2020-05-19T00:00:00"/>
        <d v="2020-05-09T00:00:00"/>
        <d v="2020-04-30T00:00:00"/>
        <d v="2020-04-28T00:00:00"/>
        <d v="2020-04-27T00:00:00"/>
        <d v="2020-04-24T00:00:00"/>
        <d v="2020-04-20T00:00:00"/>
        <d v="2020-04-17T00:00:00"/>
        <d v="2020-04-13T00:00:00"/>
        <d v="2020-04-09T00:00:00"/>
        <d v="2020-04-07T00:00:00"/>
        <d v="2020-04-03T00:00:00"/>
        <d v="2020-04-01T00:00:00"/>
        <d v="2020-03-30T00:00:00"/>
        <d v="2020-03-26T00:00:00"/>
        <d v="2020-03-25T00:00:00"/>
        <d v="2020-03-23T00:00:00"/>
        <d v="2020-03-19T00:00:00"/>
        <d v="2020-03-18T00:00:00"/>
        <d v="2020-03-16T00:00:00"/>
        <d v="2020-03-12T00:00:00"/>
        <d v="2020-03-09T00:00:00"/>
        <d v="2020-03-06T00:00:00"/>
        <d v="2020-03-05T00:00:00"/>
        <d v="2020-03-02T00:00:00"/>
        <d v="2020-02-27T00:00:00"/>
        <d v="2020-02-20T00:00:00"/>
        <d v="2020-02-14T00:00:00"/>
        <d v="2020-02-13T00:00:00"/>
        <d v="2020-01-22T00:00:00"/>
        <d v="2020-01-21T00:00:00"/>
        <d v="2020-01-19T00:00:00"/>
        <d v="2020-01-09T00:00:00"/>
        <d v="2020-01-06T00:00:00"/>
        <d v="2020-01-03T00:00:00"/>
        <d v="2019-12-31T00:00:00"/>
        <d v="2019-12-27T00:00:00"/>
        <d v="2019-12-24T00:00:00"/>
        <d v="2019-12-23T00:00:00"/>
        <d v="2019-12-20T00:00:00"/>
        <d v="2019-12-19T00:00:00"/>
        <d v="2019-12-18T00:00:00"/>
        <d v="2019-12-17T00:00:00"/>
        <d v="2019-12-16T00:00:00"/>
        <d v="2019-12-09T00:00:00"/>
        <d v="2019-12-06T00:00:00"/>
        <d v="2019-12-05T00:00:00"/>
        <d v="2019-12-04T00:00:00"/>
        <d v="2019-12-02T00:00:00"/>
        <d v="2019-11-28T00:00:00"/>
        <d v="2019-11-26T00:00:00"/>
        <d v="2019-11-25T00:00:00"/>
        <d v="2019-11-18T00:00:00"/>
        <d v="2019-11-15T00:00:00"/>
        <d v="2019-11-08T00:00:00"/>
        <d v="2019-11-07T00:00:00"/>
        <d v="2019-11-05T00:00:00"/>
        <d v="2019-11-01T00:00:00"/>
        <d v="2019-10-30T00:00:00"/>
        <d v="2019-10-25T00:00:00"/>
        <d v="2019-10-24T00:00:00"/>
        <d v="2019-10-23T00:00:00"/>
        <d v="2019-10-22T00:00:00"/>
        <d v="2019-10-16T00:00:00"/>
        <d v="2019-10-15T00:00:00"/>
        <d v="2019-10-14T00:00:00"/>
        <d v="2019-10-11T00:00:00"/>
        <d v="2019-10-10T00:00:00"/>
        <d v="2019-10-09T00:00:00"/>
        <d v="2019-09-29T00:00:00"/>
        <d v="2019-09-27T00:00:00"/>
        <d v="2019-09-24T00:00:00"/>
        <d v="2019-09-19T00:00:00"/>
        <d v="2019-09-18T00:00:00"/>
        <d v="2019-09-12T00:00:00"/>
        <d v="2019-09-02T00:00:00"/>
        <d v="2019-08-30T00:00:00"/>
        <d v="2019-08-28T00:00:00"/>
        <d v="2019-08-23T00:00:00"/>
        <d v="2019-08-21T00:00:00"/>
        <d v="2019-08-20T00:00:00"/>
        <d v="2019-08-19T00:00:00"/>
        <d v="2019-08-14T00:00:00"/>
        <d v="2019-08-08T00:00:00"/>
        <d v="2019-08-06T00:00:00"/>
        <d v="2019-08-02T00:00:00"/>
        <d v="2019-07-24T00:00:00"/>
        <d v="2019-07-15T00:00:00"/>
        <d v="2019-07-11T00:00:00"/>
        <d v="2019-07-05T00:00:00"/>
        <d v="2019-07-02T00:00:00"/>
        <d v="2019-07-01T00:00:00"/>
        <d v="2019-06-28T00:00:00"/>
        <d v="2019-06-20T00:00:00"/>
        <d v="2019-06-11T00:00:00"/>
        <d v="2019-06-10T00:00:00"/>
        <d v="2019-06-06T00:00:00"/>
        <d v="2019-06-05T00:00:00"/>
        <d v="2019-06-04T00:00:00"/>
        <d v="2019-05-31T00:00:00"/>
        <d v="2019-05-30T00:00:00"/>
        <d v="2019-05-29T00:00:00"/>
        <d v="2019-05-15T00:00:00"/>
        <d v="2019-05-13T00:00:00"/>
        <d v="2019-04-29T00:00:00"/>
        <d v="2019-04-25T00:00:00"/>
        <d v="2019-04-23T00:00:00"/>
        <d v="2019-04-22T00:00:00"/>
        <d v="2019-04-18T00:00:00"/>
        <d v="2019-04-16T00:00:00"/>
        <d v="2019-04-15T00:00:00"/>
        <d v="2019-04-10T00:00:00"/>
        <d v="2019-04-09T00:00:00"/>
        <d v="2019-04-04T00:00:00"/>
        <d v="2019-04-03T00:00:00"/>
        <d v="2019-04-02T00:00:00"/>
        <d v="2019-03-28T00:00:00"/>
        <d v="2019-03-26T00:00:00"/>
        <d v="2019-03-25T00:00:00"/>
        <d v="2019-03-22T00:00:00"/>
        <d v="2019-03-20T00:00:00"/>
        <d v="2019-03-15T00:00:00"/>
        <d v="2019-03-13T00:00:00"/>
        <d v="2019-03-05T00:00:00"/>
        <d v="2019-02-28T00:00:00"/>
        <d v="2019-02-26T00:00:00"/>
        <d v="2019-02-25T00:00:00"/>
        <d v="2019-02-22T00:00:00"/>
        <d v="2019-02-18T00:00:00"/>
        <d v="2019-02-15T00:00:00"/>
        <d v="2019-02-11T00:00:00"/>
        <d v="2019-01-29T00:00:00"/>
        <d v="2019-01-21T00:00:00"/>
        <d v="2019-01-14T00:00:00"/>
        <d v="2019-01-11T00:00:00"/>
        <d v="2019-01-09T00:00:00"/>
        <d v="2019-01-06T00:00:00"/>
        <d v="2019-01-03T00:00:00"/>
        <d v="2019-01-02T00:00:00"/>
        <d v="2018-12-29T00:00:00"/>
        <d v="2018-12-28T00:00:00"/>
        <d v="2018-12-26T00:00:00"/>
        <d v="2018-12-25T00:00:00"/>
        <d v="2018-12-24T00:00:00"/>
        <d v="2018-12-21T00:00:00"/>
        <d v="2018-12-20T00:00:00"/>
        <d v="2018-12-18T00:00:00"/>
        <d v="2018-12-17T00:00:00"/>
        <d v="2018-12-07T00:00:00"/>
        <d v="2018-12-06T00:00:00"/>
        <d v="2018-12-05T00:00:00"/>
        <d v="2018-11-30T00:00:00"/>
        <d v="2018-11-29T00:00:00"/>
        <d v="2018-11-28T00:00:00"/>
        <d v="2018-11-21T00:00:00"/>
        <d v="2018-11-20T00:00:00"/>
        <d v="2018-11-15T00:00:00"/>
        <d v="2018-11-14T00:00:00"/>
        <d v="2018-11-13T00:00:00"/>
        <d v="2018-11-09T00:00:00"/>
        <d v="2018-11-07T00:00:00"/>
        <d v="2018-11-06T00:00:00"/>
        <d v="2018-11-05T00:00:00"/>
        <d v="2018-11-02T00:00:00"/>
        <d v="2018-10-31T00:00:00"/>
        <d v="2018-10-30T00:00:00"/>
        <d v="2018-10-26T00:00:00"/>
        <d v="2018-10-25T00:00:00"/>
        <d v="2018-10-22T00:00:00"/>
        <d v="2018-10-18T00:00:00"/>
        <d v="2018-09-30T00:00:00"/>
        <d v="2018-09-28T00:00:00"/>
        <d v="2018-09-27T00:00:00"/>
        <d v="2018-09-26T00:00:00"/>
        <d v="2018-09-25T00:00:00"/>
        <d v="2018-09-18T00:00:00"/>
        <d v="2018-09-12T00:00:00"/>
        <d v="2018-09-07T00:00:00"/>
        <d v="2018-09-04T00:00:00"/>
        <d v="2018-08-31T00:00:00"/>
        <d v="2018-08-30T00:00:00"/>
        <d v="2018-08-29T00:00:00"/>
        <d v="2018-08-28T00:00:00"/>
        <d v="2018-08-22T00:00:00"/>
        <d v="2018-08-21T00:00:00"/>
        <d v="2018-08-10T00:00:00"/>
        <d v="2018-08-07T00:00:00"/>
        <d v="2018-08-06T00:00:00"/>
        <d v="2018-08-03T00:00:00"/>
        <d v="2018-08-01T00:00:00"/>
        <d v="2018-07-31T00:00:00"/>
        <d v="2018-07-30T00:00:00"/>
        <d v="2018-07-26T00:00:00"/>
        <d v="2018-07-25T00:00:00"/>
        <d v="2018-07-23T00:00:00"/>
        <d v="2018-07-20T00:00:00"/>
        <d v="2018-07-17T00:00:00"/>
        <d v="2018-07-16T00:00:00"/>
        <d v="2018-07-13T00:00:00"/>
        <d v="2018-07-12T00:00:00"/>
        <d v="2018-07-11T00:00:00"/>
        <d v="2018-07-03T00:00:00"/>
        <d v="2018-06-29T00:00:00"/>
        <d v="2018-06-28T00:00:00"/>
        <d v="2018-06-25T00:00:00"/>
        <d v="2018-06-22T00:00:00"/>
        <d v="2018-06-21T00:00:00"/>
        <d v="2018-06-20T00:00:00"/>
        <d v="2018-06-19T00:00:00"/>
        <d v="2018-06-15T00:00:00"/>
        <d v="2018-06-14T00:00:00"/>
        <d v="2018-06-13T00:00:00"/>
        <d v="2018-06-12T00:00:00"/>
        <d v="2018-06-08T00:00:00"/>
        <d v="2018-06-05T00:00:00"/>
        <d v="2018-06-04T00:00:00"/>
        <d v="2018-06-01T00:00:00"/>
        <d v="2018-05-30T00:00:00"/>
        <d v="2018-05-16T00:00:00"/>
        <d v="2018-05-15T00:00:00"/>
        <d v="2018-05-14T00:00:00"/>
        <d v="2018-05-10T00:00:00"/>
        <d v="2018-05-08T00:00:00"/>
        <d v="2018-05-07T00:00:00"/>
        <d v="2018-05-05T00:00:00"/>
        <d v="2018-04-25T00:00:00"/>
        <d v="2018-04-24T00:00:00"/>
        <d v="2018-04-23T00:00:00"/>
        <d v="2018-04-11T00:00:00"/>
        <d v="2018-04-09T00:00:00"/>
        <d v="2018-04-03T00:00:00"/>
        <d v="2018-04-02T00:00:00"/>
        <d v="2018-03-30T00:00:00"/>
        <d v="2018-03-28T00:00:00"/>
        <d v="2018-03-23T00:00:00"/>
        <d v="2018-03-16T00:00:00"/>
        <d v="2018-03-02T00:00:00"/>
        <d v="2018-03-01T00:00:00"/>
        <d v="2018-02-27T00:00:00"/>
        <d v="2018-02-24T00:00:00"/>
        <d v="2018-02-09T00:00:00"/>
        <d v="2018-02-05T00:00:00"/>
        <d v="2018-02-01T00:00:00"/>
        <d v="2018-01-29T00:00:00"/>
        <d v="2018-01-25T00:00:00"/>
        <d v="2018-01-24T00:00:00"/>
        <d v="2018-01-23T00:00:00"/>
        <d v="2018-01-12T00:00:00"/>
        <d v="2018-01-09T00:00:00"/>
        <d v="2018-01-08T00:00:00"/>
        <d v="2018-01-05T00:00:00"/>
        <d v="2018-01-02T00:00:00"/>
        <d v="2017-12-29T00:00:00"/>
        <d v="2017-12-26T00:00:00"/>
        <d v="2017-12-22T00:00:00"/>
        <d v="2017-12-18T00:00:00"/>
        <d v="2017-12-15T00:00:00"/>
        <d v="2017-12-11T00:00:00"/>
        <d v="2017-12-06T00:00:00"/>
        <d v="2017-12-04T00:00:00"/>
        <d v="2017-11-30T00:00:00"/>
        <d v="2017-11-27T00:00:00"/>
        <d v="2017-11-24T00:00:00"/>
        <d v="2017-11-17T00:00:00"/>
        <d v="2017-11-10T00:00:00"/>
        <d v="2017-11-07T00:00:00"/>
        <d v="2017-11-06T00:00:00"/>
        <d v="2017-10-31T00:00:00"/>
        <d v="2017-10-30T00:00:00"/>
        <d v="2017-10-26T00:00:00"/>
        <d v="2017-10-24T00:00:00"/>
        <d v="2017-10-18T00:00:00"/>
        <d v="2017-10-13T00:00:00"/>
        <d v="2017-10-12T00:00:00"/>
        <d v="2017-10-10T00:00:00"/>
        <d v="2017-09-28T00:00:00"/>
        <d v="2017-09-27T00:00:00"/>
        <d v="2017-09-26T00:00:00"/>
        <d v="2017-09-21T00:00:00"/>
        <d v="2017-09-20T00:00:00"/>
        <d v="2017-09-18T00:00:00"/>
        <d v="2017-09-13T00:00:00"/>
        <d v="2017-09-12T00:00:00"/>
        <d v="2017-08-25T00:00:00"/>
        <d v="2017-08-22T00:00:00"/>
        <d v="2017-08-18T00:00:00"/>
        <d v="2017-08-15T00:00:00"/>
        <d v="2017-08-07T00:00:00"/>
        <d v="2017-08-03T00:00:00"/>
        <d v="2017-07-21T00:00:00"/>
        <d v="2017-07-20T00:00:00"/>
        <d v="2017-07-14T00:00:00"/>
        <d v="2017-07-13T00:00:00"/>
        <d v="2017-07-11T00:00:00"/>
        <d v="2017-07-07T00:00:00"/>
        <d v="2017-07-06T00:00:00"/>
        <d v="2017-07-04T00:00:00"/>
        <d v="2017-06-30T00:00:00"/>
        <d v="2017-06-23T00:00:00"/>
        <d v="2017-06-22T00:00:00"/>
        <d v="2017-06-19T00:00:00"/>
        <d v="2017-06-16T00:00:00"/>
        <d v="2017-06-07T00:00:00"/>
        <d v="2017-05-24T00:00:00"/>
        <d v="2017-05-22T00:00:00"/>
        <d v="2017-05-19T00:00:00"/>
        <d v="2017-05-18T00:00:00"/>
        <d v="2017-05-11T00:00:00"/>
        <d v="2017-04-28T00:00:00"/>
        <d v="2017-04-26T00:00:00"/>
        <d v="2017-04-25T00:00:00"/>
        <d v="2017-04-19T00:00:00"/>
        <d v="2017-04-18T00:00:00"/>
        <d v="2017-04-12T00:00:00"/>
        <d v="2017-04-11T00:00:00"/>
        <d v="2017-04-10T00:00:00"/>
        <d v="2017-04-07T00:00:00"/>
        <d v="2017-04-06T00:00:00"/>
        <d v="2017-04-05T00:00:00"/>
        <d v="2017-03-23T00:00:00"/>
        <d v="2017-03-17T00:00:00"/>
        <d v="2017-03-16T00:00:00"/>
        <d v="2017-03-15T00:00:00"/>
        <d v="2017-03-10T00:00:00"/>
        <d v="2017-03-07T00:00:00"/>
        <d v="2017-03-03T00:00:00"/>
        <d v="2017-03-01T00:00:00"/>
        <d v="2017-02-27T00:00:00"/>
        <d v="2017-02-24T00:00:00"/>
        <d v="2017-02-23T00:00:00"/>
        <d v="2017-02-22T00:00:00"/>
        <d v="2017-02-08T00:00:00"/>
        <d v="2017-02-07T00:00:00"/>
        <d v="2017-02-06T00:00:00"/>
        <d v="2017-01-23T00:00:00"/>
        <d v="2017-01-18T00:00:00"/>
        <d v="2017-01-16T00:00:00"/>
        <d v="2017-01-13T00:00:00"/>
        <d v="2017-01-12T00:00:00"/>
        <d v="2017-01-11T00:00:00"/>
        <d v="2017-01-07T00:00:00"/>
        <d v="2016-12-30T00:00:00"/>
        <d v="2016-12-29T00:00:00"/>
        <d v="2016-12-27T00:00:00"/>
        <d v="2016-12-23T00:00:00"/>
        <d v="2016-12-19T00:00:00"/>
        <d v="2016-12-14T00:00:00"/>
        <d v="2016-12-07T00:00:00"/>
        <d v="2016-12-02T00:00:00"/>
        <d v="2016-11-30T00:00:00"/>
        <d v="2016-11-23T00:00:00"/>
        <d v="2016-11-22T00:00:00"/>
        <d v="2016-11-09T00:00:00"/>
        <d v="2016-11-03T00:00:00"/>
        <d v="2016-10-25T00:00:00"/>
        <d v="2016-10-24T00:00:00"/>
        <d v="2016-10-21T00:00:00"/>
        <d v="2016-10-19T00:00:00"/>
        <d v="2016-10-18T00:00:00"/>
        <d v="2016-10-14T00:00:00"/>
        <d v="2016-10-12T00:00:00"/>
        <d v="2016-09-30T00:00:00"/>
        <d v="2016-09-26T00:00:00"/>
        <d v="2016-09-22T00:00:00"/>
        <d v="2016-09-20T00:00:00"/>
        <d v="2016-09-13T00:00:00"/>
        <d v="2016-09-08T00:00:00"/>
        <d v="2016-09-05T00:00:00"/>
        <d v="2016-09-04T00:00:00"/>
        <d v="2016-08-30T00:00:00"/>
        <d v="2016-08-19T00:00:00"/>
        <d v="2016-08-12T00:00:00"/>
        <d v="2016-08-08T00:00:00"/>
        <d v="2016-08-05T00:00:00"/>
        <d v="2016-08-04T00:00:00"/>
        <d v="2016-08-01T00:00:00"/>
        <d v="2016-07-29T00:00:00"/>
        <d v="2016-07-28T00:00:00"/>
        <d v="2016-07-26T00:00:00"/>
        <d v="2016-07-21T00:00:00"/>
        <d v="2016-07-12T00:00:00"/>
        <d v="2016-07-04T00:00:00"/>
        <d v="2016-06-22T00:00:00"/>
        <d v="2016-06-16T00:00:00"/>
        <d v="2016-06-03T00:00:00"/>
        <d v="2016-06-02T00:00:00"/>
        <d v="2016-06-01T00:00:00"/>
        <d v="2016-05-31T00:00:00"/>
        <d v="2016-05-26T00:00:00"/>
        <d v="2016-05-25T00:00:00"/>
        <d v="2016-05-24T00:00:00"/>
        <d v="2016-05-23T00:00:00"/>
        <d v="2016-05-20T00:00:00"/>
        <d v="2016-05-19T00:00:00"/>
        <d v="2016-05-18T00:00:00"/>
        <d v="2016-05-13T00:00:00"/>
        <d v="2016-05-11T00:00:00"/>
        <d v="2016-05-09T00:00:00"/>
        <d v="2016-04-28T00:00:00"/>
        <d v="2016-04-25T00:00:00"/>
        <d v="2016-04-22T00:00:00"/>
        <d v="2016-04-06T00:00:00"/>
        <d v="2016-04-01T00:00:00"/>
        <d v="2016-03-25T00:00:00"/>
        <d v="2016-03-23T00:00:00"/>
        <d v="2016-03-22T00:00:00"/>
        <d v="2016-03-08T00:00:00"/>
        <d v="2016-03-07T00:00:00"/>
        <d v="2016-03-01T00:00:00"/>
        <d v="2016-02-23T00:00:00"/>
        <d v="2016-02-22T00:00:00"/>
        <d v="2016-02-19T00:00:00"/>
        <d v="2016-02-16T00:00:00"/>
        <d v="2016-02-02T00:00:00"/>
        <d v="2016-01-25T00:00:00"/>
        <d v="2016-01-19T00:00:00"/>
        <d v="2016-01-15T00:00:00"/>
        <d v="2016-01-11T00:00:00"/>
        <d v="2016-01-10T00:00:00"/>
        <d v="2016-01-08T00:00:00"/>
        <d v="2016-01-04T00:00:00"/>
        <d v="2015-12-31T00:00:00"/>
        <d v="2015-12-30T00:00:00"/>
        <d v="2015-12-28T00:00:00"/>
        <d v="2015-12-22T00:00:00"/>
        <d v="2015-12-21T00:00:00"/>
        <d v="2015-12-17T00:00:00"/>
        <d v="2015-12-16T00:00:00"/>
        <d v="2015-12-15T00:00:00"/>
        <d v="2015-12-14T00:00:00"/>
        <d v="2015-12-10T00:00:00"/>
        <d v="2015-11-27T00:00:00"/>
        <d v="2015-11-26T00:00:00"/>
        <d v="2015-11-24T00:00:00"/>
        <d v="2015-11-20T00:00:00"/>
        <d v="2015-11-09T00:00:00"/>
        <d v="2015-11-03T00:00:00"/>
        <d v="2015-10-30T00:00:00"/>
        <d v="2015-10-29T00:00:00"/>
        <d v="2015-10-27T00:00:00"/>
        <d v="2015-10-26T00:00:00"/>
        <d v="2015-10-23T00:00:00"/>
        <d v="2015-10-22T00:00:00"/>
        <d v="2015-10-21T00:00:00"/>
        <d v="2015-10-16T00:00:00"/>
        <d v="2015-10-09T00:00:00"/>
        <d v="2015-09-30T00:00:00"/>
        <d v="2015-09-29T00:00:00"/>
        <d v="2015-09-25T00:00:00"/>
        <d v="2015-09-23T00:00:00"/>
        <d v="2015-09-10T00:00:00"/>
        <d v="2015-09-09T00:00:00"/>
        <d v="2015-09-08T00:00:00"/>
        <d v="2015-09-07T00:00:00"/>
        <d v="2015-08-26T00:00:00"/>
        <d v="2015-08-17T00:00:00"/>
        <d v="2015-08-14T00:00:00"/>
        <d v="2015-08-11T00:00:00"/>
        <d v="2015-08-10T00:00:00"/>
        <d v="2015-08-05T00:00:00"/>
        <d v="2015-08-03T00:00:00"/>
        <d v="2015-07-28T00:00:00"/>
        <d v="2015-07-27T00:00:00"/>
        <d v="2015-07-24T00:00:00"/>
        <d v="2015-07-23T00:00:00"/>
        <d v="2015-07-21T00:00:00"/>
        <d v="2015-07-15T00:00:00"/>
        <d v="2015-07-14T00:00:00"/>
        <d v="2015-07-08T00:00:00"/>
        <d v="2015-07-07T00:00:00"/>
        <d v="2015-07-06T00:00:00"/>
        <d v="2015-06-22T00:00:00"/>
        <d v="2015-06-19T00:00:00"/>
        <d v="2015-06-18T00:00:00"/>
        <d v="2015-06-16T00:00:00"/>
        <d v="2015-06-15T00:00:00"/>
        <d v="2015-06-13T00:00:00"/>
        <d v="2015-06-09T00:00:00"/>
        <d v="2015-05-30T00:00:00"/>
        <d v="2015-05-28T00:00:00"/>
        <d v="2015-05-21T00:00:00"/>
        <d v="2015-05-20T00:00:00"/>
        <d v="2015-05-19T00:00:00"/>
        <d v="2015-05-18T00:00:00"/>
        <d v="2015-05-05T00:00:00"/>
        <d v="2015-04-27T00:00:00"/>
        <d v="2015-04-23T00:00:00"/>
        <d v="2015-04-15T00:00:00"/>
        <d v="2015-04-11T00:00:00"/>
        <d v="2015-04-01T00:00:00"/>
        <d v="2015-03-30T00:00:00"/>
        <d v="2015-03-27T00:00:00"/>
        <d v="2015-03-25T00:00:00"/>
        <d v="2015-03-23T00:00:00"/>
        <d v="2015-03-21T00:00:00"/>
        <d v="2015-03-20T00:00:00"/>
        <d v="2015-03-13T00:00:00"/>
        <d v="2015-03-12T00:00:00"/>
        <d v="2015-03-10T00:00:00"/>
        <d v="2015-03-09T00:00:00"/>
        <d v="2015-03-08T00:00:00"/>
        <d v="2015-02-25T00:00:00"/>
        <d v="2015-02-18T00:00:00"/>
        <d v="2015-02-10T00:00:00"/>
        <d v="2015-02-09T00:00:00"/>
        <d v="2015-02-03T00:00:00"/>
        <d v="2015-01-27T00:00:00"/>
        <d v="2015-01-23T00:00:00"/>
        <d v="2015-01-15T00:00:00"/>
        <d v="2015-01-13T00:00:00"/>
        <d v="2015-01-12T00:00:00"/>
        <d v="2015-01-10T00:00:00"/>
        <d v="2015-01-08T00:00:00"/>
        <d v="2015-01-06T00:00:00"/>
      </sharedItems>
    </cacheField>
    <cacheField name="面积(公顷)" numFmtId="0">
      <sharedItems containsSemiMixedTypes="0" containsString="0" containsNumber="1" minValue="0.0004" maxValue="30.9416" count="1233">
        <n v="2.582836"/>
        <n v="1.53958"/>
        <n v="1.548679"/>
        <n v="0.437239"/>
        <n v="0.30503"/>
        <n v="0.769051"/>
        <n v="0.529019"/>
        <n v="0.859533"/>
        <n v="0.102569"/>
        <n v="0.346115"/>
        <n v="0.86107"/>
        <n v="0.91866"/>
        <n v="0.125896"/>
        <n v="0.8728"/>
        <n v="2.424675"/>
        <n v="0.387003"/>
        <n v="0.024439"/>
        <n v="0.1245"/>
        <n v="3.338092"/>
        <n v="2.80931"/>
        <n v="0.178381"/>
        <n v="0.5693"/>
        <n v="2.248866"/>
        <n v="0.779138"/>
        <n v="0.092687"/>
        <n v="2.6402"/>
        <n v="1.333741"/>
        <n v="0.055574"/>
        <n v="3.462454"/>
        <n v="1.876006"/>
        <n v="0.21241"/>
        <n v="0.150865"/>
        <n v="2.292958"/>
        <n v="2.887945"/>
        <n v="3.713294"/>
        <n v="4.912615"/>
        <n v="10.642825"/>
        <n v="5.009883"/>
        <n v="4.525249"/>
        <n v="2.2409"/>
        <n v="2.1321"/>
        <n v="1.86287"/>
        <n v="1.0508"/>
        <n v="1.1266"/>
        <n v="0.118471"/>
        <n v="0.444244"/>
        <n v="0.094852"/>
        <n v="0.8113"/>
        <n v="0.373404"/>
        <n v="0.065452"/>
        <n v="0.011239"/>
        <n v="0.292486"/>
        <n v="0.339771"/>
        <n v="0.327764"/>
        <n v="0.193451"/>
        <n v="0.014982"/>
        <n v="0.041368"/>
        <n v="0.440023"/>
        <n v="0.275578"/>
        <n v="0.167167"/>
        <n v="3.63579"/>
        <n v="0.0375"/>
        <n v="0.05"/>
        <n v="1.665646"/>
        <n v="1.01239"/>
        <n v="0.63809"/>
        <n v="2.81854"/>
        <n v="0.312781"/>
        <n v="0.1019"/>
        <n v="0.198"/>
        <n v="0.545521"/>
        <n v="1.372527"/>
        <n v="1.543131"/>
        <n v="2.011224"/>
        <n v="2.5011"/>
        <n v="0.87587"/>
        <n v="0.1369"/>
        <n v="0.133095"/>
        <n v="1.131186"/>
        <n v="0.385332"/>
        <n v="0.053281"/>
        <n v="1.233614"/>
        <n v="9.332873"/>
        <n v="1.273222"/>
        <n v="0.258808"/>
        <n v="1.4944"/>
        <n v="0.0444"/>
        <n v="5.819932"/>
        <n v="0.195262"/>
        <n v="2.295565"/>
        <n v="1.707799"/>
        <n v="1.8808"/>
        <n v="0.4626"/>
        <n v="0.097115"/>
        <n v="1.383648"/>
        <n v="3.420148"/>
        <n v="3.394586"/>
        <n v="0.325647"/>
        <n v="0.030429"/>
        <n v="0.370106"/>
        <n v="0.154605"/>
        <n v="0.227467"/>
        <n v="0.420254"/>
        <n v="0.327538"/>
        <n v="0.1798"/>
        <n v="0.877628"/>
        <n v="2.526199"/>
        <n v="0.4536"/>
        <n v="0.178257"/>
        <n v="0.61601"/>
        <n v="0.333876"/>
        <n v="2.1726"/>
        <n v="0.1256"/>
        <n v="0.5279"/>
        <n v="1.7046"/>
        <n v="1.14"/>
        <n v="1.5503"/>
        <n v="5.7601"/>
        <n v="3.5981"/>
        <n v="2.8958"/>
        <n v="2.1445"/>
        <n v="0.8561"/>
        <n v="0.3258"/>
        <n v="4.71895"/>
        <n v="1.044533"/>
        <n v="2.4029"/>
        <n v="2.9041"/>
        <n v="1.5133"/>
        <n v="0.1679"/>
        <n v="2.0205"/>
        <n v="1.3114"/>
        <n v="0.68682"/>
        <n v="2.430227"/>
        <n v="0.110886"/>
        <n v="0.21395"/>
        <n v="0.153271"/>
        <n v="0.56478"/>
        <n v="1.626193"/>
        <n v="3.435927"/>
        <n v="2.221145"/>
        <n v="2.724939"/>
        <n v="6.267089"/>
        <n v="1.3882"/>
        <n v="15.222433"/>
        <n v="11.216484"/>
        <n v="1.057729"/>
        <n v="0.137103"/>
        <n v="4.528754"/>
        <n v="0.464165"/>
        <n v="0.104761"/>
        <n v="0.14476"/>
        <n v="0.141038"/>
        <n v="0.3412"/>
        <n v="0.976"/>
        <n v="0.012056"/>
        <n v="2.2637"/>
        <n v="0.9266"/>
        <n v="0.061359"/>
        <n v="1.9588"/>
        <n v="3.0228"/>
        <n v="0.594229"/>
        <n v="0.395016"/>
        <n v="0.185595"/>
        <n v="2.56899"/>
        <n v="0.6559"/>
        <n v="2.403788"/>
        <n v="1.0239"/>
        <n v="1.503722"/>
        <n v="0.064402"/>
        <n v="0.57229"/>
        <n v="0.13624"/>
        <n v="9.610656"/>
        <n v="0.10177"/>
        <n v="0.68"/>
        <n v="2.010761"/>
        <n v="3.331976"/>
        <n v="2.124835"/>
        <n v="1.3083"/>
        <n v="0.791655"/>
        <n v="2.3221"/>
        <n v="4.5688"/>
        <n v="0.090594"/>
        <n v="0.253419"/>
        <n v="1.75224"/>
        <n v="0.005"/>
        <n v="2.770929"/>
        <n v="0.0357"/>
        <n v="0.0164"/>
        <n v="0.2429"/>
        <n v="0.1626"/>
        <n v="0.0151"/>
        <n v="0.0416"/>
        <n v="0.0528"/>
        <n v="0.5927"/>
        <n v="0.0127"/>
        <n v="0.1371"/>
        <n v="0.176573"/>
        <n v="2.3153"/>
        <n v="0.6194"/>
        <n v="0.058349"/>
        <n v="0.72755"/>
        <n v="0.983215"/>
        <n v="2.4532"/>
        <n v="0.233337"/>
        <n v="13.3503"/>
        <n v="0.479701"/>
        <n v="2.452141"/>
        <n v="1.583659"/>
        <n v="0.166512"/>
        <n v="0.9838"/>
        <n v="0.0085"/>
        <n v="2.650229"/>
        <n v="9.7146"/>
        <n v="0.0845"/>
        <n v="0.056243"/>
        <n v="0.453167"/>
        <n v="3.337355"/>
        <n v="1.183662"/>
        <n v="0.77786"/>
        <n v="0.003571"/>
        <n v="0.00768"/>
        <n v="0.114"/>
        <n v="0.1811"/>
        <n v="0.109"/>
        <n v="0.2896"/>
        <n v="0.3023"/>
        <n v="1.1199"/>
        <n v="1.8889"/>
        <n v="0.627497"/>
        <n v="0.6742"/>
        <n v="0.39943"/>
        <n v="0.085157"/>
        <n v="0.39037"/>
        <n v="0.46271"/>
        <n v="0.2787"/>
        <n v="0.674857"/>
        <n v="0.966967"/>
        <n v="0.334748"/>
        <n v="0.2964"/>
        <n v="9.745401"/>
        <n v="0.33566"/>
        <n v="0.125777"/>
        <n v="0.8875"/>
        <n v="0.0798"/>
        <n v="0.5374"/>
        <n v="0.4845"/>
        <n v="1.192"/>
        <n v="0.99124"/>
        <n v="0.21451"/>
        <n v="1.616902"/>
        <n v="1.219853"/>
        <n v="0.192374"/>
        <n v="0.989265"/>
        <n v="0.012594"/>
        <n v="6.603585"/>
        <n v="0.684046"/>
        <n v="2.308152"/>
        <n v="0.716097"/>
        <n v="3.12081"/>
        <n v="0.197913"/>
        <n v="1.245899"/>
        <n v="1.024638"/>
        <n v="0.609207"/>
        <n v="4.605315"/>
        <n v="4.26393"/>
        <n v="1.3158"/>
        <n v="2.2929"/>
        <n v="0.902833"/>
        <n v="1.077312"/>
        <n v="1.326113"/>
        <n v="0.809917"/>
        <n v="2.743515"/>
        <n v="1.006628"/>
        <n v="0.617226"/>
        <n v="3.998829"/>
        <n v="0.8482"/>
        <n v="5.1999"/>
        <n v="0.7086"/>
        <n v="0.983871"/>
        <n v="3.850439"/>
        <n v="2.59253"/>
        <n v="0.10671"/>
        <n v="3.262706"/>
        <n v="0.530223"/>
        <n v="0.432969"/>
        <n v="0.978099"/>
        <n v="1.670581"/>
        <n v="3.167041"/>
        <n v="0.010633"/>
        <n v="0.070895"/>
        <n v="0.009405"/>
        <n v="0.052364"/>
        <n v="0.577448"/>
        <n v="0.254862"/>
        <n v="0.204143"/>
        <n v="0.857157"/>
        <n v="0.660139"/>
        <n v="0.00445"/>
        <n v="0.148671"/>
        <n v="0.2654"/>
        <n v="0.634766"/>
        <n v="1.0096"/>
        <n v="0.559621"/>
        <n v="11.99447"/>
        <n v="0.352732"/>
        <n v="0.18639"/>
        <n v="0.2591"/>
        <n v="0.1839"/>
        <n v="0.0854"/>
        <n v="0.367165"/>
        <n v="4.809296"/>
        <n v="1.5529"/>
        <n v="8.151559"/>
        <n v="1.1362"/>
        <n v="0.500263"/>
        <n v="0.27647"/>
        <n v="0.7701"/>
        <n v="1.19459"/>
        <n v="0.457881"/>
        <n v="0.215243"/>
        <n v="5.01636"/>
        <n v="4.285018"/>
        <n v="6.555527"/>
        <n v="0.298103"/>
        <n v="0.356446"/>
        <n v="0.030617"/>
        <n v="2.6073"/>
        <n v="0.218538"/>
        <n v="0.300456"/>
        <n v="0.49514"/>
        <n v="0.286731"/>
        <n v="0.009"/>
        <n v="0.006169"/>
        <n v="0.564358"/>
        <n v="0.35519"/>
        <n v="0.11351"/>
        <n v="0.047264"/>
        <n v="0.165183"/>
        <n v="0.0221"/>
        <n v="0.207653"/>
        <n v="0.086411"/>
        <n v="0.166317"/>
        <n v="0.560094"/>
        <n v="0.168049"/>
        <n v="0.200423"/>
        <n v="0.141577"/>
        <n v="0.331"/>
        <n v="0.176004"/>
        <n v="3.50693"/>
        <n v="0.789836"/>
        <n v="1.713989"/>
        <n v="3.168762"/>
        <n v="4.470115"/>
        <n v="0.035288"/>
        <n v="0.156807"/>
        <n v="0.095652"/>
        <n v="1.497389"/>
        <n v="1.331309"/>
        <n v="10.769342"/>
        <n v="2.77915"/>
        <n v="0.33361"/>
        <n v="1.312902"/>
        <n v="1.379951"/>
        <n v="0.888298"/>
        <n v="6.113098"/>
        <n v="0.119276"/>
        <n v="0.033537"/>
        <n v="0.01337"/>
        <n v="0.050009"/>
        <n v="4.56117"/>
        <n v="1.283124"/>
        <n v="0.029661"/>
        <n v="0.629573"/>
        <n v="0.260299"/>
        <n v="1.243757"/>
        <n v="0.292651"/>
        <n v="1.0687"/>
        <n v="1.088573"/>
        <n v="0.993614"/>
        <n v="1.546205"/>
        <n v="4.0365"/>
        <n v="1.006573"/>
        <n v="1.6948"/>
        <n v="0.4258"/>
        <n v="0.0216"/>
        <n v="0.138"/>
        <n v="0.328978"/>
        <n v="0.82981"/>
        <n v="0.149517"/>
        <n v="0.335164"/>
        <n v="0.1141"/>
        <n v="0.1184"/>
        <n v="0.1074"/>
        <n v="0.007054"/>
        <n v="0.274613"/>
        <n v="0.392587"/>
        <n v="1.133795"/>
        <n v="1.341528"/>
        <n v="3.044685"/>
        <n v="2.767285"/>
        <n v="0.511816"/>
        <n v="0.454197"/>
        <n v="0.263431"/>
        <n v="1.10649"/>
        <n v="2.001838"/>
        <n v="6.7858"/>
        <n v="0.114864"/>
        <n v="0.145915"/>
        <n v="0.106478"/>
        <n v="0.204317"/>
        <n v="0.274563"/>
        <n v="0.11942"/>
        <n v="1.144141"/>
        <n v="0.2391"/>
        <n v="0.117348"/>
        <n v="0.0585"/>
        <n v="0.0856"/>
        <n v="0.094483"/>
        <n v="0.138333"/>
        <n v="0.203095"/>
        <n v="2.035"/>
        <n v="0.107513"/>
        <n v="0.190138"/>
        <n v="0.950604"/>
        <n v="0.334653"/>
        <n v="0.721789"/>
        <n v="0.074448"/>
        <n v="1"/>
        <n v="0.286093"/>
        <n v="0.222012"/>
        <n v="0.0601"/>
        <n v="0.5114"/>
        <n v="0.6038"/>
        <n v="0.075202"/>
        <n v="1.363841"/>
        <n v="4.6762"/>
        <n v="0.463524"/>
        <n v="0.4895"/>
        <n v="1.49746"/>
        <n v="1.01033"/>
        <n v="0.102896"/>
        <n v="0.3431"/>
        <n v="0.8235"/>
        <n v="0.371755"/>
        <n v="0.7888"/>
        <n v="4.26371"/>
        <n v="0.9132"/>
        <n v="0.163493"/>
        <n v="0.229923"/>
        <n v="0.4949"/>
        <n v="0.349411"/>
        <n v="0.111794"/>
        <n v="0.5439"/>
        <n v="0.3073"/>
        <n v="0.7365"/>
        <n v="4.365029"/>
        <n v="0.009659"/>
        <n v="0.9333"/>
        <n v="0.0254"/>
        <n v="1.2357"/>
        <n v="1.126"/>
        <n v="0.4888"/>
        <n v="2.269594"/>
        <n v="1.935005"/>
        <n v="1.693"/>
        <n v="0.012646"/>
        <n v="2.0761"/>
        <n v="3.6229"/>
        <n v="0.007781"/>
        <n v="0.2907"/>
        <n v="0.3409"/>
        <n v="5.3054"/>
        <n v="1.0961"/>
        <n v="13.804576"/>
        <n v="0.509394"/>
        <n v="0.6422"/>
        <n v="0.085266"/>
        <n v="1.474203"/>
        <n v="0.187"/>
        <n v="0.1251"/>
        <n v="0.2566"/>
        <n v="0.2477"/>
        <n v="1.85"/>
        <n v="0.138218"/>
        <n v="0.423333"/>
        <n v="1.180563"/>
        <n v="0.304074"/>
        <n v="5.058613"/>
        <n v="0.703614"/>
        <n v="3.879947"/>
        <n v="3.697654"/>
        <n v="4.839632"/>
        <n v="0.6388"/>
        <n v="0.744958"/>
        <n v="0.1342"/>
        <n v="2.839777"/>
        <n v="13.174247"/>
        <n v="14.644859"/>
        <n v="0.440162"/>
        <n v="1.3356"/>
        <n v="0.4728"/>
        <n v="1.6144"/>
        <n v="0.3708"/>
        <n v="0.399"/>
        <n v="0.79589"/>
        <n v="1.659346"/>
        <n v="0.054319"/>
        <n v="2.8599"/>
        <n v="1.5823"/>
        <n v="0.8019"/>
        <n v="1.272486"/>
        <n v="3.367357"/>
        <n v="2.3716"/>
        <n v="2.891276"/>
        <n v="0.514366"/>
        <n v="3.010064"/>
        <n v="1.111788"/>
        <n v="0.254627"/>
        <n v="0.41619"/>
        <n v="0.864217"/>
        <n v="0.827889"/>
        <n v="1.533605"/>
        <n v="2.363591"/>
        <n v="0.025145"/>
        <n v="3.819512"/>
        <n v="1.157163"/>
        <n v="4.143458"/>
        <n v="1.266641"/>
        <n v="0.34248"/>
        <n v="1.822767"/>
        <n v="5.55732"/>
        <n v="1.1144"/>
        <n v="1.379345"/>
        <n v="0.324965"/>
        <n v="0.5263"/>
        <n v="0.2122"/>
        <n v="0.04155"/>
        <n v="0.133241"/>
        <n v="0.115051"/>
        <n v="1.753578"/>
        <n v="2.9296"/>
        <n v="0.6039"/>
        <n v="0.258226"/>
        <n v="0.261868"/>
        <n v="1.3856"/>
        <n v="0.537263"/>
        <n v="0.042159"/>
        <n v="0.220476"/>
        <n v="2.753016"/>
        <n v="0.88833"/>
        <n v="30.9416"/>
        <n v="0.867739"/>
        <n v="1.73455"/>
        <n v="0.984252"/>
        <n v="6.0797"/>
        <n v="2.2636"/>
        <n v="0.258158"/>
        <n v="0.724681"/>
        <n v="0.333066"/>
        <n v="0.120528"/>
        <n v="0.051811"/>
        <n v="0.056584"/>
        <n v="0.225276"/>
        <n v="2.626369"/>
        <n v="0.90018"/>
        <n v="0.974882"/>
        <n v="6.188842"/>
        <n v="0.692042"/>
        <n v="0.803482"/>
        <n v="0.597124"/>
        <n v="1.608108"/>
        <n v="1.392782"/>
        <n v="0.348658"/>
        <n v="2.553192"/>
        <n v="0.011793"/>
        <n v="0.021914"/>
        <n v="0.700494"/>
        <n v="0.044058"/>
        <n v="4.78954"/>
        <n v="7.1982"/>
        <n v="0.0177"/>
        <n v="2.663"/>
        <n v="2.8236"/>
        <n v="0.797419"/>
        <n v="13.096489"/>
        <n v="8.136263"/>
        <n v="0.0062"/>
        <n v="0.1084"/>
        <n v="0.0285"/>
        <n v="0.1889"/>
        <n v="0.0872"/>
        <n v="5.678224"/>
        <n v="4.089419"/>
        <n v="6.418834"/>
        <n v="6.243397"/>
        <n v="6.07027"/>
        <n v="5.043915"/>
        <n v="1.035254"/>
        <n v="4.7268"/>
        <n v="1.1568"/>
        <n v="0.7294"/>
        <n v="0.984153"/>
        <n v="2.346659"/>
        <n v="3.61823"/>
        <n v="1.975802"/>
        <n v="0.616986"/>
        <n v="1.04077"/>
        <n v="1.381926"/>
        <n v="0.075743"/>
        <n v="1.071619"/>
        <n v="1.178507"/>
        <n v="3.785971"/>
        <n v="0.670237"/>
        <n v="0.497333"/>
        <n v="1.470705"/>
        <n v="1.6482"/>
        <n v="3.405271"/>
        <n v="3.032043"/>
        <n v="1.552917"/>
        <n v="0.942372"/>
        <n v="3.1592"/>
        <n v="1.878589"/>
        <n v="0.33166"/>
        <n v="0.548586"/>
        <n v="0.074726"/>
        <n v="8.084301"/>
        <n v="0.656664"/>
        <n v="1.1599"/>
        <n v="0.018885"/>
        <n v="8.95316"/>
        <n v="6.06276"/>
        <n v="7.346298"/>
        <n v="0.206682"/>
        <n v="0.018135"/>
        <n v="0.056688"/>
        <n v="3.3227"/>
        <n v="0.0847"/>
        <n v="0.552"/>
        <n v="0.2827"/>
        <n v="0.9453"/>
        <n v="0.252311"/>
        <n v="7.600733"/>
        <n v="0.893483"/>
        <n v="2.9417"/>
        <n v="0.0727"/>
        <n v="0.1567"/>
        <n v="0.004"/>
        <n v="0.0067"/>
        <n v="0.002"/>
        <n v="0.09"/>
        <n v="0.0267"/>
        <n v="0.3333"/>
        <n v="0.3598"/>
        <n v="0.1233"/>
        <n v="13.664422"/>
        <n v="0.233964"/>
        <n v="0.703247"/>
        <n v="0.283238"/>
        <n v="0.121616"/>
        <n v="0.2431"/>
        <n v="0.547572"/>
        <n v="0.3295"/>
        <n v="1.706233"/>
        <n v="1.486397"/>
        <n v="1.715267"/>
        <n v="3.4627"/>
        <n v="3.2821"/>
        <n v="0.1032"/>
        <n v="0.361056"/>
        <n v="2.505756"/>
        <n v="0.823758"/>
        <n v="0.283656"/>
        <n v="0.553"/>
        <n v="2.775878"/>
        <n v="4.65702"/>
        <n v="2.692248"/>
        <n v="1.218093"/>
        <n v="0.082"/>
        <n v="1.6019"/>
        <n v="1.8907"/>
        <n v="1.5303"/>
        <n v="2.458979"/>
        <n v="0.529737"/>
        <n v="0.560201"/>
        <n v="0.699173"/>
        <n v="0.94441"/>
        <n v="1.995823"/>
        <n v="9.093881"/>
        <n v="2.627368"/>
        <n v="2.218173"/>
        <n v="3.783925"/>
        <n v="0.80845"/>
        <n v="0.575382"/>
        <n v="0.528025"/>
        <n v="0.854856"/>
        <n v="0.3029"/>
        <n v="0.29412"/>
        <n v="2"/>
        <n v="0.9488"/>
        <n v="0.5155"/>
        <n v="3.733821"/>
        <n v="1.490361"/>
        <n v="0.269633"/>
        <n v="1.188717"/>
        <n v="2.009759"/>
        <n v="1.641332"/>
        <n v="2.453443"/>
        <n v="1.500781"/>
        <n v="0.111291"/>
        <n v="3.251334"/>
        <n v="0.226859"/>
        <n v="0.3086"/>
        <n v="0.761494"/>
        <n v="0.773966"/>
        <n v="0.176239"/>
        <n v="5.271182"/>
        <n v="6.9958"/>
        <n v="0.901759"/>
        <n v="0.2938"/>
        <n v="3.5192"/>
        <n v="2.583473"/>
        <n v="1.0325"/>
        <n v="1.145883"/>
        <n v="0.989702"/>
        <n v="14.242319"/>
        <n v="0.6983"/>
        <n v="0.94432"/>
        <n v="3.810269"/>
        <n v="12.82991"/>
        <n v="0.103277"/>
        <n v="0.108458"/>
        <n v="0.626335"/>
        <n v="0.740261"/>
        <n v="0.8288"/>
        <n v="0.3398"/>
        <n v="1.6094"/>
        <n v="1.6496"/>
        <n v="0.2697"/>
        <n v="0.432562"/>
        <n v="0.139805"/>
        <n v="0.561921"/>
        <n v="0.706679"/>
        <n v="0.332543"/>
        <n v="1.216116"/>
        <n v="0.1506"/>
        <n v="4.481"/>
        <n v="0.298918"/>
        <n v="0.035859"/>
        <n v="0.421144"/>
        <n v="1.293332"/>
        <n v="6.099469"/>
        <n v="0.204966"/>
        <n v="0.56156"/>
        <n v="2.3173"/>
        <n v="0.842966"/>
        <n v="3.103203"/>
        <n v="3.663553"/>
        <n v="1.203979"/>
        <n v="0.953234"/>
        <n v="1.044727"/>
        <n v="1.939678"/>
        <n v="1.803635"/>
        <n v="2.1124"/>
        <n v="0.9359"/>
        <n v="0.944039"/>
        <n v="2.247424"/>
        <n v="1.830771"/>
        <n v="0.79724"/>
        <n v="0.091361"/>
        <n v="0.044"/>
        <n v="0.0346"/>
        <n v="0.0436"/>
        <n v="0.0198"/>
        <n v="0.0815"/>
        <n v="0.0282"/>
        <n v="0.0417"/>
        <n v="0.0432"/>
        <n v="0.0982"/>
        <n v="0.0471"/>
        <n v="0.0558"/>
        <n v="0.0636"/>
        <n v="0.0721"/>
        <n v="4.6993"/>
        <n v="0.129798"/>
        <n v="1.0247"/>
        <n v="0.1921"/>
        <n v="0.1511"/>
        <n v="3.0042"/>
        <n v="0.5329"/>
        <n v="0.356266"/>
        <n v="2.203221"/>
        <n v="0.177078"/>
        <n v="0.417532"/>
        <n v="0.010066"/>
        <n v="0.904892"/>
        <n v="1.014553"/>
        <n v="0.404839"/>
        <n v="2.063071"/>
        <n v="2.648847"/>
        <n v="3.136088"/>
        <n v="2.080713"/>
        <n v="0.0006"/>
        <n v="0.0004"/>
        <n v="0.1791"/>
        <n v="0.06746"/>
        <n v="0.302131"/>
        <n v="1.631765"/>
        <n v="1.374015"/>
        <n v="6.349123"/>
        <n v="2.655852"/>
        <n v="1.785633"/>
        <n v="6.531756"/>
        <n v="2.826593"/>
        <n v="3.330704"/>
        <n v="1.0813"/>
        <n v="5.198479"/>
        <n v="0.451277"/>
        <n v="4.000001"/>
        <n v="0.1325"/>
        <n v="0.3309"/>
        <n v="0.1502"/>
        <n v="0.661507"/>
        <n v="4.4235"/>
        <n v="3.327061"/>
        <n v="2.069685"/>
        <n v="0.985558"/>
        <n v="5.728257"/>
        <n v="0.638453"/>
        <n v="0.746228"/>
        <n v="9.80529"/>
        <n v="0.024161"/>
        <n v="13.809248"/>
        <n v="13.710975"/>
        <n v="1.7296"/>
        <n v="0.0557"/>
        <n v="0.140345"/>
        <n v="0.613"/>
        <n v="0.2318"/>
        <n v="3.7739"/>
        <n v="0.2914"/>
        <n v="0.2434"/>
        <n v="0.191631"/>
        <n v="0.209274"/>
        <n v="0.073037"/>
        <n v="0.419962"/>
        <n v="1.476057"/>
        <n v="0.321935"/>
        <n v="0.529266"/>
        <n v="0.097"/>
        <n v="0.274197"/>
        <n v="1.024225"/>
        <n v="1.3872"/>
        <n v="5.170696"/>
        <n v="0.6049"/>
        <n v="0.903127"/>
        <n v="0.253863"/>
        <n v="0.268448"/>
        <n v="0.4577"/>
        <n v="0.510292"/>
        <n v="1.1553"/>
        <n v="4.9978"/>
        <n v="0.036224"/>
        <n v="0.0159"/>
        <n v="0.240413"/>
        <n v="0.0858"/>
        <n v="0.507927"/>
        <n v="1.6124"/>
        <n v="1.106"/>
        <n v="0.6624"/>
        <n v="2.5754"/>
        <n v="0.161"/>
        <n v="3.575041"/>
        <n v="0.8226"/>
        <n v="2.660694"/>
        <n v="3.1582"/>
        <n v="3.01427"/>
        <n v="0.670321"/>
        <n v="0.60813"/>
        <n v="0.039348"/>
        <n v="3.672391"/>
        <n v="1.269226"/>
        <n v="4.465926"/>
        <n v="0.219955"/>
        <n v="0.127618"/>
        <n v="9.425728"/>
        <n v="0.450067"/>
        <n v="5.001963"/>
        <n v="3.496185"/>
        <n v="3.869632"/>
        <n v="1.06713"/>
        <n v="0.360545"/>
        <n v="0.155223"/>
        <n v="0.261355"/>
        <n v="0.20675"/>
        <n v="0.0597"/>
        <n v="3.6208"/>
        <n v="0.0266"/>
        <n v="0.032663"/>
        <n v="0.0391"/>
        <n v="6.1331"/>
        <n v="0.2191"/>
        <n v="0.0367"/>
        <n v="1.6096"/>
        <n v="0.0464"/>
        <n v="30.683661"/>
        <n v="1.851865"/>
        <n v="0.352784"/>
        <n v="0.1199"/>
        <n v="0.0931"/>
        <n v="0.1287"/>
        <n v="0.6019"/>
        <n v="0.4271"/>
        <n v="0.1263"/>
        <n v="1.176144"/>
        <n v="0.617804"/>
        <n v="0.293333"/>
        <n v="18.434708"/>
        <n v="0.134444"/>
        <n v="0.0097"/>
        <n v="0.039"/>
        <n v="3.1907"/>
        <n v="0.5966"/>
        <n v="0.4517"/>
        <n v="0.5977"/>
        <n v="1.7981"/>
        <n v="0.4926"/>
        <n v="0.333"/>
        <n v="1.59911"/>
        <n v="1.3037"/>
        <n v="1.9025"/>
        <n v="4.0123"/>
        <n v="0.3331"/>
        <n v="2.2581"/>
        <n v="0.041897"/>
        <n v="0.391721"/>
        <n v="0.165755"/>
        <n v="0.010018"/>
        <n v="5.42665"/>
        <n v="0.011461"/>
        <n v="11.073555"/>
        <n v="4.952568"/>
        <n v="0.25968"/>
        <n v="4.345563"/>
        <n v="0.035076"/>
        <n v="0.579116"/>
        <n v="0.332491"/>
        <n v="0.159498"/>
        <n v="0.416159"/>
        <n v="0.03905"/>
        <n v="0.505079"/>
        <n v="0.011159"/>
        <n v="0.780699"/>
        <n v="0.324872"/>
        <n v="8.2477"/>
        <n v="0.66622"/>
        <n v="0.680164"/>
        <n v="1.037823"/>
        <n v="0.035136"/>
        <n v="0.505635"/>
        <n v="0.584976"/>
        <n v="1.817629"/>
        <n v="0.603831"/>
        <n v="0.094869"/>
        <n v="0.32876"/>
        <n v="0.133337"/>
        <n v="0.2313"/>
        <n v="1.6082"/>
        <n v="1.885269"/>
        <n v="0.90356"/>
        <n v="1.310091"/>
        <n v="6.349147"/>
        <n v="0.775828"/>
        <n v="1.875435"/>
        <n v="0.7828"/>
        <n v="0.743627"/>
        <n v="3.658931"/>
        <n v="6.180872"/>
        <n v="0.576914"/>
        <n v="0.11864"/>
        <n v="1.208516"/>
        <n v="2.275307"/>
        <n v="0.76251"/>
        <n v="0.367226"/>
        <n v="1.822103"/>
        <n v="0.412552"/>
        <n v="0.044496"/>
        <n v="0.314871"/>
        <n v="0.091316"/>
        <n v="8.344407"/>
        <n v="4.182742"/>
        <n v="0.598957"/>
        <n v="1.270442"/>
        <n v="2.901092"/>
        <n v="0.0974"/>
        <n v="0.156837"/>
        <n v="0.0025"/>
        <n v="0.1085"/>
        <n v="1.6275"/>
        <n v="1.383832"/>
        <n v="0.916033"/>
        <n v="1.333094"/>
        <n v="4.618976"/>
        <n v="0.397926"/>
        <n v="0.598414"/>
        <n v="2.777519"/>
        <n v="1.8042"/>
        <n v="1.834"/>
        <n v="0.130674"/>
        <n v="0.3581"/>
        <n v="0.692066"/>
        <n v="0.037895"/>
        <n v="0.16268"/>
        <n v="2.254574"/>
        <n v="0.257023"/>
        <n v="0.367078"/>
        <n v="0.048"/>
        <n v="2.0285"/>
        <n v="0.8237"/>
        <n v="0.5406"/>
        <n v="0.162138"/>
        <n v="0.225027"/>
        <n v="0.27817"/>
        <n v="0.0234"/>
        <n v="0.019"/>
        <n v="0.0142"/>
        <n v="0.0162"/>
        <n v="0.0465"/>
        <n v="0.0165"/>
        <n v="0.029"/>
        <n v="0.0133"/>
        <n v="0.0247"/>
        <n v="0.8354"/>
        <n v="1.319347"/>
        <n v="1.349946"/>
        <n v="0.4669"/>
        <n v="0.2993"/>
        <n v="0.328227"/>
        <n v="0.060452"/>
        <n v="0.093184"/>
        <n v="0.635566"/>
        <n v="0.198093"/>
        <n v="0.074948"/>
        <n v="0.332657"/>
        <n v="0.5333"/>
        <n v="0.4101"/>
        <n v="0.01075"/>
        <n v="0.7312"/>
        <n v="3.470971"/>
        <n v="0.032"/>
        <n v="0.334045"/>
        <n v="0.183544"/>
        <n v="0.554632"/>
        <n v="0.301868"/>
        <n v="0.840279"/>
        <n v="2.981342"/>
        <n v="1.649105"/>
        <n v="0.704629"/>
        <n v="1.614489"/>
        <n v="0.370779"/>
        <n v="7.5531"/>
        <n v="4.7462"/>
        <n v="1.3571"/>
        <n v="1.7959"/>
        <n v="1.1027"/>
        <n v="0.8388"/>
        <n v="0.2879"/>
        <n v="3.847373"/>
        <n v="0.7848"/>
        <n v="0.8034"/>
        <n v="2.3881"/>
        <n v="0.0163"/>
        <n v="0.0197"/>
        <n v="0.8982"/>
        <n v="0.1572"/>
        <n v="1.0148"/>
        <n v="0.718669"/>
        <n v="0.9372"/>
        <n v="0.610527"/>
        <n v="3.521896"/>
        <n v="3.989618"/>
        <n v="6.666788"/>
        <n v="0.312283"/>
        <n v="2.149051"/>
        <n v="1.0378"/>
        <n v="0.030589"/>
        <n v="0.866219"/>
        <n v="0.404927"/>
        <n v="0.0662"/>
        <n v="13.081615"/>
        <n v="0.186556"/>
        <n v="1.883651"/>
        <n v="0.0599"/>
        <n v="0.242399"/>
        <n v="0.734992"/>
        <n v="0.0137"/>
        <n v="1.011727"/>
        <n v="2.648644"/>
        <n v="3.774783"/>
        <n v="0.988655"/>
        <n v="2.964802"/>
        <n v="0.78418"/>
        <n v="0.0764"/>
        <n v="0.2235"/>
        <n v="0.2635"/>
        <n v="1.902426"/>
        <n v="22.568805"/>
        <n v="1.282971"/>
        <n v="1.766509"/>
        <n v="0.2016"/>
        <n v="2.562435"/>
        <n v="0.351456"/>
        <n v="0.5265"/>
        <n v="3.6359"/>
        <n v="0.384999"/>
        <n v="2.106543"/>
        <n v="0.456219"/>
        <n v="0.3868"/>
        <n v="0.7825"/>
        <n v="0.70215"/>
        <n v="0.667731"/>
        <n v="2.080931"/>
        <n v="0.54077"/>
        <n v="0.564778"/>
        <n v="0.847535"/>
        <n v="2.200118"/>
        <n v="0.532062"/>
        <n v="0.357528"/>
        <n v="0.226304"/>
        <n v="0.278956"/>
        <n v="0.173013"/>
        <n v="0.864442"/>
        <n v="1.581064"/>
        <n v="1.412443"/>
        <n v="0.194177"/>
        <n v="0.283197"/>
        <n v="0.588845"/>
        <n v="4.8179"/>
        <n v="3.363685"/>
        <n v="1.006863"/>
        <n v="7.887714"/>
        <n v="0.088463"/>
        <n v="1.167603"/>
        <n v="0.13702"/>
        <n v="0.146558"/>
        <n v="4.0505"/>
        <n v="1.2827"/>
        <n v="0.357025"/>
        <n v="0.580653"/>
        <n v="5.342247"/>
        <n v="1.171"/>
        <n v="0.948298"/>
        <n v="1.3172"/>
        <n v="0.1739"/>
        <n v="0.375255"/>
        <n v="0.15"/>
        <n v="0.703201"/>
        <n v="1.828485"/>
        <n v="0.3043"/>
        <n v="0.1729"/>
        <n v="0.025225"/>
        <n v="0.068878"/>
        <n v="0.048551"/>
        <n v="0.20203"/>
        <n v="0.0846"/>
        <n v="0.15377"/>
        <n v="0.3138"/>
        <n v="0.5474"/>
        <n v="0.2501"/>
        <n v="0.6109"/>
        <n v="1.08"/>
        <n v="1.491"/>
        <n v="1.395"/>
        <n v="0.497104"/>
        <n v="0.9393"/>
        <n v="0.665122"/>
        <n v="1.454246"/>
        <n v="0.2089"/>
        <n v="0.997861"/>
        <n v="2.668836"/>
        <n v="0.2006"/>
        <n v="1.4418"/>
        <n v="0.0404"/>
        <n v="0.215"/>
        <n v="0.066667"/>
        <n v="3.304778"/>
        <n v="0.69923"/>
        <n v="0.657098"/>
        <n v="0.99"/>
        <n v="2.119413"/>
        <n v="0.2396"/>
        <n v="1.3328"/>
        <n v="1.4643"/>
        <n v="0.0698"/>
        <n v="0.6901"/>
        <n v="0.945563"/>
        <n v="0.7531"/>
        <n v="0.2"/>
        <n v="0.261479"/>
        <n v="0.394"/>
        <n v="0.136231"/>
        <n v="0.172515"/>
        <n v="0.091658"/>
        <n v="0.263529"/>
        <n v="0.051632"/>
        <n v="0.392431"/>
        <n v="0.1332"/>
        <n v="1.235416"/>
        <n v="0.0897"/>
        <n v="1.8442"/>
        <n v="0.6713"/>
        <n v="1.1292"/>
        <n v="1.5172"/>
        <n v="0.1026"/>
        <n v="1.207073"/>
        <n v="2.43132"/>
        <n v="1.850548"/>
        <n v="1.55997"/>
        <n v="0.5099"/>
        <n v="2.079598"/>
        <n v="0.949249"/>
        <n v="1.719728"/>
        <n v="0.265594"/>
        <n v="4.275557"/>
        <n v="3.194663"/>
        <n v="2.272155"/>
        <n v="1.437655"/>
        <n v="0.118559"/>
        <n v="2.3855"/>
        <n v="2.7018"/>
        <n v="4.8542"/>
        <n v="1.323115"/>
        <n v="4.036411"/>
        <n v="0.347921"/>
      </sharedItems>
    </cacheField>
    <cacheField name="出让面积" numFmtId="0">
      <sharedItems containsSemiMixedTypes="0" containsString="0" containsNumber="1" minValue="4" maxValue="309416" count="1233">
        <n v="25828.36"/>
        <n v="15395.8"/>
        <n v="15486.79"/>
        <n v="4372.39"/>
        <n v="3050.3"/>
        <n v="7690.51"/>
        <n v="5290.19"/>
        <n v="8595.33"/>
        <n v="1025.69"/>
        <n v="3461.15"/>
        <n v="8610.7"/>
        <n v="9186.6"/>
        <n v="1258.96"/>
        <n v="8728"/>
        <n v="24246.75"/>
        <n v="3870.03"/>
        <n v="244.39"/>
        <n v="1245"/>
        <n v="33380.92"/>
        <n v="28093.1"/>
        <n v="1783.81"/>
        <n v="5693"/>
        <n v="22488.66"/>
        <n v="7791.38"/>
        <n v="926.87"/>
        <n v="26402"/>
        <n v="13337.41"/>
        <n v="555.74"/>
        <n v="34624.54"/>
        <n v="18760.06"/>
        <n v="2124.1"/>
        <n v="1508.65"/>
        <n v="22929.58"/>
        <n v="28879.45"/>
        <n v="37132.94"/>
        <n v="49126.15"/>
        <n v="106428.25"/>
        <n v="50098.83"/>
        <n v="45252.49"/>
        <n v="22409"/>
        <n v="21321"/>
        <n v="18628.7"/>
        <n v="10508"/>
        <n v="11266"/>
        <n v="1184.71"/>
        <n v="4442.44"/>
        <n v="948.52"/>
        <n v="8113"/>
        <n v="3734.04"/>
        <n v="654.52"/>
        <n v="112.39"/>
        <n v="2924.86"/>
        <n v="3397.71"/>
        <n v="3277.64"/>
        <n v="1934.51"/>
        <n v="149.82"/>
        <n v="413.68"/>
        <n v="4400.23"/>
        <n v="2755.78"/>
        <n v="1671.67"/>
        <n v="36357.9"/>
        <n v="375"/>
        <n v="500"/>
        <n v="16656.46"/>
        <n v="10123.9"/>
        <n v="6380.9"/>
        <n v="28185.4"/>
        <n v="3127.81"/>
        <n v="1019"/>
        <n v="1980"/>
        <n v="5455.21"/>
        <n v="13725.27"/>
        <n v="15431.31"/>
        <n v="20112.24"/>
        <n v="25011"/>
        <n v="8758.7"/>
        <n v="1369"/>
        <n v="1330.95"/>
        <n v="11311.86"/>
        <n v="3853.32"/>
        <n v="532.81"/>
        <n v="12336.14"/>
        <n v="93328.73"/>
        <n v="12732.22"/>
        <n v="2588.08"/>
        <n v="14944"/>
        <n v="444"/>
        <n v="58199.32"/>
        <n v="1952.62"/>
        <n v="22955.65"/>
        <n v="17077.99"/>
        <n v="18808"/>
        <n v="4626"/>
        <n v="971.15"/>
        <n v="13836.48"/>
        <n v="34201.48"/>
        <n v="33945.86"/>
        <n v="3256.47"/>
        <n v="304.29"/>
        <n v="3701.06"/>
        <n v="1546.05"/>
        <n v="2274.67"/>
        <n v="4202.54"/>
        <n v="3275.38"/>
        <n v="1798"/>
        <n v="8776.28"/>
        <n v="25261.99"/>
        <n v="4536"/>
        <n v="1782.57"/>
        <n v="6160.1"/>
        <n v="3338.76"/>
        <n v="21726"/>
        <n v="1256"/>
        <n v="5279"/>
        <n v="17046"/>
        <n v="11400"/>
        <n v="15503"/>
        <n v="57601"/>
        <n v="35981"/>
        <n v="28958"/>
        <n v="21445"/>
        <n v="8561"/>
        <n v="3258"/>
        <n v="47189.5"/>
        <n v="10445.33"/>
        <n v="24029"/>
        <n v="29041"/>
        <n v="15133"/>
        <n v="1679"/>
        <n v="20205"/>
        <n v="13114"/>
        <n v="6868.2"/>
        <n v="24302.27"/>
        <n v="1108.86"/>
        <n v="2139.5"/>
        <n v="1532.71"/>
        <n v="5647.8"/>
        <n v="16261.93"/>
        <n v="34359.27"/>
        <n v="22211.45"/>
        <n v="27249.39"/>
        <n v="62670.89"/>
        <n v="13882"/>
        <n v="152224.33"/>
        <n v="112164.84"/>
        <n v="10577.29"/>
        <n v="1371.03"/>
        <n v="45287.54"/>
        <n v="4641.65"/>
        <n v="1047.61"/>
        <n v="1447.6"/>
        <n v="1410.38"/>
        <n v="3412"/>
        <n v="9760"/>
        <n v="120.56"/>
        <n v="22637"/>
        <n v="9266"/>
        <n v="613.59"/>
        <n v="19588"/>
        <n v="30228"/>
        <n v="5942.29"/>
        <n v="3950.16"/>
        <n v="1855.95"/>
        <n v="25689.9"/>
        <n v="6559"/>
        <n v="24037.88"/>
        <n v="10239"/>
        <n v="15037.22"/>
        <n v="644.02"/>
        <n v="5722.9"/>
        <n v="1362.4"/>
        <n v="96106.56"/>
        <n v="1017.7"/>
        <n v="6800"/>
        <n v="20107.61"/>
        <n v="33319.76"/>
        <n v="21248.35"/>
        <n v="13083"/>
        <n v="7916.55"/>
        <n v="23221"/>
        <n v="45688"/>
        <n v="905.94"/>
        <n v="2534.19"/>
        <n v="17522.4"/>
        <n v="50"/>
        <n v="27709.29"/>
        <n v="357"/>
        <n v="164"/>
        <n v="2429"/>
        <n v="1626"/>
        <n v="151"/>
        <n v="416"/>
        <n v="528"/>
        <n v="5927"/>
        <n v="127"/>
        <n v="1371"/>
        <n v="1765.73"/>
        <n v="23153"/>
        <n v="6194"/>
        <n v="583.49"/>
        <n v="7275.5"/>
        <n v="9832.15"/>
        <n v="24532"/>
        <n v="2333.37"/>
        <n v="133503"/>
        <n v="4797.01"/>
        <n v="24521.41"/>
        <n v="15836.59"/>
        <n v="1665.12"/>
        <n v="9838"/>
        <n v="85"/>
        <n v="26502.29"/>
        <n v="97146"/>
        <n v="845"/>
        <n v="562.43"/>
        <n v="4531.67"/>
        <n v="33373.55"/>
        <n v="11836.62"/>
        <n v="7778.6"/>
        <n v="35.71"/>
        <n v="76.8"/>
        <n v="1140"/>
        <n v="1811"/>
        <n v="1090"/>
        <n v="2896"/>
        <n v="3023"/>
        <n v="11199"/>
        <n v="18889"/>
        <n v="6274.97"/>
        <n v="6742"/>
        <n v="3994.3"/>
        <n v="851.57"/>
        <n v="3903.7"/>
        <n v="4627.1"/>
        <n v="2787"/>
        <n v="6748.57"/>
        <n v="9669.67"/>
        <n v="3347.48"/>
        <n v="2964"/>
        <n v="97454.01"/>
        <n v="3356.6"/>
        <n v="1257.77"/>
        <n v="8875"/>
        <n v="798"/>
        <n v="5374"/>
        <n v="4845"/>
        <n v="11920"/>
        <n v="9912.4"/>
        <n v="2145.1"/>
        <n v="16169.02"/>
        <n v="12198.53"/>
        <n v="1923.74"/>
        <n v="9892.65"/>
        <n v="125.94"/>
        <n v="66035.85"/>
        <n v="6840.46"/>
        <n v="23081.52"/>
        <n v="7160.97"/>
        <n v="31208.1"/>
        <n v="1979.13"/>
        <n v="12458.99"/>
        <n v="10246.38"/>
        <n v="6092.07"/>
        <n v="46053.15"/>
        <n v="42639.3"/>
        <n v="13158"/>
        <n v="22929"/>
        <n v="9028.33"/>
        <n v="10773.12"/>
        <n v="13261.13"/>
        <n v="8099.17"/>
        <n v="27435.15"/>
        <n v="10066.28"/>
        <n v="6172.26"/>
        <n v="39988.29"/>
        <n v="8482"/>
        <n v="51999"/>
        <n v="7086"/>
        <n v="9838.71"/>
        <n v="38504.39"/>
        <n v="25925.3"/>
        <n v="1067.1"/>
        <n v="32627.06"/>
        <n v="5302.23"/>
        <n v="4329.69"/>
        <n v="9780.99"/>
        <n v="16705.81"/>
        <n v="31670.41"/>
        <n v="106.33"/>
        <n v="708.95"/>
        <n v="94.05"/>
        <n v="523.64"/>
        <n v="5774.48"/>
        <n v="2548.62"/>
        <n v="2041.43"/>
        <n v="8571.57"/>
        <n v="6601.39"/>
        <n v="44.5"/>
        <n v="1486.71"/>
        <n v="2654"/>
        <n v="6347.66"/>
        <n v="10096"/>
        <n v="5596.21"/>
        <n v="119944.7"/>
        <n v="3527.32"/>
        <n v="1863.9"/>
        <n v="2591"/>
        <n v="1839"/>
        <n v="854"/>
        <n v="3671.65"/>
        <n v="48092.96"/>
        <n v="15529"/>
        <n v="81515.59"/>
        <n v="11362"/>
        <n v="5002.63"/>
        <n v="2764.7"/>
        <n v="7701"/>
        <n v="11945.9"/>
        <n v="4578.81"/>
        <n v="2152.43"/>
        <n v="50163.6"/>
        <n v="42850.18"/>
        <n v="65555.27"/>
        <n v="2981.03"/>
        <n v="3564.46"/>
        <n v="306.17"/>
        <n v="26073"/>
        <n v="2185.38"/>
        <n v="3004.56"/>
        <n v="4951.4"/>
        <n v="2867.31"/>
        <n v="90"/>
        <n v="61.69"/>
        <n v="5643.58"/>
        <n v="3551.9"/>
        <n v="1135.1"/>
        <n v="472.64"/>
        <n v="1651.83"/>
        <n v="221"/>
        <n v="2076.53"/>
        <n v="864.11"/>
        <n v="1663.17"/>
        <n v="5600.94"/>
        <n v="1680.49"/>
        <n v="2004.23"/>
        <n v="1415.77"/>
        <n v="3310"/>
        <n v="1760.04"/>
        <n v="35069.3"/>
        <n v="7898.36"/>
        <n v="17139.89"/>
        <n v="31687.62"/>
        <n v="44701.15"/>
        <n v="352.88"/>
        <n v="1568.07"/>
        <n v="956.52"/>
        <n v="14973.89"/>
        <n v="13313.09"/>
        <n v="107693.42"/>
        <n v="27791.5"/>
        <n v="3336.1"/>
        <n v="13129.02"/>
        <n v="13799.51"/>
        <n v="8882.98"/>
        <n v="61130.98"/>
        <n v="1192.76"/>
        <n v="335.37"/>
        <n v="133.7"/>
        <n v="500.09"/>
        <n v="45611.7"/>
        <n v="12831.24"/>
        <n v="296.61"/>
        <n v="6295.73"/>
        <n v="2602.99"/>
        <n v="12437.57"/>
        <n v="2926.51"/>
        <n v="10687"/>
        <n v="10885.73"/>
        <n v="9936.14"/>
        <n v="15462.05"/>
        <n v="40365"/>
        <n v="10065.73"/>
        <n v="16948"/>
        <n v="4258"/>
        <n v="216"/>
        <n v="1380"/>
        <n v="3289.78"/>
        <n v="8298.1"/>
        <n v="1495.17"/>
        <n v="3351.64"/>
        <n v="1141"/>
        <n v="1184"/>
        <n v="1074"/>
        <n v="70.54"/>
        <n v="2746.13"/>
        <n v="3925.87"/>
        <n v="11337.95"/>
        <n v="13415.28"/>
        <n v="30446.85"/>
        <n v="27672.85"/>
        <n v="5118.16"/>
        <n v="4541.97"/>
        <n v="2634.31"/>
        <n v="11064.9"/>
        <n v="20018.38"/>
        <n v="67858"/>
        <n v="1148.64"/>
        <n v="1459.15"/>
        <n v="1064.78"/>
        <n v="2043.17"/>
        <n v="2745.63"/>
        <n v="1194.2"/>
        <n v="11441.41"/>
        <n v="2391"/>
        <n v="1173.48"/>
        <n v="585"/>
        <n v="856"/>
        <n v="944.83"/>
        <n v="1383.33"/>
        <n v="2030.95"/>
        <n v="20350"/>
        <n v="1075.13"/>
        <n v="1901.38"/>
        <n v="9506.04"/>
        <n v="3346.53"/>
        <n v="7217.89"/>
        <n v="744.48"/>
        <n v="10000"/>
        <n v="2860.93"/>
        <n v="2220.12"/>
        <n v="601"/>
        <n v="5114"/>
        <n v="6038"/>
        <n v="752.02"/>
        <n v="13638.41"/>
        <n v="46762"/>
        <n v="4635.24"/>
        <n v="4895"/>
        <n v="14974.6"/>
        <n v="10103.3"/>
        <n v="1028.96"/>
        <n v="3431"/>
        <n v="8235"/>
        <n v="3717.55"/>
        <n v="7888"/>
        <n v="42637.1"/>
        <n v="9132"/>
        <n v="1634.93"/>
        <n v="2299.23"/>
        <n v="4949"/>
        <n v="3494.11"/>
        <n v="1117.94"/>
        <n v="5439"/>
        <n v="3073"/>
        <n v="7365"/>
        <n v="43650.29"/>
        <n v="96.59"/>
        <n v="9333"/>
        <n v="254"/>
        <n v="12357"/>
        <n v="11260"/>
        <n v="4888"/>
        <n v="22695.94"/>
        <n v="19350.05"/>
        <n v="16930"/>
        <n v="126.46"/>
        <n v="20761"/>
        <n v="36229"/>
        <n v="77.81"/>
        <n v="2907"/>
        <n v="3409"/>
        <n v="53054"/>
        <n v="10961"/>
        <n v="138045.76"/>
        <n v="5093.94"/>
        <n v="6422"/>
        <n v="852.66"/>
        <n v="14742.03"/>
        <n v="1870"/>
        <n v="1251"/>
        <n v="2566"/>
        <n v="2477"/>
        <n v="18500"/>
        <n v="1382.18"/>
        <n v="4233.33"/>
        <n v="11805.63"/>
        <n v="3040.74"/>
        <n v="50586.13"/>
        <n v="7036.14"/>
        <n v="38799.47"/>
        <n v="36976.54"/>
        <n v="48396.32"/>
        <n v="6388"/>
        <n v="7449.58"/>
        <n v="1342"/>
        <n v="28397.77"/>
        <n v="131742.47"/>
        <n v="146448.59"/>
        <n v="4401.62"/>
        <n v="13356"/>
        <n v="4728"/>
        <n v="16144"/>
        <n v="3708"/>
        <n v="3990"/>
        <n v="7958.9"/>
        <n v="16593.46"/>
        <n v="543.19"/>
        <n v="28599"/>
        <n v="15823"/>
        <n v="8019"/>
        <n v="12724.86"/>
        <n v="33673.57"/>
        <n v="23716"/>
        <n v="28912.76"/>
        <n v="5143.66"/>
        <n v="30100.64"/>
        <n v="11117.88"/>
        <n v="2546.27"/>
        <n v="4161.9"/>
        <n v="8642.17"/>
        <n v="8278.89"/>
        <n v="15336.05"/>
        <n v="23635.91"/>
        <n v="251.45"/>
        <n v="38195.12"/>
        <n v="11571.63"/>
        <n v="41434.58"/>
        <n v="12666.41"/>
        <n v="3424.8"/>
        <n v="18227.67"/>
        <n v="55573.2"/>
        <n v="11144"/>
        <n v="13793.45"/>
        <n v="3249.65"/>
        <n v="5263"/>
        <n v="2122"/>
        <n v="415.5"/>
        <n v="1332.41"/>
        <n v="1150.51"/>
        <n v="17535.78"/>
        <n v="29296"/>
        <n v="6039"/>
        <n v="2582.26"/>
        <n v="2618.68"/>
        <n v="13856"/>
        <n v="5372.63"/>
        <n v="421.59"/>
        <n v="2204.76"/>
        <n v="27530.16"/>
        <n v="8883.3"/>
        <n v="309416"/>
        <n v="8677.39"/>
        <n v="17345.5"/>
        <n v="9842.52"/>
        <n v="60797"/>
        <n v="22636"/>
        <n v="2581.58"/>
        <n v="7246.81"/>
        <n v="3330.66"/>
        <n v="1205.28"/>
        <n v="518.11"/>
        <n v="565.84"/>
        <n v="2252.76"/>
        <n v="26263.69"/>
        <n v="9001.8"/>
        <n v="9748.82"/>
        <n v="61888.42"/>
        <n v="6920.42"/>
        <n v="8034.82"/>
        <n v="5971.24"/>
        <n v="16081.08"/>
        <n v="13927.82"/>
        <n v="3486.58"/>
        <n v="25531.92"/>
        <n v="117.93"/>
        <n v="219.14"/>
        <n v="7004.94"/>
        <n v="440.58"/>
        <n v="47895.4"/>
        <n v="71982"/>
        <n v="177"/>
        <n v="26630"/>
        <n v="28236"/>
        <n v="7974.19"/>
        <n v="130964.89"/>
        <n v="81362.63"/>
        <n v="62"/>
        <n v="1084"/>
        <n v="285"/>
        <n v="1889"/>
        <n v="872"/>
        <n v="56782.24"/>
        <n v="40894.19"/>
        <n v="64188.34"/>
        <n v="62433.97"/>
        <n v="60702.7"/>
        <n v="50439.15"/>
        <n v="10352.54"/>
        <n v="47268"/>
        <n v="11568"/>
        <n v="7294"/>
        <n v="9841.53"/>
        <n v="23466.59"/>
        <n v="36182.3"/>
        <n v="19758.02"/>
        <n v="6169.86"/>
        <n v="10407.7"/>
        <n v="13819.26"/>
        <n v="757.43"/>
        <n v="10716.19"/>
        <n v="11785.07"/>
        <n v="37859.71"/>
        <n v="6702.37"/>
        <n v="4973.33"/>
        <n v="14707.05"/>
        <n v="16482"/>
        <n v="34052.71"/>
        <n v="30320.43"/>
        <n v="15529.17"/>
        <n v="9423.72"/>
        <n v="31592"/>
        <n v="18785.89"/>
        <n v="3316.6"/>
        <n v="5485.86"/>
        <n v="747.26"/>
        <n v="80843.01"/>
        <n v="6566.64"/>
        <n v="11599"/>
        <n v="188.85"/>
        <n v="89531.6"/>
        <n v="60627.6"/>
        <n v="73462.98"/>
        <n v="2066.82"/>
        <n v="181.35"/>
        <n v="566.88"/>
        <n v="33227"/>
        <n v="847"/>
        <n v="5520"/>
        <n v="2827"/>
        <n v="9453"/>
        <n v="2523.11"/>
        <n v="76007.33"/>
        <n v="8934.83"/>
        <n v="29417"/>
        <n v="727"/>
        <n v="1567"/>
        <n v="40"/>
        <n v="67"/>
        <n v="20"/>
        <n v="900"/>
        <n v="267"/>
        <n v="3333"/>
        <n v="3598"/>
        <n v="1233"/>
        <n v="136644.22"/>
        <n v="2339.64"/>
        <n v="7032.47"/>
        <n v="2832.38"/>
        <n v="1216.16"/>
        <n v="2431"/>
        <n v="5475.72"/>
        <n v="3295"/>
        <n v="17062.33"/>
        <n v="14863.97"/>
        <n v="17152.67"/>
        <n v="34627"/>
        <n v="32821"/>
        <n v="1032"/>
        <n v="3610.56"/>
        <n v="25057.56"/>
        <n v="8237.58"/>
        <n v="2836.56"/>
        <n v="5530"/>
        <n v="27758.78"/>
        <n v="46570.2"/>
        <n v="26922.48"/>
        <n v="12180.93"/>
        <n v="820"/>
        <n v="16019"/>
        <n v="18907"/>
        <n v="15303"/>
        <n v="24589.79"/>
        <n v="5297.37"/>
        <n v="5602.01"/>
        <n v="6991.73"/>
        <n v="9444.1"/>
        <n v="19958.23"/>
        <n v="90938.81"/>
        <n v="26273.68"/>
        <n v="22181.73"/>
        <n v="37839.25"/>
        <n v="8084.5"/>
        <n v="5753.82"/>
        <n v="5280.25"/>
        <n v="8548.56"/>
        <n v="3029"/>
        <n v="2941.2"/>
        <n v="20000"/>
        <n v="9488"/>
        <n v="5155"/>
        <n v="37338.21"/>
        <n v="14903.61"/>
        <n v="2696.33"/>
        <n v="11887.17"/>
        <n v="20097.59"/>
        <n v="16413.32"/>
        <n v="24534.43"/>
        <n v="15007.81"/>
        <n v="1112.91"/>
        <n v="32513.34"/>
        <n v="2268.59"/>
        <n v="3086"/>
        <n v="7614.94"/>
        <n v="7739.66"/>
        <n v="1762.39"/>
        <n v="52711.82"/>
        <n v="69958"/>
        <n v="9017.59"/>
        <n v="2938"/>
        <n v="35192"/>
        <n v="25834.73"/>
        <n v="10325"/>
        <n v="11458.83"/>
        <n v="9897.02"/>
        <n v="142423.19"/>
        <n v="6983"/>
        <n v="9443.2"/>
        <n v="38102.69"/>
        <n v="128299.1"/>
        <n v="1032.77"/>
        <n v="1084.58"/>
        <n v="6263.35"/>
        <n v="7402.61"/>
        <n v="8288"/>
        <n v="3398"/>
        <n v="16094"/>
        <n v="16496"/>
        <n v="2697"/>
        <n v="4325.62"/>
        <n v="1398.05"/>
        <n v="5619.21"/>
        <n v="7066.79"/>
        <n v="3325.43"/>
        <n v="12161.16"/>
        <n v="1506"/>
        <n v="44810"/>
        <n v="2989.18"/>
        <n v="358.59"/>
        <n v="4211.44"/>
        <n v="12933.32"/>
        <n v="60994.69"/>
        <n v="2049.66"/>
        <n v="5615.6"/>
        <n v="23173"/>
        <n v="8429.66"/>
        <n v="31032.03"/>
        <n v="36635.53"/>
        <n v="12039.79"/>
        <n v="9532.34"/>
        <n v="10447.27"/>
        <n v="19396.78"/>
        <n v="18036.35"/>
        <n v="21124"/>
        <n v="9359"/>
        <n v="9440.39"/>
        <n v="22474.24"/>
        <n v="18307.71"/>
        <n v="7972.4"/>
        <n v="913.61"/>
        <n v="440"/>
        <n v="346"/>
        <n v="436"/>
        <n v="198"/>
        <n v="815"/>
        <n v="282"/>
        <n v="417"/>
        <n v="432"/>
        <n v="982"/>
        <n v="471"/>
        <n v="558"/>
        <n v="636"/>
        <n v="721"/>
        <n v="46993"/>
        <n v="1297.98"/>
        <n v="10247"/>
        <n v="1921"/>
        <n v="1511"/>
        <n v="30042"/>
        <n v="5329"/>
        <n v="3562.66"/>
        <n v="22032.21"/>
        <n v="1770.78"/>
        <n v="4175.32"/>
        <n v="100.66"/>
        <n v="9048.92"/>
        <n v="10145.53"/>
        <n v="4048.39"/>
        <n v="20630.71"/>
        <n v="26488.47"/>
        <n v="31360.88"/>
        <n v="20807.13"/>
        <n v="6"/>
        <n v="4"/>
        <n v="1791"/>
        <n v="674.6"/>
        <n v="3021.31"/>
        <n v="16317.65"/>
        <n v="13740.15"/>
        <n v="63491.23"/>
        <n v="26558.52"/>
        <n v="17856.33"/>
        <n v="65317.56"/>
        <n v="28265.93"/>
        <n v="33307.04"/>
        <n v="10813"/>
        <n v="51984.79"/>
        <n v="4512.77"/>
        <n v="40000.01"/>
        <n v="1325"/>
        <n v="3309"/>
        <n v="1502"/>
        <n v="6615.07"/>
        <n v="44235"/>
        <n v="33270.61"/>
        <n v="20696.85"/>
        <n v="9855.58"/>
        <n v="57282.57"/>
        <n v="6384.53"/>
        <n v="7462.28"/>
        <n v="98052.9"/>
        <n v="241.61"/>
        <n v="138092.48"/>
        <n v="137109.75"/>
        <n v="17296"/>
        <n v="557"/>
        <n v="1403.45"/>
        <n v="6130"/>
        <n v="2318"/>
        <n v="37739"/>
        <n v="2914"/>
        <n v="2434"/>
        <n v="1916.31"/>
        <n v="2092.74"/>
        <n v="730.37"/>
        <n v="4199.62"/>
        <n v="14760.57"/>
        <n v="3219.35"/>
        <n v="5292.66"/>
        <n v="970"/>
        <n v="2741.97"/>
        <n v="10242.25"/>
        <n v="13872"/>
        <n v="51706.96"/>
        <n v="6049"/>
        <n v="9031.27"/>
        <n v="2538.63"/>
        <n v="2684.48"/>
        <n v="4577"/>
        <n v="5102.92"/>
        <n v="11553"/>
        <n v="49978"/>
        <n v="362.24"/>
        <n v="159"/>
        <n v="2404.13"/>
        <n v="858"/>
        <n v="5079.27"/>
        <n v="16124"/>
        <n v="11060"/>
        <n v="6624"/>
        <n v="25754"/>
        <n v="1610"/>
        <n v="35750.41"/>
        <n v="8226"/>
        <n v="26606.94"/>
        <n v="31582"/>
        <n v="30142.7"/>
        <n v="6703.21"/>
        <n v="6081.3"/>
        <n v="393.48"/>
        <n v="36723.91"/>
        <n v="12692.26"/>
        <n v="44659.26"/>
        <n v="2199.55"/>
        <n v="1276.18"/>
        <n v="94257.28"/>
        <n v="4500.67"/>
        <n v="50019.63"/>
        <n v="34961.85"/>
        <n v="38696.32"/>
        <n v="10671.3"/>
        <n v="3605.45"/>
        <n v="1552.23"/>
        <n v="2613.55"/>
        <n v="2067.5"/>
        <n v="597"/>
        <n v="36208"/>
        <n v="266"/>
        <n v="326.63"/>
        <n v="391"/>
        <n v="61331"/>
        <n v="2191"/>
        <n v="367"/>
        <n v="16096"/>
        <n v="464"/>
        <n v="306836.61"/>
        <n v="18518.65"/>
        <n v="3527.84"/>
        <n v="1199"/>
        <n v="931"/>
        <n v="1287"/>
        <n v="6019"/>
        <n v="4271"/>
        <n v="1263"/>
        <n v="11761.44"/>
        <n v="6178.04"/>
        <n v="2933.33"/>
        <n v="184347.08"/>
        <n v="1344.44"/>
        <n v="97"/>
        <n v="390"/>
        <n v="31907"/>
        <n v="5966"/>
        <n v="4517"/>
        <n v="5977"/>
        <n v="17981"/>
        <n v="4926"/>
        <n v="3330"/>
        <n v="15991.1"/>
        <n v="13037"/>
        <n v="19025"/>
        <n v="40123"/>
        <n v="3331"/>
        <n v="22581"/>
        <n v="418.97"/>
        <n v="3917.21"/>
        <n v="1657.55"/>
        <n v="100.18"/>
        <n v="54266.5"/>
        <n v="114.61"/>
        <n v="110735.55"/>
        <n v="49525.68"/>
        <n v="2596.8"/>
        <n v="43455.63"/>
        <n v="350.76"/>
        <n v="5791.16"/>
        <n v="3324.91"/>
        <n v="1594.98"/>
        <n v="4161.59"/>
        <n v="390.5"/>
        <n v="5050.79"/>
        <n v="111.59"/>
        <n v="7806.99"/>
        <n v="3248.72"/>
        <n v="82477"/>
        <n v="6662.2"/>
        <n v="6801.64"/>
        <n v="10378.23"/>
        <n v="351.36"/>
        <n v="5056.35"/>
        <n v="5849.76"/>
        <n v="18176.29"/>
        <n v="6038.31"/>
        <n v="948.69"/>
        <n v="3287.6"/>
        <n v="1333.37"/>
        <n v="2313"/>
        <n v="16082"/>
        <n v="18852.69"/>
        <n v="9035.6"/>
        <n v="13100.91"/>
        <n v="63491.47"/>
        <n v="7758.28"/>
        <n v="18754.35"/>
        <n v="7828"/>
        <n v="7436.27"/>
        <n v="36589.31"/>
        <n v="61808.72"/>
        <n v="5769.14"/>
        <n v="1186.4"/>
        <n v="12085.16"/>
        <n v="22753.07"/>
        <n v="7625.1"/>
        <n v="3672.26"/>
        <n v="18221.03"/>
        <n v="4125.52"/>
        <n v="444.96"/>
        <n v="3148.71"/>
        <n v="913.16"/>
        <n v="83444.07"/>
        <n v="41827.42"/>
        <n v="5989.57"/>
        <n v="12704.42"/>
        <n v="29010.92"/>
        <n v="974"/>
        <n v="1568.37"/>
        <n v="25"/>
        <n v="1085"/>
        <n v="16275"/>
        <n v="13838.32"/>
        <n v="9160.33"/>
        <n v="13330.94"/>
        <n v="46189.76"/>
        <n v="3979.26"/>
        <n v="5984.14"/>
        <n v="27775.19"/>
        <n v="18042"/>
        <n v="18340"/>
        <n v="1306.74"/>
        <n v="3581"/>
        <n v="6920.66"/>
        <n v="378.95"/>
        <n v="1626.8"/>
        <n v="22545.74"/>
        <n v="2570.23"/>
        <n v="3670.78"/>
        <n v="480"/>
        <n v="20285"/>
        <n v="8237"/>
        <n v="5406"/>
        <n v="1621.38"/>
        <n v="2250.27"/>
        <n v="2781.7"/>
        <n v="234"/>
        <n v="190"/>
        <n v="142"/>
        <n v="162"/>
        <n v="465"/>
        <n v="165"/>
        <n v="290"/>
        <n v="133"/>
        <n v="247"/>
        <n v="8354"/>
        <n v="13193.47"/>
        <n v="13499.46"/>
        <n v="4669"/>
        <n v="2993"/>
        <n v="3282.27"/>
        <n v="604.52"/>
        <n v="931.84"/>
        <n v="6355.66"/>
        <n v="1980.93"/>
        <n v="749.48"/>
        <n v="3326.57"/>
        <n v="5333"/>
        <n v="4101"/>
        <n v="107.5"/>
        <n v="7312"/>
        <n v="34709.71"/>
        <n v="320"/>
        <n v="3340.45"/>
        <n v="1835.44"/>
        <n v="5546.32"/>
        <n v="3018.68"/>
        <n v="8402.79"/>
        <n v="29813.42"/>
        <n v="16491.05"/>
        <n v="7046.29"/>
        <n v="16144.89"/>
        <n v="3707.79"/>
        <n v="75531"/>
        <n v="47462"/>
        <n v="13571"/>
        <n v="17959"/>
        <n v="11027"/>
        <n v="8388"/>
        <n v="2879"/>
        <n v="38473.73"/>
        <n v="7848"/>
        <n v="8034"/>
        <n v="23881"/>
        <n v="163"/>
        <n v="197"/>
        <n v="8982"/>
        <n v="1572"/>
        <n v="10148"/>
        <n v="7186.69"/>
        <n v="9372"/>
        <n v="6105.27"/>
        <n v="35218.96"/>
        <n v="39896.18"/>
        <n v="66667.88"/>
        <n v="3122.83"/>
        <n v="21490.51"/>
        <n v="10378"/>
        <n v="305.89"/>
        <n v="8662.19"/>
        <n v="4049.27"/>
        <n v="662"/>
        <n v="130816.15"/>
        <n v="1865.56"/>
        <n v="18836.51"/>
        <n v="599"/>
        <n v="2423.99"/>
        <n v="7349.92"/>
        <n v="137"/>
        <n v="10117.27"/>
        <n v="26486.44"/>
        <n v="37747.83"/>
        <n v="9886.55"/>
        <n v="29648.02"/>
        <n v="7841.8"/>
        <n v="764"/>
        <n v="2235"/>
        <n v="2635"/>
        <n v="19024.26"/>
        <n v="225688.05"/>
        <n v="12829.71"/>
        <n v="17665.09"/>
        <n v="2016"/>
        <n v="25624.35"/>
        <n v="3514.56"/>
        <n v="5265"/>
        <n v="36359"/>
        <n v="3849.99"/>
        <n v="21065.43"/>
        <n v="4562.19"/>
        <n v="3868"/>
        <n v="7825"/>
        <n v="7021.5"/>
        <n v="6677.31"/>
        <n v="20809.31"/>
        <n v="5407.7"/>
        <n v="5647.78"/>
        <n v="8475.35"/>
        <n v="22001.18"/>
        <n v="5320.62"/>
        <n v="3575.28"/>
        <n v="2263.04"/>
        <n v="2789.56"/>
        <n v="1730.13"/>
        <n v="8644.42"/>
        <n v="15810.64"/>
        <n v="14124.43"/>
        <n v="1941.77"/>
        <n v="2831.97"/>
        <n v="5888.45"/>
        <n v="48179"/>
        <n v="33636.85"/>
        <n v="10068.63"/>
        <n v="78877.14"/>
        <n v="884.63"/>
        <n v="11676.03"/>
        <n v="1370.2"/>
        <n v="1465.58"/>
        <n v="40505"/>
        <n v="12827"/>
        <n v="3570.25"/>
        <n v="5806.53"/>
        <n v="53422.47"/>
        <n v="11710"/>
        <n v="9482.98"/>
        <n v="13172"/>
        <n v="1739"/>
        <n v="3752.55"/>
        <n v="1500"/>
        <n v="7032.01"/>
        <n v="18284.85"/>
        <n v="3043"/>
        <n v="1729"/>
        <n v="252.25"/>
        <n v="688.78"/>
        <n v="485.51"/>
        <n v="2020.3"/>
        <n v="846"/>
        <n v="1537.7"/>
        <n v="3138"/>
        <n v="5474"/>
        <n v="2501"/>
        <n v="6109"/>
        <n v="10800"/>
        <n v="14910"/>
        <n v="13950"/>
        <n v="4971.04"/>
        <n v="9393"/>
        <n v="6651.22"/>
        <n v="14542.46"/>
        <n v="2089"/>
        <n v="9978.61"/>
        <n v="26688.36"/>
        <n v="2006"/>
        <n v="14418"/>
        <n v="404"/>
        <n v="2150"/>
        <n v="666.67"/>
        <n v="33047.78"/>
        <n v="6992.3"/>
        <n v="6570.98"/>
        <n v="9900"/>
        <n v="21194.13"/>
        <n v="2396"/>
        <n v="13328"/>
        <n v="14643"/>
        <n v="698"/>
        <n v="6901"/>
        <n v="9455.63"/>
        <n v="7531"/>
        <n v="2000"/>
        <n v="2614.79"/>
        <n v="3940"/>
        <n v="1362.31"/>
        <n v="1725.15"/>
        <n v="916.58"/>
        <n v="2635.29"/>
        <n v="516.32"/>
        <n v="3924.31"/>
        <n v="1332"/>
        <n v="12354.16"/>
        <n v="897"/>
        <n v="18442"/>
        <n v="6713"/>
        <n v="11292"/>
        <n v="15172"/>
        <n v="1026"/>
        <n v="12070.73"/>
        <n v="24313.2"/>
        <n v="18505.48"/>
        <n v="15599.7"/>
        <n v="5099"/>
        <n v="20795.98"/>
        <n v="9492.49"/>
        <n v="17197.28"/>
        <n v="2655.94"/>
        <n v="42755.57"/>
        <n v="31946.63"/>
        <n v="22721.55"/>
        <n v="14376.55"/>
        <n v="1185.59"/>
        <n v="23855"/>
        <n v="27018"/>
        <n v="48542"/>
        <n v="13231.15"/>
        <n v="40364.11"/>
        <n v="3479.21"/>
      </sharedItems>
    </cacheField>
    <cacheField name="容积率" numFmtId="0">
      <sharedItems containsSemiMixedTypes="0" containsString="0" containsNumber="1" minValue="0" maxValue="7" count="102">
        <n v="1"/>
        <n v="2"/>
        <n v="0.9"/>
        <n v="0.3"/>
        <n v="1.6"/>
        <n v="1.2"/>
        <n v="2.1"/>
        <n v="1.1"/>
        <n v="0.5"/>
        <n v="0.4"/>
        <n v="2.5"/>
        <n v="0.27"/>
        <n v="1.5"/>
        <n v="1.31"/>
        <n v="0"/>
        <n v="4.8"/>
        <n v="1.8"/>
        <n v="2.8"/>
        <n v="0.1"/>
        <n v="0.15"/>
        <n v="1.7"/>
        <n v="0.89"/>
        <n v="1.75"/>
        <n v="1.4"/>
        <n v="0.78"/>
        <n v="0.8"/>
        <n v="2.2"/>
        <n v="1.02"/>
        <n v="0.75"/>
        <n v="0.7"/>
        <n v="0.2"/>
        <n v="1.67"/>
        <n v="1.9"/>
        <n v="1.45"/>
        <n v="1.52"/>
        <n v="1.3"/>
        <n v="1.29"/>
        <n v="1.87"/>
        <n v="1.12"/>
        <n v="0.97"/>
        <n v="0.6"/>
        <n v="0.25"/>
        <n v="0.65"/>
        <n v="2.24"/>
        <n v="1.35"/>
        <n v="1.13"/>
        <n v="3.68"/>
        <n v="0.63"/>
        <n v="0.68"/>
        <n v="1.63"/>
        <n v="0.85"/>
        <n v="0.06"/>
        <n v="2.49"/>
        <n v="2.4"/>
        <n v="1.09"/>
        <n v="1.85"/>
        <n v="2.59"/>
        <n v="1.28"/>
        <n v="1.06"/>
        <n v="1.65"/>
        <n v="2.08"/>
        <n v="0.62"/>
        <n v="1.01"/>
        <n v="1.05"/>
        <n v="0.34"/>
        <n v="0.71"/>
        <n v="1.39"/>
        <n v="1.88"/>
        <n v="3.65"/>
        <n v="1.56"/>
        <n v="3"/>
        <n v="1.21"/>
        <n v="1.24"/>
        <n v="1.11"/>
        <n v="0.92"/>
        <n v="0.72"/>
        <n v="2.05"/>
        <n v="1.42"/>
        <n v="0.82"/>
        <n v="1.55"/>
        <n v="0.56"/>
        <n v="3.44"/>
        <n v="1.76"/>
        <n v="3.5"/>
        <n v="2.94"/>
        <n v="1.81"/>
        <n v="1.96"/>
        <n v="0.04"/>
        <n v="4.97"/>
        <n v="1.53"/>
        <n v="1.22"/>
        <n v="1.48"/>
        <n v="0.19"/>
        <n v="0.22"/>
        <n v="0.45"/>
        <n v="2.9"/>
        <n v="4"/>
        <n v="0.88"/>
        <n v="0.37"/>
        <n v="1.38"/>
        <n v="7"/>
        <n v="1.59"/>
      </sharedItems>
    </cacheField>
    <cacheField name="建设面积" numFmtId="0">
      <sharedItems containsSemiMixedTypes="0" containsString="0" containsNumber="1" minValue="0" maxValue="309416" count="976">
        <n v="25828.36"/>
        <n v="30791.6"/>
        <n v="15486.79"/>
        <n v="3935.151"/>
        <n v="915.09"/>
        <n v="7690.51"/>
        <n v="5290.19"/>
        <n v="8595.33"/>
        <n v="1641.104"/>
        <n v="3461.15"/>
        <n v="10332.84"/>
        <n v="11023.92"/>
        <n v="2643.816"/>
        <n v="9600.8"/>
        <n v="24246.75"/>
        <n v="1935.015"/>
        <n v="97.756"/>
        <n v="1494"/>
        <n v="40057.104"/>
        <n v="33711.72"/>
        <n v="4459.525"/>
        <n v="1537.11"/>
        <n v="33732.99"/>
        <n v="10206.7078"/>
        <n v="0"/>
        <n v="42243.2"/>
        <n v="5334.964"/>
        <n v="2667.552"/>
        <n v="62324.172"/>
        <n v="30016.096"/>
        <n v="2124.1"/>
        <n v="1508.65"/>
        <n v="27515.496"/>
        <n v="34655.34"/>
        <n v="44559.528"/>
        <n v="58951.38"/>
        <n v="127713.9"/>
        <n v="140276.724"/>
        <n v="90504.98"/>
        <n v="26890.8"/>
        <n v="38377.8"/>
        <n v="22354.44"/>
        <n v="10508"/>
        <n v="118.471"/>
        <n v="666.366"/>
        <n v="94.852"/>
        <n v="13792.1"/>
        <n v="1867.02"/>
        <n v="785.424"/>
        <n v="112.39"/>
        <n v="5849.72"/>
        <n v="5096.565"/>
        <n v="3605.404"/>
        <n v="1934.51"/>
        <n v="299.64"/>
        <n v="744.624"/>
        <n v="4400.23"/>
        <n v="3306.936"/>
        <n v="3343.34"/>
        <n v="32358.531"/>
        <n v="787.5"/>
        <n v="800"/>
        <n v="29148.805"/>
        <n v="14173.46"/>
        <n v="14092.7"/>
        <n v="2439.6918"/>
        <n v="1222.8"/>
        <n v="3564"/>
        <n v="4364.168"/>
        <n v="16470.324"/>
        <n v="33948.882"/>
        <n v="24134.688"/>
        <n v="25011"/>
        <n v="8758.7"/>
        <n v="1396.38"/>
        <n v="1330.95"/>
        <n v="9049.488"/>
        <n v="2889.99"/>
        <n v="266.405"/>
        <n v="12336.14"/>
        <n v="666"/>
        <n v="93118.912"/>
        <n v="4295.764"/>
        <n v="45911.3"/>
        <n v="30740.382"/>
        <n v="18808"/>
        <n v="4626"/>
        <n v="1942.3"/>
        <n v="20754.72"/>
        <n v="68402.96"/>
        <n v="37340.446"/>
        <n v="1628.235"/>
        <n v="213.003"/>
        <n v="1850.53"/>
        <n v="1546.05"/>
        <n v="1592.269"/>
        <n v="840.508"/>
        <n v="6550.76"/>
        <n v="359.6"/>
        <n v="8776.28"/>
        <n v="25261.99"/>
        <n v="4536"/>
        <n v="534.771"/>
        <n v="7392.12"/>
        <n v="3338.76"/>
        <n v="39106.8"/>
        <n v="1256"/>
        <n v="5279"/>
        <n v="27273.6"/>
        <n v="20520"/>
        <n v="27905.4"/>
        <n v="92161.6"/>
        <n v="57569.6"/>
        <n v="46332.8"/>
        <n v="38601"/>
        <n v="4280.5"/>
        <n v="3258"/>
        <n v="94379"/>
        <n v="17443.7011"/>
        <n v="48058"/>
        <n v="29041"/>
        <n v="15133"/>
        <n v="2518.5"/>
        <n v="16164"/>
        <n v="6557"/>
        <n v="6868.2"/>
        <n v="42528.9725"/>
        <n v="1108.86"/>
        <n v="4065.05"/>
        <n v="2452.336"/>
        <n v="10166.04"/>
        <n v="19514.316"/>
        <n v="41231.124"/>
        <n v="40874.085"/>
        <n v="125341.78"/>
        <n v="13882"/>
        <n v="182669.196"/>
        <n v="162639.018"/>
        <n v="10577.29"/>
        <n v="1645.236"/>
        <n v="72460.064"/>
        <n v="4641.65"/>
        <n v="1047.61"/>
        <n v="1447.6"/>
        <n v="1410.38"/>
        <n v="3412"/>
        <n v="9760"/>
        <n v="22637"/>
        <n v="9266"/>
        <n v="613.59"/>
        <n v="19588"/>
        <n v="4534.2"/>
        <n v="7130.748"/>
        <n v="6004.2432"/>
        <n v="2821.044"/>
        <n v="25689.9"/>
        <n v="24037.88"/>
        <n v="10239"/>
        <n v="30074.44"/>
        <n v="5722.9"/>
        <n v="1362.4"/>
        <n v="163381.152"/>
        <n v="1323.01"/>
        <n v="10200"/>
        <n v="13083"/>
        <n v="7916.55"/>
        <n v="23221"/>
        <n v="45688"/>
        <n v="1358.91"/>
        <n v="5068.38"/>
        <n v="35044.8"/>
        <n v="50"/>
        <n v="19396.503"/>
        <n v="460.53"/>
        <n v="306.68"/>
        <n v="2914.8"/>
        <n v="1821.12"/>
        <n v="282.37"/>
        <n v="403.52"/>
        <n v="987.36"/>
        <n v="3556.2"/>
        <n v="237.49"/>
        <n v="1645.2"/>
        <n v="441.4325"/>
        <n v="23153"/>
        <n v="4335.8"/>
        <n v="379.2685"/>
        <n v="7275.5"/>
        <n v="9832.15"/>
        <n v="24532"/>
        <n v="240305.4"/>
        <n v="24521.41"/>
        <n v="7918.295"/>
        <n v="11805.6"/>
        <n v="85"/>
        <n v="47704.122"/>
        <n v="164"/>
        <n v="213721.2"/>
        <n v="845"/>
        <n v="1259.8432"/>
        <n v="6344.338"/>
        <n v="45054.2925"/>
        <n v="13375.3806"/>
        <n v="10501.11"/>
        <n v="2280"/>
        <n v="2173.2"/>
        <n v="2180"/>
        <n v="2316.8"/>
        <n v="1209.2"/>
        <n v="6719.4"/>
        <n v="18889"/>
        <n v="6742"/>
        <n v="1997.15"/>
        <n v="3903.7"/>
        <n v="4627.1"/>
        <n v="12147.426"/>
        <n v="17405.406"/>
        <n v="1004.244"/>
        <n v="10907.52"/>
        <n v="2181.79"/>
        <n v="2515.54"/>
        <n v="7100"/>
        <n v="798"/>
        <n v="5374"/>
        <n v="5814"/>
        <n v="14304"/>
        <n v="14868.6"/>
        <n v="1351.413"/>
        <n v="27487.334"/>
        <n v="8295.0004"/>
        <n v="1923.74"/>
        <n v="14838.975"/>
        <n v="4788.322"/>
        <n v="7160.97"/>
        <n v="31208.1"/>
        <n v="1246.8519"/>
        <n v="14950.788"/>
        <n v="10965.726"/>
        <n v="18421.26"/>
        <n v="68222.88"/>
        <n v="10526.4"/>
        <n v="18343.2"/>
        <n v="12079.536"/>
        <n v="9258.39"/>
        <n v="16037.0973"/>
        <n v="46205.268"/>
        <n v="31110.36"/>
        <n v="672.273"/>
        <n v="39152.472"/>
        <n v="23388.134"/>
        <n v="63340.82"/>
        <n v="106.33"/>
        <n v="708.95"/>
        <n v="94.05"/>
        <n v="523.64"/>
        <n v="4619.584"/>
        <n v="4587.516"/>
        <n v="2041.43"/>
        <n v="8571.57"/>
        <n v="6601.39"/>
        <n v="44.5"/>
        <n v="1486.71"/>
        <n v="3715.6"/>
        <n v="5395.511"/>
        <n v="10096"/>
        <n v="26861.808"/>
        <n v="352.732"/>
        <n v="279.585"/>
        <n v="1295.5"/>
        <n v="2206.8"/>
        <n v="48092.96"/>
        <n v="24846.4"/>
        <n v="65212.472"/>
        <n v="11362"/>
        <n v="5002.63"/>
        <n v="4423.52"/>
        <n v="9241.2"/>
        <n v="7167.54"/>
        <n v="4578.81"/>
        <n v="3443.888"/>
        <n v="90294.48"/>
        <n v="1878.0489"/>
        <n v="2316.899"/>
        <n v="459.255"/>
        <n v="31287.6"/>
        <n v="3715.146"/>
        <n v="180.2736"/>
        <n v="2475.7"/>
        <n v="860.193"/>
        <n v="224.1"/>
        <n v="8524.56"/>
        <n v="1589.14"/>
        <n v="756.224"/>
        <n v="1321.464"/>
        <n v="221"/>
        <n v="1308.2139"/>
        <n v="544.3893"/>
        <n v="1047.7971"/>
        <n v="1058.7087"/>
        <n v="1262.6649"/>
        <n v="891.9351"/>
        <n v="3310"/>
        <n v="1144.026"/>
        <n v="56110.88"/>
        <n v="7898.36"/>
        <n v="18682.4801"/>
        <n v="79219.05"/>
        <n v="82697.1275"/>
        <n v="529.32"/>
        <n v="2352.105"/>
        <n v="2477.3868"/>
        <n v="13313.09"/>
        <n v="172309.472"/>
        <n v="41687.25"/>
        <n v="333.61"/>
        <n v="14212.768"/>
        <n v="152827.45"/>
        <n v="1431.312"/>
        <n v="402.444"/>
        <n v="171.136"/>
        <n v="530.0954"/>
        <n v="45611.7"/>
        <n v="20529.984"/>
        <n v="323.3049"/>
        <n v="10073.168"/>
        <n v="5853.02"/>
        <n v="10687"/>
        <n v="70638.75"/>
        <n v="7025.7"/>
        <n v="356.4"/>
        <n v="2277"/>
        <n v="1973.868"/>
        <n v="2373.28"/>
        <n v="2214.08"/>
        <n v="2233.92"/>
        <n v="70.54"/>
        <n v="2746.13"/>
        <n v="5629.976"/>
        <n v="4541.97"/>
        <n v="3161.172"/>
        <n v="13277.88"/>
        <n v="30027.57"/>
        <n v="101787"/>
        <n v="781.0752"/>
        <n v="992.222"/>
        <n v="692.107"/>
        <n v="1287.1971"/>
        <n v="1867.0284"/>
        <n v="812.056"/>
        <n v="20022.4675"/>
        <n v="1673.7"/>
        <n v="797.9664"/>
        <n v="642.4844"/>
        <n v="940.6644"/>
        <n v="1279.4985"/>
        <n v="20350"/>
        <n v="731.0884"/>
        <n v="1235.897"/>
        <n v="16160.268"/>
        <n v="6358.407"/>
        <n v="5052.523"/>
        <n v="744.48"/>
        <n v="10000"/>
        <n v="3719.209"/>
        <n v="2220.12"/>
        <n v="1081.8"/>
        <n v="6136.8"/>
        <n v="7245.6"/>
        <n v="1353.636"/>
        <n v="13638.41"/>
        <n v="70143"/>
        <n v="4635.24"/>
        <n v="4895"/>
        <n v="14974.6"/>
        <n v="10103.3"/>
        <n v="1028.96"/>
        <n v="3431"/>
        <n v="8235"/>
        <n v="2304.881"/>
        <n v="42637.1"/>
        <n v="2452.395"/>
        <n v="1609.461"/>
        <n v="4192.932"/>
        <n v="1341.528"/>
        <n v="3103.73"/>
        <n v="96030.638"/>
        <n v="28.977"/>
        <n v="23830.737"/>
        <n v="29025.075"/>
        <n v="16930"/>
        <n v="101.168"/>
        <n v="20761"/>
        <n v="36229"/>
        <n v="77.81"/>
        <n v="3488.4"/>
        <n v="2386.3"/>
        <n v="42443.2"/>
        <n v="12057.1"/>
        <n v="303700.672"/>
        <n v="6112.728"/>
        <n v="9633"/>
        <n v="1278.99"/>
        <n v="2244"/>
        <n v="1501.2"/>
        <n v="1283"/>
        <n v="3715.5"/>
        <n v="14800"/>
        <n v="2764.36"/>
        <n v="3648.888"/>
        <n v="50586.13"/>
        <n v="14775.894"/>
        <n v="46559.364"/>
        <n v="49918.329"/>
        <n v="50816.136"/>
        <n v="12776"/>
        <n v="11919.328"/>
        <n v="1342"/>
        <n v="14198.885"/>
        <n v="105393.976"/>
        <n v="117158.872"/>
        <n v="4401.62"/>
        <n v="3337.2"/>
        <n v="3990"/>
        <n v="543.19"/>
        <n v="9723.66"/>
        <n v="12658.4"/>
        <n v="5693.49"/>
        <n v="19087.29"/>
        <n v="57245.069"/>
        <n v="35574"/>
        <n v="20238.932"/>
        <n v="60201.28"/>
        <n v="17788.608"/>
        <n v="5785.041"/>
        <n v="7668.025"/>
        <n v="11817.955"/>
        <n v="427.465"/>
        <n v="34375.608"/>
        <n v="21754.6644"/>
        <n v="18227.67"/>
        <n v="97253.1"/>
        <n v="11144"/>
        <n v="324.965"/>
        <n v="5263"/>
        <n v="2122"/>
        <n v="415.5"/>
        <n v="1840.816"/>
        <n v="35071.56"/>
        <n v="29296"/>
        <n v="2065.808"/>
        <n v="2094.944"/>
        <n v="1385.6"/>
        <n v="8596.208"/>
        <n v="632.385"/>
        <n v="3968.568"/>
        <n v="8259.048"/>
        <n v="14213.28"/>
        <n v="309416"/>
        <n v="17354.78"/>
        <n v="20814.6"/>
        <n v="121594"/>
        <n v="43008.4"/>
        <n v="774.474"/>
        <n v="5797.448"/>
        <n v="1891.1015"/>
        <n v="21010.952"/>
        <n v="13668.918"/>
        <n v="21727.3992"/>
        <n v="5229.87"/>
        <n v="141.516"/>
        <n v="262.968"/>
        <n v="1321.74"/>
        <n v="86211.72"/>
        <n v="57585.6"/>
        <n v="194.7"/>
        <n v="48001.2"/>
        <n v="12758.704"/>
        <n v="130964.89"/>
        <n v="65090.104"/>
        <n v="1084"/>
        <n v="85.5"/>
        <n v="1889"/>
        <n v="872"/>
        <n v="73816.912"/>
        <n v="59296.5755"/>
        <n v="67397.757"/>
        <n v="75545.1037"/>
        <n v="63737.835"/>
        <n v="62544.546"/>
        <n v="14493.556"/>
        <n v="94536"/>
        <n v="17352"/>
        <n v="7294"/>
        <n v="11809.836"/>
        <n v="16652.32"/>
        <n v="13819.26"/>
        <n v="21432.38"/>
        <n v="23570.14"/>
        <n v="45431.652"/>
        <n v="5882.82"/>
        <n v="32964"/>
        <n v="81726.504"/>
        <n v="33352.473"/>
        <n v="28432.8"/>
        <n v="7429.184"/>
        <n v="9874.548"/>
        <n v="1345.068"/>
        <n v="88927.311"/>
        <n v="4268.316"/>
        <n v="13918.8"/>
        <n v="188.85"/>
        <n v="156680.3"/>
        <n v="106098.3"/>
        <n v="128560.215"/>
        <n v="206.682"/>
        <n v="18.135"/>
        <n v="56.688"/>
        <n v="56485.9"/>
        <n v="84.7"/>
        <n v="552"/>
        <n v="282.7"/>
        <n v="4726.5"/>
        <n v="1513.866"/>
        <n v="76007.33"/>
        <n v="29417"/>
        <n v="72.7"/>
        <n v="156.7"/>
        <n v="4"/>
        <n v="67"/>
        <n v="2"/>
        <n v="90"/>
        <n v="26.7"/>
        <n v="333.3"/>
        <n v="7196"/>
        <n v="1368.63"/>
        <n v="245959.596"/>
        <n v="3743.424"/>
        <n v="2006.664"/>
        <n v="1944.8"/>
        <n v="2636"/>
        <n v="34124.66"/>
        <n v="23782.352"/>
        <n v="13722.136"/>
        <n v="2064"/>
        <n v="7221.12"/>
        <n v="50115.12"/>
        <n v="11532.612"/>
        <n v="4538.496"/>
        <n v="33310.536"/>
        <n v="55884.24"/>
        <n v="26922.48"/>
        <n v="17053.302"/>
        <n v="754.4"/>
        <n v="26273.68"/>
        <n v="11318.3"/>
        <n v="6904.584"/>
        <n v="16242.264"/>
        <n v="2726.1"/>
        <n v="2117.664"/>
        <n v="20000"/>
        <n v="9488"/>
        <n v="10310"/>
        <n v="74676.42"/>
        <n v="2426.697"/>
        <n v="52021.344"/>
        <n v="2722.308"/>
        <n v="3703.2"/>
        <n v="15229.88"/>
        <n v="15479.32"/>
        <n v="3524.78"/>
        <n v="79067.73"/>
        <n v="104937"/>
        <n v="9919.349"/>
        <n v="2969.106"/>
        <n v="149544.3495"/>
        <n v="8379.6"/>
        <n v="230938.38"/>
        <n v="3098.31"/>
        <n v="3253.74"/>
        <n v="6263.35"/>
        <n v="6662.349"/>
        <n v="9945.6"/>
        <n v="3398"/>
        <n v="16094"/>
        <n v="13196.8"/>
        <n v="2697"/>
        <n v="1730.248"/>
        <n v="1398.05"/>
        <n v="6743.052"/>
        <n v="10600.185"/>
        <n v="6650.86"/>
        <n v="24930.378"/>
        <n v="24000"/>
        <n v="44810"/>
        <n v="2989.18"/>
        <n v="215.154"/>
        <n v="5980.2448"/>
        <n v="1123.12"/>
        <n v="34759.5"/>
        <n v="43962.636"/>
        <n v="31034.848"/>
        <n v="18036.35"/>
        <n v="21124"/>
        <n v="9359"/>
        <n v="13484.544"/>
        <n v="9566.88"/>
        <n v="2192.664"/>
        <n v="440"/>
        <n v="346"/>
        <n v="436"/>
        <n v="198"/>
        <n v="815"/>
        <n v="282"/>
        <n v="417"/>
        <n v="432"/>
        <n v="982"/>
        <n v="471"/>
        <n v="558"/>
        <n v="636"/>
        <n v="591.22"/>
        <n v="65790.2"/>
        <n v="519.192"/>
        <n v="46565.1"/>
        <n v="2137.596"/>
        <n v="8812.884"/>
        <n v="1416.624"/>
        <n v="4175.32"/>
        <n v="100.66"/>
        <n v="9953.812"/>
        <n v="10145.53"/>
        <n v="4858.068"/>
        <n v="6"/>
        <n v="1791"/>
        <n v="674.6"/>
        <n v="3021.31"/>
        <n v="21212.945"/>
        <n v="13740.15"/>
        <n v="63491.23"/>
        <n v="2655.852"/>
        <n v="17856.33"/>
        <n v="97976.34"/>
        <n v="45225.488"/>
        <n v="53291.264"/>
        <n v="6055.28"/>
        <n v="52504.6379"/>
        <n v="3610.216"/>
        <n v="2385"/>
        <n v="3309"/>
        <n v="1502"/>
        <n v="11907.126"/>
        <n v="44235"/>
        <n v="53232.976"/>
        <n v="28975.59"/>
        <n v="8592.3855"/>
        <n v="161787.285"/>
        <n v="244.0261"/>
        <n v="151901.728"/>
        <n v="150820.725"/>
        <n v="17296"/>
        <n v="557"/>
        <n v="1403.45"/>
        <n v="6130"/>
        <n v="2318"/>
        <n v="37739"/>
        <n v="2914"/>
        <n v="2434"/>
        <n v="1916.31"/>
        <n v="2092.74"/>
        <n v="525.8664"/>
        <n v="4199.62"/>
        <n v="14760.57"/>
        <n v="2575.48"/>
        <n v="873"/>
        <n v="2741.97"/>
        <n v="10242.25"/>
        <n v="13872"/>
        <n v="62048.352"/>
        <n v="9073.5"/>
        <n v="9031.27"/>
        <n v="1523.178"/>
        <n v="3221.376"/>
        <n v="8238.6"/>
        <n v="10205.84"/>
        <n v="20217.75"/>
        <n v="39982.4"/>
        <n v="362.24"/>
        <n v="159"/>
        <n v="2404.13"/>
        <n v="6095.124"/>
        <n v="12899.2"/>
        <n v="13272"/>
        <n v="6624"/>
        <n v="25754"/>
        <n v="2576"/>
        <n v="122981.4104"/>
        <n v="9871.2"/>
        <n v="53213.88"/>
        <n v="50531.2"/>
        <n v="51413.474"/>
        <n v="25384.52"/>
        <n v="75920.742"/>
        <n v="4839.01"/>
        <n v="1276.18"/>
        <n v="4500.67"/>
        <n v="80031.408"/>
        <n v="48946.59"/>
        <n v="10671.3"/>
        <n v="3605.45"/>
        <n v="1552.23"/>
        <n v="2613.55"/>
        <n v="2067.5"/>
        <n v="1050.72"/>
        <n v="266"/>
        <n v="326.63"/>
        <n v="391"/>
        <n v="214658.5"/>
        <n v="3286.5"/>
        <n v="367"/>
        <n v="56336"/>
        <n v="464"/>
        <n v="306836.61"/>
        <n v="20370.515"/>
        <n v="5644.544"/>
        <n v="1199"/>
        <n v="931"/>
        <n v="1287"/>
        <n v="6019"/>
        <n v="6406.5"/>
        <n v="1894.5"/>
        <n v="16466.016"/>
        <n v="7413.648"/>
        <n v="3519.996"/>
        <n v="193564.434"/>
        <n v="468"/>
        <n v="28716.3"/>
        <n v="4772.8"/>
        <n v="3613.6"/>
        <n v="4781.6"/>
        <n v="14384.8"/>
        <n v="1231.7718"/>
        <n v="3000.1655"/>
        <n v="100393.025"/>
        <n v="199323.99"/>
        <n v="59430.816"/>
        <n v="4414.56"/>
        <n v="26073.378"/>
        <n v="350.76"/>
        <n v="5791.16"/>
        <n v="2711.466"/>
        <n v="156.2"/>
        <n v="1010.158"/>
        <n v="111.59"/>
        <n v="8587.689"/>
        <n v="83301.77"/>
        <n v="8842.132"/>
        <n v="688.6656"/>
        <n v="948.69"/>
        <n v="3945.12"/>
        <n v="800.022"/>
        <n v="2983.77"/>
        <n v="643.28"/>
        <n v="18852.69"/>
        <n v="10480.728"/>
        <n v="50793.176"/>
        <n v="13964.904"/>
        <n v="33757.83"/>
        <n v="11742"/>
        <n v="11898.032"/>
        <n v="7317.862"/>
        <n v="24723.488"/>
        <n v="576.914"/>
        <n v="1779.6"/>
        <n v="12085.16"/>
        <n v="27303.684"/>
        <n v="3812.55"/>
        <n v="1836.13"/>
        <n v="29153.648"/>
        <n v="489.456"/>
        <n v="6612.291"/>
        <n v="1826.32"/>
        <n v="66755.256"/>
        <n v="83654.84"/>
        <n v="9583.312"/>
        <n v="15245.304"/>
        <n v="58021.84"/>
        <n v="779.2"/>
        <n v="3136.74"/>
        <n v="25"/>
        <n v="1085"/>
        <n v="13838.32"/>
        <n v="3183.408"/>
        <n v="29741.1758"/>
        <n v="17498.3697"/>
        <n v="43300.8"/>
        <n v="7336"/>
        <n v="1045.392"/>
        <n v="5729.6"/>
        <n v="454.74"/>
        <n v="1301.44"/>
        <n v="29309.462"/>
        <n v="2570.23"/>
        <n v="480"/>
        <n v="1459.242"/>
        <n v="4500.54"/>
        <n v="1112.68"/>
        <n v="702"/>
        <n v="190"/>
        <n v="217.26"/>
        <n v="162"/>
        <n v="465"/>
        <n v="165"/>
        <n v="316.1"/>
        <n v="162.26"/>
        <n v="382.85"/>
        <n v="8354"/>
        <n v="19790.205"/>
        <n v="13499.46"/>
        <n v="7003.5"/>
        <n v="2993"/>
        <n v="328.227"/>
        <n v="1088.136"/>
        <n v="559.104"/>
        <n v="5084.528"/>
        <n v="1980.93"/>
        <n v="749.48"/>
        <n v="9314.396"/>
        <n v="7999.5"/>
        <n v="8202"/>
        <n v="107.5"/>
        <n v="7312"/>
        <n v="51370.3708"/>
        <n v="320"/>
        <n v="1336.18"/>
        <n v="3670.88"/>
        <n v="9983.376"/>
        <n v="5433.624"/>
        <n v="7046.29"/>
        <n v="2335.9077"/>
        <n v="14350.89"/>
        <n v="10441.64"/>
        <n v="7183.6"/>
        <n v="7718.9"/>
        <n v="6710.4"/>
        <n v="3742.7"/>
        <n v="57710.595"/>
        <n v="4708.8"/>
        <n v="7230.6"/>
        <n v="10746.45"/>
        <n v="163"/>
        <n v="197"/>
        <n v="8982"/>
        <n v="1572"/>
        <n v="35218.96"/>
        <n v="11968.854"/>
        <n v="120002.184"/>
        <n v="9056.207"/>
        <n v="42981.02"/>
        <n v="12453.6"/>
        <n v="4049.27"/>
        <n v="39244.845"/>
        <n v="1958.838"/>
        <n v="26371.114"/>
        <n v="2396"/>
        <n v="6059.975"/>
        <n v="2204.976"/>
        <n v="12140.724"/>
        <n v="37747.83"/>
        <n v="764"/>
        <n v="3799.5"/>
        <n v="2318.8"/>
        <n v="362.28"/>
        <n v="38048.52"/>
        <n v="135412.83"/>
        <n v="25659.42"/>
        <n v="35330.18"/>
        <n v="1612.8"/>
        <n v="46123.83"/>
        <n v="5974.752"/>
        <n v="1948.05"/>
        <n v="50902.6"/>
        <n v="5774.985"/>
        <n v="42130.86"/>
        <n v="6843.285"/>
        <n v="6962.4"/>
        <n v="3912.5"/>
        <n v="10015.965"/>
        <n v="24971.172"/>
        <n v="7030.01"/>
        <n v="2259.112"/>
        <n v="10170.42"/>
        <n v="6384.744"/>
        <n v="1072.584"/>
        <n v="6694.944"/>
        <n v="24204.376"/>
        <n v="19491.7134"/>
        <n v="1553.416"/>
        <n v="1982.379"/>
        <n v="2355.38"/>
        <n v="235457.95"/>
        <n v="10270.0026"/>
        <n v="141978.852"/>
        <n v="442.315"/>
        <n v="2335.206"/>
        <n v="2638.044"/>
        <n v="48606"/>
        <n v="15392.4"/>
        <n v="4284.3"/>
        <n v="6967.836"/>
        <n v="64106.964"/>
        <n v="11379.576"/>
        <n v="5625.608"/>
        <n v="14627.88"/>
        <n v="2074.8"/>
        <n v="826.536"/>
        <n v="485.51"/>
        <n v="1212.18"/>
        <n v="676.8"/>
        <n v="1845.24"/>
        <n v="4707"/>
        <n v="6568.8"/>
        <n v="3001.2"/>
        <n v="7330.8"/>
        <n v="12960"/>
        <n v="17892"/>
        <n v="16740"/>
        <n v="17100.3776"/>
        <n v="14089.5"/>
        <n v="5320.976"/>
        <n v="23122.5114"/>
        <n v="4595.8"/>
        <n v="19957.22"/>
        <n v="21350.688"/>
        <n v="3009"/>
        <n v="633.6"/>
        <n v="11534.4"/>
        <n v="323.2"/>
        <n v="3225"/>
        <n v="400.002"/>
        <n v="11827.764"/>
        <n v="11880"/>
        <n v="16955.304"/>
        <n v="4392.9"/>
        <n v="17020.134"/>
        <n v="3600"/>
        <n v="3137.748"/>
        <n v="8668"/>
        <n v="1634.772"/>
        <n v="1552.635"/>
        <n v="733.264"/>
        <n v="2898.819"/>
        <n v="671.216"/>
        <n v="6278.896"/>
        <n v="1198.8"/>
        <n v="22237.488"/>
        <n v="717.6"/>
        <n v="4449.6"/>
        <n v="23790.18"/>
        <n v="7384.3"/>
        <n v="13550.4"/>
        <n v="37930"/>
        <n v="2872.8"/>
        <n v="14484.876"/>
        <n v="38901.12"/>
        <n v="22206.576"/>
        <n v="18719.64"/>
        <n v="10198"/>
        <n v="15662.6085"/>
        <n v="55582.241"/>
        <n v="4791.9945"/>
        <n v="29538.015"/>
        <n v="14376.55"/>
        <n v="2134.062"/>
        <n v="38168"/>
        <n v="13231.15"/>
        <n v="60546.165"/>
        <n v="5218.815"/>
      </sharedItems>
    </cacheField>
    <cacheField name="受让单位" numFmtId="0">
      <sharedItems count="842">
        <s v="黄山市富通电力杆塔器材有限公司"/>
        <s v="祁门县粮食购销有限公司"/>
        <s v="黄山源磁新材料科技有限公司"/>
        <s v="黄山永鸿文化旅游开发有限公司"/>
        <s v="黄山众友耐磨材料有限公司"/>
        <s v="黄山市黄山区华盛精密耐磨材料有限公司"/>
        <s v="黄山中发耐磨材料有限公司"/>
        <s v="黄山红帆酒店管理有限公司"/>
        <s v="安徽奥明通信科技有限公司"/>
        <s v="黄山市月潭湖开发投资有限公司"/>
        <s v="黄山鸿利包装制品有限公司"/>
        <s v="黄山梦里徽州生态农业科技有限公司"/>
        <s v="黄山市徽州区潜口镇人民政府"/>
        <s v="黄山加佳荧光材料有限公司"/>
        <s v="黄山区新丰乡人民政府"/>
        <s v="生态环境部南京环境科学研究所"/>
        <s v="黄山好玩教育科技有限公司"/>
        <s v="黄山市中承永道餐饮管理有限公司"/>
        <s v="安徽匠传食品科技有限公司"/>
        <s v="黄山维龙置业开发有限公司"/>
        <s v="黄山市徽州区西溪南镇人民政府"/>
        <s v="歙县天利达房地产开发有限责任公司"/>
        <s v="黄山市开发投资集团有限公司"/>
        <s v="休宁县教育局"/>
        <s v="安东合作经济社"/>
        <s v="黄山市黄山区民政局"/>
        <s v="黄山兰信大酒店有限公司"/>
        <s v="合肥梁硕企业管理咨询有限公司"/>
        <s v="黄山锦绣文旅有限公司"/>
        <s v="国网安徽省电力有限公司歙县供电公司"/>
        <s v="黄山市公共交通有限公司"/>
        <s v="北京城建投资发展股份有限公司"/>
        <s v="北京城建黄山投资发展有限公司"/>
        <s v="荣旺达（歙县）置业发展有限公司"/>
        <s v="黄山市东升置业有限公司黟县分公司"/>
        <s v="黟县东榕置业有限责任公司"/>
        <s v="黄山中创精密制造有限公司"/>
        <s v="黄山源泰文化发展有限责任公司"/>
        <s v="黄山市青岭山生态农业有限公司"/>
        <s v="黄山市生态环境局"/>
        <s v="休宁县住房和城乡建设局"/>
        <s v="黄山市于志学艺术园"/>
        <s v="黄山美太电子科技有限公司"/>
        <s v="歙县城市建设投资开发有限公司"/>
        <s v="黄山市黄山区档案馆"/>
        <s v="黄山市黄山区交通运输局"/>
        <s v="黄山市益田滨江旅游开发有限公司"/>
        <s v="安徽歙县农村商业银行股份有限公司"/>
        <s v="黄山市富徽城市综合开发有限公司"/>
        <s v="杭州毓发实业有限公司"/>
        <s v="黄山市联兴生物质能源有限公司"/>
        <s v="安徽辉煌农业生态环境开发有限责任公司"/>
        <s v="黄山市住房和城乡建设局"/>
        <s v="祁门县民政局"/>
        <s v="黄山紫荆时代研学教育发展有限公司"/>
        <s v="海尚文旅（海南自贸区）集团有限公司"/>
        <s v="黄山振州电子科技股份有限公司"/>
        <s v="黄山中泽新材料有限公司"/>
        <s v="黄山一枝梅剪纸艺术传播中心"/>
        <s v="汪珺娴"/>
        <s v="刘亚凯"/>
        <s v="黄山颐居投资有限公司"/>
        <s v="黄山神州教育咨询有限公司"/>
        <s v="黄山市黄山区新华加油站"/>
        <s v="黄山市黄山区机关事务管理服务中心"/>
        <s v="恒强铝业股份有限公司"/>
        <s v="黄山市方鼎机械科技有限公司"/>
        <s v="歙县大山公墓"/>
        <s v="黄山贝基精密模具配件有限公司"/>
        <s v="黄山市徽州区岩寺镇上街社区居民委员会"/>
        <s v="黄山衡运置业有限公司"/>
        <s v="休宁县和福园家庭农场"/>
        <s v="休宁润泉置业有限公司"/>
        <s v="黄山市悦华置业有限公司"/>
        <s v="黄山万丽美油墨科技有限公司"/>
        <s v="黄山市徽州区城市建设投资有限公司"/>
        <s v="黄山市祁红文化旅游发展有限公司"/>
        <s v="黄山四月乡村农艺场有限公司"/>
        <s v="黄山市徽国商实业有限公司"/>
        <s v="歙县城市管理行政执法局"/>
        <s v="黄山市屯溪区教育局"/>
        <s v="国网安徽省电力有限公司黄山供电公司"/>
        <s v="祁门县公安局"/>
        <s v="安徽省华茗园祁门红茶股份有限公司"/>
        <s v="黄山市昱城中学"/>
        <s v="黟县蓝时文旅开发有限公司"/>
        <s v="国网安徽省电力有限公司黄山市黄山区供电公司"/>
        <s v="黄山仁润置业有限公司"/>
        <s v="安徽正心油茶科技发展有限公司"/>
        <s v="黄山蓝镇置业有限公司"/>
        <s v="黄山泰华旅游发展有限公司"/>
        <s v="安徽隆和置业有限公司"/>
        <s v="碧阳镇人民政府"/>
        <s v="黄山青云房地产开发有限公司"/>
        <s v="黄山市文化产业投资集团有限公司"/>
        <s v="黄山市徽州国有投资集团有限公司"/>
        <s v="中茶谢裕大（黄山）茶叶有限公司"/>
        <s v="安徽新诺精工股份有限公司"/>
        <s v="黄山泰达通源环保有限公司"/>
        <s v="黄山城投环境有限公司"/>
        <s v="黄山千百渡生态庄园有限公司"/>
        <s v="黄山市新方净化彩钢有限公司"/>
        <s v="黄山市屯溪区卫生健康委员会"/>
        <s v="黄山市中乔汽车零配件有限公司"/>
        <s v="安徽金视界光电科技有限公司"/>
        <s v="歙县经济开发区投资开发有限公司"/>
        <s v="合肥鲲鹏房地产开发有限责任公司"/>
        <s v="岩寺镇人民政府"/>
        <s v="中国银联股份有限公司"/>
        <s v="安徽正胜置业有限公司"/>
        <s v="休宁县齐云城市建设投资有限责任公司"/>
        <s v="休宁县溪口镇小精灵幼儿园"/>
        <s v="黄山太极文化有限公司"/>
        <s v="三弦电子科技（祁门）有限公司"/>
        <s v="黄山美丽微电子有限公司"/>
        <s v="休宁县海阳镇川湖村村委会"/>
        <s v="溪口镇人民政府"/>
        <s v="崔惠民"/>
        <s v="安徽青禾旅游开发有限公司"/>
        <s v="徽州区水利局"/>
        <s v="黄山市黄山区污水处理厂"/>
        <s v="黄山市自来水有限公司"/>
        <s v="休宁县齐云城市建设投资有限公司"/>
        <s v="黄山市屯溪区住房和城乡建设局"/>
        <s v="歙县昌溪乡人民政府"/>
        <s v="黄山经济开发区管委会"/>
        <s v="歙县人民政府"/>
        <s v="黄山中洲汽车贸易有限公司"/>
        <s v="黄山市宏磁磁业科技有限公司"/>
        <s v="歙县绵水乡村旅游专业合作社"/>
        <s v="黄山旅游集团天都房地产开发有限公司"/>
        <s v="黄山水天一舍旅游文化有限公司"/>
        <s v="祁门县中医医院"/>
        <s v="安徽德伯杰机电有限公司"/>
        <s v="安徽特莱美实业有限公司"/>
        <s v="黄山太平经济开发区投资有限公司"/>
        <s v="安徽黄山工业园区管理委员会"/>
        <s v="黄山现代农业综合开发示范区管理委员会"/>
        <s v="黄山市黄山区谭家桥镇人民政府"/>
        <s v="祁门县阊顺资产运营管理有限公司"/>
        <s v="祁门县房地产开发公司"/>
        <s v="歙县住房保障建设中心"/>
        <s v="黄山神剑新材料有限公司"/>
        <s v="黄山市科蓝文华文化发展有限公司"/>
        <s v="黄山市古筑旅游发展有限责任公司"/>
        <s v="黟县教育局"/>
        <s v="安徽恒泰新材料科技股份有限公司"/>
        <s v="黄山市徽州启华土产日杂有限公司"/>
        <s v="黄山市宇辰电子有限公司"/>
        <s v="黄山徽客坊食品有限公司"/>
        <s v="祁门县气象局"/>
        <s v="上海大隅实业发展有限公司、宁夏兴洲房地产开发有限公司"/>
        <s v="黄山市黄山区金艺建材有限公司"/>
        <s v="黄山拙园文化旅游有限公司"/>
        <s v="黄山市黄山区住房和城乡建设局"/>
        <s v="黄山明荣新材料科技有限公司"/>
        <s v="渔亭镇人民政府"/>
        <s v="黄山嘉博瑞新材料有限公司"/>
        <s v="黄山市祁门广厦房地产开发有限公司"/>
        <s v="黄山市俊一工贸有限公司"/>
        <s v="安徽东华教育投资股份有限公司"/>
        <s v="黄山普米特新材料有限公司"/>
        <s v="歙县徽城镇七川村民委员会"/>
        <s v="黄山市远景房地产开发有限公司"/>
        <s v="黄山翼天置业有限公司"/>
        <s v="黄山市屯溪城市建设投资有限责任公司"/>
        <s v="黄山锦绣建设工程有限公司"/>
        <s v="黄山钛可磨工业介质有限公司"/>
        <s v="曹先忠"/>
        <s v="黄山述理文化传播有限公司"/>
        <s v="胡万春"/>
        <s v="黟县国有资产运营有限公司"/>
        <s v="黟县徽黄旅游景区管理有限公司"/>
        <s v="黄山梓路寺"/>
        <s v="黄山市飞布资源再生利用有限公司"/>
        <s v="黄山尚傅科技有限公司"/>
        <s v="黄山市公安局黄山分局"/>
        <s v="祁门县宏图科技创业服务有限公司"/>
        <s v="休宁县溪口镇人民政府"/>
        <s v="黄山市昱桥电子科技有限公司"/>
        <s v="祁门县房地产管理中心"/>
        <s v="黄山文峰教育发展有限公司"/>
        <s v="黄山香宁华鑫通信产业园有限公司"/>
        <s v="李挺"/>
        <s v="黄山千禾文化旅游发展有限公司"/>
        <s v="安徽国忠旅游发展有限公司"/>
        <s v="黄山市黟县都城徽文化园有限公司"/>
        <s v="黄山自在谷实业有限公司"/>
        <s v="安徽中房置业有限责任公司"/>
        <s v="程国胜"/>
        <s v="黄山市迎客松啤酒股份有限公司"/>
        <s v="国网安徽省电力有限公司祁门县供电公司"/>
        <s v="黄山市黄山区金球耐磨材料有限公司"/>
        <s v="黄山市黄山第一中学"/>
        <s v="祁门县顺达机动车检测有限公司"/>
        <s v="安徽省祁门县黄山电器有限责任公司"/>
        <s v="方建成"/>
        <s v="黄山徽文化产业园发展有限公司"/>
        <s v="阿达驻车（黄山）投资管理有限公司"/>
        <s v="祁门县野林房地产开发有限责任公司"/>
        <s v="荣盛康旅投资有限公司"/>
        <s v="黄山望山文旅发展有限公司"/>
        <s v="黄山雄盛新材料科技有限公司"/>
        <s v="黄山振浔新材料科技有限公司"/>
        <s v="黄山浙弘新材料科技有限公司"/>
        <s v="黄山智易新材料科技有限公司"/>
        <s v="黄山汉合智能设备有限公司"/>
        <s v="休宁未来之家置业有限公司"/>
        <s v="黄山百怡饮品股份有限公司"/>
        <s v="黄山华惠科技有限公司"/>
        <s v="安徽科瑞艾迪新材料科技有限公司"/>
        <s v="黄山市屯溪区黎阳镇人民政府"/>
        <s v="黄山富田精工制造有限公司"/>
        <s v="吴笑梅"/>
        <s v="安徽智宬轩门窗科技有限公司"/>
        <s v="安徽华鑫北斗通信智能科技有限公司"/>
        <s v="安徽华鑫北斗信息技术有限公司"/>
        <s v="安徽香宁众创科技服务有限公司"/>
        <s v="黄山市淳石九间堂房地产开发有限公司"/>
        <s v="凯盛石英材料（黄山）有限公司"/>
        <s v="黄山岭南九龙旅游开发有限公司"/>
        <s v="黄山市月溪置业有限公司"/>
        <s v="歙县三阳镇人民政府"/>
        <s v="谢雅芬"/>
        <s v="歙县博物馆"/>
        <s v="黄山鸿宇车辆智能科技有限公司"/>
        <s v="歙县第二中学"/>
        <s v="黄山秘境旅游开发有限公司"/>
        <s v="黄山时光码头酒店管理有限公司"/>
        <s v="黄山市徽州区城东工业供热有限公司"/>
        <s v="黄山九星环保科技有限公司"/>
        <s v="黄山建桥置业有限公司"/>
        <s v="安徽兆华置业有限公司"/>
        <s v="黄山市新安源有机茶开发有限公司"/>
        <s v="黄山恒茂机械设备租赁有限公司"/>
        <s v="歙县振齐职业培训学校"/>
        <s v="黄山聚力机械租赁有限公司"/>
        <s v="黄山徽岳旅游服务有限公司"/>
        <s v="黄山粤丰置业有限公司"/>
        <s v="黄山依杰纺织品有限公司"/>
        <s v="黄山双华纺织品有限公司"/>
        <s v="余海"/>
        <s v="范福安"/>
        <s v="刘小牛"/>
        <s v="黄山中燃城镇燃气有限公司"/>
        <s v="上海市黄山茶林场"/>
        <s v="柯五平"/>
        <s v="赵珺"/>
        <s v="黄山博盛纺织有限公司"/>
        <s v="黄山城投集团有限公司"/>
        <s v="歙县叶硒庄园老年公寓"/>
        <s v="黄山荣达置业有限公司"/>
        <s v="黄山渭桥文化旅游发展有限公司"/>
        <s v="黟县人民政府"/>
        <s v="蒋劲华"/>
        <s v="李昌鸿"/>
        <s v="程剑峰"/>
        <s v="俞均鹏"/>
        <s v="方敏"/>
        <s v="董建"/>
        <s v="戴李平"/>
        <s v="歙县桂林镇人民政府"/>
        <s v="黄山海天文旅有限公司"/>
        <s v="安徽高速通宁开发有限公司"/>
        <s v="歙县紫金山生态农业园有限公司"/>
        <s v="歙县四方再生铝业有限公司"/>
        <s v="安徽省惠友生态农业有限公司"/>
        <s v="恒大地产集团合肥有限公司"/>
        <s v="安徽科瑞新电气自动化有限公司"/>
        <s v="齐云山投资集团有限公司"/>
        <s v="黄山铭聚制冷设备有限公司"/>
        <s v="安徽高创新材料科技有限公司"/>
        <s v="黄山春宇置业有限公司"/>
        <s v="歙县顺通资产投资管理有限公司"/>
        <s v="齐云山旅游股份有限公司"/>
        <s v="薛亚"/>
        <s v="汪芹"/>
        <s v="黄山三佳谊华精密机械有限公司"/>
        <s v="黄山市协恒新材料有限公司"/>
        <s v="河北中宝旅游开发有限公司"/>
        <s v="黄山中乔汽车零配件有限公司"/>
        <s v="黄山区综合经济园区投资开发有限公司"/>
        <s v="黄山浩昕汽车配件有限责任公司"/>
        <s v="祁门县祁山房地产开发有限责任公司"/>
        <s v="黄山市巨龙生物能源科技有限公司"/>
        <s v="黄山瀚为电子有限公司"/>
        <s v="黄山飞黄精密齿轮刀具制造有限公司"/>
        <s v="黄山神农大健康产品有限公司"/>
        <s v="黄山君岳房地产开发有限公司"/>
        <s v="黄山谢畅工艺品有限公司"/>
        <s v="胡锦华"/>
        <s v="黄山区新华中心学校"/>
        <s v="黄山力神日用品有限公司"/>
        <s v="黄山区耿城镇人民政府"/>
        <s v="胡建力"/>
        <s v="江莹"/>
        <s v="庄志鹏"/>
        <s v="黄山休宁裕民徽派古建筑三雕文化产业有限公司"/>
        <s v="黄山市祁门松祁竹木制品厂"/>
        <s v="黄山市黄山区聚和园食品有限公司"/>
        <s v="黄山奇瑞房车制造有限公司"/>
        <s v="黄山市黄山区顺安电器有限公司"/>
        <s v="黄山鼎瑞新实业有限公司"/>
        <s v="黄山区甘棠镇人民政府"/>
        <s v="黄山区仙源镇人民政府"/>
        <s v="黄山市公安局"/>
        <s v="吴正辉"/>
        <s v="吴兆光"/>
        <s v="胡雍"/>
        <s v="曹永盛（曹篁生）"/>
        <s v="郑尧锦"/>
        <s v="蒯正华"/>
        <s v="岩寺镇卫生院"/>
        <s v="焦爱龙"/>
        <s v="黄山精强建材股份有限公司"/>
        <s v="钱胜利"/>
        <s v="张俊"/>
        <s v="杨文"/>
        <s v="休宁县土地收购储备中心"/>
        <s v="潘小萌"/>
        <s v="黄勇"/>
        <s v="黄山润源置业有限公司"/>
        <s v="黄山市保安服务有限公司"/>
        <s v="万安镇人民政府"/>
        <s v="黄山风景区公安局"/>
        <s v="黄山漫途旅游开发股份有限公司"/>
        <s v="黄山宏村徽文化旅游发展有限公司"/>
        <s v="黟县金田米业有限公司"/>
        <s v="黄山颐科电子商务产业园有限公司"/>
        <s v="歙县紫阳学校"/>
        <s v="海阳镇人民政府"/>
        <s v="黄山汇欣行服装有限责任公司"/>
        <s v="安凌镇政府"/>
        <s v="歙县金川中心学校"/>
        <s v="歙县教育局"/>
        <s v="歙县城投置业有限公司"/>
        <s v="歙县三阳镇卫生院"/>
        <s v="安徽省歙县中学"/>
        <s v="黄山城晖置业投资有限公司"/>
        <s v="黄山市广播电视台"/>
        <s v="安徽德艺文化投资有限公司"/>
        <s v="黄山市金太阳置业投资集团有限公司"/>
        <s v="黟县卫生和计划生育委员会"/>
        <s v="黄山睿梵幕墙装饰工程有限公司"/>
        <s v="黄山青春谷生命科学发展有限公司"/>
        <s v="黄山山海置业有限公司"/>
        <s v="黄山市雅适医疗器械有限公司"/>
        <s v="黄武宾"/>
        <s v="黄山市双龙置业有限公司"/>
        <s v="黄山吉凯汽车零部件有限公司"/>
        <s v="黄山市田园牧歌文化旅游有限公司"/>
        <s v="宿州市南方置业投资开发有限公司"/>
        <s v="安徽炜皓轴承有限公司"/>
        <s v="中国石油天然气股份有限公司安徽销售分公司"/>
        <s v="黄山市科美新材料有限公司"/>
        <s v="休宁县天润绿城置业有限责任公司"/>
        <s v="黄山盛世嘉源置业有限公司"/>
        <s v="黄山省房集团有限公司"/>
        <s v="黄山富鼎置业有限公司"/>
        <s v="璜尖乡人民政府"/>
        <s v="祁门县盛晖置业有限公司"/>
        <s v="黄志胜"/>
        <s v="安徽汇杰新材料科技有限公司"/>
        <s v="吕志军"/>
        <s v="黄山市徽州美丽湖文化发展有限公司"/>
        <s v="黄山市无名初乡村酒店有限公司"/>
        <s v="黄山市黄山区物资再生利用有限公司"/>
        <s v="安徽苗知府投资股份有限公司"/>
        <s v="国网安徽省电力公司黄山供电公司"/>
        <s v="黄山市徽州区人民医院"/>
        <s v="黄山市徽州区教育局"/>
        <s v="仁润置业（北京）有限公司"/>
        <s v="黄山市新悦置业有限公司"/>
        <s v="黄山新教育学校"/>
        <s v="浙江天恒建设有限公司"/>
        <s v="黄山市涌金房地产有限公司"/>
        <s v="安徽盛美格新材料有限公司"/>
        <s v="黄山龙井市场服务有限公司"/>
        <s v="安徽省格力特磁电科技有限公司"/>
        <s v="黄山徽磁磁业有限公司"/>
        <s v="黄山聚光浦溪河生态治理服务有限公司"/>
        <s v="卞仁华"/>
        <s v="黄山锋速车技表演有限公司"/>
        <s v="黄山中软华昱实业有限公司"/>
        <s v="安徽双桦热交换系统有限公司"/>
        <s v="安徽崇盛传动科技有限公司"/>
        <s v="黄山格林福得实业股份有限公司"/>
        <s v="黄山中科创新投资有限公司"/>
        <s v="黄山市步鑫混凝土有限公司"/>
        <s v="黄山市昇和机械租赁有限公司"/>
        <s v="安徽润一生态建设有限公司"/>
        <s v="黄山区土地储备收购中心"/>
        <s v="黄山市黄山区土地收购储备中心"/>
        <s v="乌石镇人民政府"/>
        <s v="黄山市阳山坞置业有限公司"/>
        <s v="福建省聚龙旅游发展有限公司"/>
        <s v="屯溪区人民政府"/>
        <s v="黄山奕瑾置业有限公司"/>
        <s v="歙县三阳基督教聚会点"/>
        <s v="黄山市休宁县辉龙房地产开发有限公司"/>
        <s v="黄山风景区管理委员会"/>
        <s v="黄山市恒升房地产有限公司"/>
        <s v="黄山红树林旅业有限公司"/>
        <s v="黄山市朗州文化艺术发展有限公司"/>
        <s v="黄山友宸茶业有限公司"/>
        <s v="安徽宜龙集团房地产开发有限公司"/>
        <s v="黄山特拉斯智能科技有限公司"/>
        <s v="安徽鼎立混凝土有限责任公司"/>
        <s v="程永建"/>
        <s v="黄山市黄山区金宇玻钢材料厂"/>
        <s v="黄山市黄山区群进沥青搅拌站有限公司"/>
        <s v="安徽徽佳置业有限公司"/>
        <s v="黄山伊势崎精密五金有限公司"/>
        <s v="黄山安固建材销售有限公司"/>
        <s v="黄山伊势崎橡胶制品有限公司、倪黄忠"/>
        <s v="黄山市江源高新磁材科技有限公司"/>
        <s v="安徽宇维磁电器材有限公司"/>
        <s v="黄山润邦新材料有限公司"/>
        <s v="广安控股（黄山）投资有限责任公司"/>
        <s v="黄山华夏农渔文化研究所有限公司"/>
        <s v="安徽见证文化投资有限公司"/>
        <s v="黄山小罐茶业有限公司"/>
        <s v="中国移动通信集团有限公司黄山分公司"/>
        <s v="歙县诚恩物流有限公司"/>
        <s v="胡秋生"/>
        <s v="黄山市志诚投资置业有限公司"/>
        <s v="黄山远近旅游有限公司"/>
        <s v="庞焕泰"/>
        <s v="黄山奔马集团有限公司"/>
        <s v="黄山市徽州德源房地产开发有限公司"/>
        <s v="黄山市黄山区委区政府机关事务管理局"/>
        <s v="祁门县城市建设投资开发有限公司"/>
        <s v="黄山方平铜业有限公司"/>
        <s v="安徽省皖能港华天然气有限公司"/>
        <s v="黄山锦峰实业有限公司"/>
        <s v="黄山嘉恒科技有限公司"/>
        <s v="黄山华泰建设投资有限公司"/>
        <s v="黄山恩源信息科技有限公司"/>
        <s v="休宁县人民医院"/>
        <s v="黟县古黟城市建设投资有限公司"/>
        <s v="歙县育鸿学校"/>
        <s v="黄山运佳装饰材料有限公司"/>
        <s v="黄山鑫联精工机械有限公司"/>
        <s v="黄山枘淼机电科技有限公司"/>
        <s v="黄山阿尔法粉体材料有限公司"/>
        <s v="歙县艾乐幼儿园有限公司"/>
        <s v="黄山盛基药业有限公司"/>
        <s v="合肥鲲鹏房地产开发有限责任公司祁门分公司"/>
        <s v="黄山市中昌水务有限公司"/>
        <s v="黄山浦江置业有限公司"/>
        <s v="休宁艺达置业有限公司"/>
        <s v="黄山水工茶业有限公司"/>
        <s v="黄山市黄山区盛坤建筑材料有限公司"/>
        <s v="黄山景徽关麓旅游开发运营有限公司"/>
        <s v="黄山桃源食品有限公司"/>
        <s v="黄山市黄山区环卫管理处"/>
        <s v="黄山市鸿维房地产有限公司"/>
        <s v="黄山鑫基置业投资有限公司"/>
        <s v="黄山市城市建设投资集团有限公司"/>
        <s v="黄山市土地储备中心"/>
        <s v="黄山市公安局黄山经济开发区分局"/>
        <s v="中央储备粮铜陵直属库"/>
        <s v="黄山市黄山区焦村中心学校"/>
        <s v="黄山屏水文化旅游有限公司"/>
        <s v="歙县郑村镇潭渡村民委员会"/>
        <s v="黄山市歙县金磐矿业有限公司"/>
        <s v="歙县伟达塑料制品厂"/>
        <s v="黄山市黟县宏村天然食品厂"/>
        <s v="安徽竹迹新材料科技有限公司"/>
        <s v="黄山市天方茶叶有限公司"/>
        <s v="黄山市金童置业有限公司"/>
        <s v="黄山市黄山区甘棠超林房地产开发有限公司"/>
        <s v="黄山市屯溪区国有资产投资运营有限公司"/>
        <s v="黄山至德新材料科技有限公司"/>
        <s v="黄山源点新材料科技有限公司"/>
        <s v="黄山置地投资有限公司"/>
        <s v="黄山市黄山区国有资产运营有限公司"/>
        <s v="黄山科华置业有限公司"/>
        <s v="黄山徽州浪漫红文化旅游发展有限公司"/>
        <s v="黄山佳宝新材料科技有限公司"/>
        <s v="黄山联固新材料科技有限公司"/>
        <s v="黄山沿浦金属制品有限公司"/>
        <s v="黄山徽鼎堂红木家具有限公司"/>
        <s v="黄山能汇新能源科技有限公司"/>
        <s v="黄山市航宇人防工程设备有限公司"/>
        <s v="黄山中鼎信息技术有限公司"/>
        <s v="黄山京昂磁业有限公司"/>
        <s v="黄山东明服饰有限公司"/>
        <s v="黄山智中新窗业有限公司"/>
        <s v="黄山熙园置业有限公司"/>
        <s v="休宁知行幼儿园"/>
        <s v="黄山大盛麻业纺织有限公司"/>
        <s v="黄山区甘棠房地产开发有限公司"/>
        <s v="黟县徽韵砖雕有限公司"/>
        <s v="歙县桂林镇卫生院"/>
        <s v="黟县宏村印象旅游投资有限公司"/>
        <s v="黄山市黟县琢艺堂三雕工艺有限公司"/>
        <s v="休宁县滨江新区开发建设指挥部"/>
        <s v="黄山锦绣房地产开发有限公司"/>
        <s v="黄山广和建材有限公司"/>
        <s v="黄山区耿城镇卫生院"/>
        <s v="黄山创想科技股份有限公司"/>
        <s v="徽瑞智能装备(黄山)有限责任公司"/>
        <s v="黄山南风汽车零部件有限公司"/>
        <s v="黄山市华腾建筑材料有限公司"/>
        <s v="黄山市格灵福得实业股份有限公司"/>
        <s v="黄山市方圆市政工程有限公司"/>
        <s v="黄山市幽溪谷置业管理有限公司"/>
        <s v="叶斌"/>
        <s v="祁门腾跃房地产开发有限公司"/>
        <s v="陈初清"/>
        <s v="黄山大鸿房地产开发有限公司"/>
        <s v="黟县盛世同和房地产开发有限公司"/>
        <s v="江苏紫鸿文化科技发展有限公司"/>
        <s v="安徽普电焊接技术有限公司"/>
        <s v="黄山市卓凡新材料有限公司"/>
        <s v="黄山全江生态农业科技有限公司"/>
        <s v="黄山区深源液化气有限公司"/>
        <s v="黄山安持置地有限公司"/>
        <s v="中国邮政集团公司安徽省休宁县分公司"/>
        <s v="黄山市昌臣食品有限公司"/>
        <s v="黄山菲英汽车零部件有限公司"/>
        <s v="黄山市东升置业有限公司"/>
        <s v="黄山区阳光幼儿园"/>
        <s v="黄山市诚达物流有限责任公司"/>
        <s v="黟县农夫园乡村酒店"/>
        <s v="黄山市石墨山茶业有限公司"/>
        <s v="黄山盛锐重工机械有限公司"/>
        <s v="歙县方兴农资贸易有限公司"/>
        <s v="祁门县政务新区开发领导小组办公室"/>
        <s v="休宁县齐云环境卫生服务有限公司"/>
        <s v="国网安徽省电力公司黟县供电公司"/>
        <s v="歙县公安局"/>
        <s v="歙县雄村学校"/>
        <s v="黄山浩特达滤清器有限公司"/>
        <s v="合肥市液化石油气有限责任公司、合肥三元钢瓶检测有限公司"/>
        <s v="黄山市黄山区真义木业有限公司"/>
        <s v="黄山市晶特美新材料有限公司"/>
        <s v="中共黄山市委党校"/>
        <s v="黄山富锐斯环保科技有限公司"/>
        <s v="黄山伊势崎橡塑制品有限公司"/>
        <s v="黄山君强置业有限公司"/>
        <s v="歙县郑村中心学校"/>
        <s v="黄山市守拙文化旅游发展有限公司"/>
        <s v="歙县长陔中心学校"/>
        <s v="歙县杞梓里中心学校"/>
        <s v="中国人民解放军96175部队"/>
        <s v="中国电信股份有限公司休宁分公司"/>
        <s v="黄山新都投资有限公司"/>
        <s v="叶畅"/>
        <s v="张雪绒"/>
        <s v="顾新"/>
        <s v="周树文"/>
        <s v="王思沁、刘艺"/>
        <s v="杜春平"/>
        <s v="韩春荣、范曦煜"/>
        <s v="王天扬"/>
        <s v="谷煜农"/>
        <s v="马如彪"/>
        <s v="周圳"/>
        <s v="安徽永利新材料科技有限公司"/>
        <s v="黄山鹏发特种玻璃有限公司"/>
        <s v="黄山市黄山区环境卫生管理处"/>
        <s v="黄山市黄山区自来水有限公司"/>
        <s v="永丰乡卫生院"/>
        <s v="国网安徽省电力公司黄山市黄山区供电公司"/>
        <s v="温从辉"/>
        <s v="黄山市文化委员会"/>
        <s v="屯溪区新潭镇瓯山村村民委员会"/>
        <s v="中国人民解放军某部队"/>
        <s v="黄山友谊南海新材料有限公司"/>
        <s v="黄山市徽州区潜口镇"/>
        <s v="黄山市徽州区呈坎镇"/>
        <s v="黄山市徽州区经济开发区"/>
        <s v="黄山市徽州区西溪南镇"/>
        <s v="黄山市徽州区岩寺镇人民政府"/>
        <s v="黄山天之都环境科技发展有限公司"/>
        <s v="中国人民武装警察部队歙县消防大队"/>
        <s v="黄山智谷置业有限公司"/>
        <s v="黄山市鸿展房地产开发有限公司"/>
        <s v="歙县烟草专卖局"/>
        <s v="安徽省祁门红茶发展有限公司"/>
        <s v="安徽休宁农村商业银行股份有限公司"/>
        <s v="黄山龙湾湖畔创意产业园有限公司"/>
        <s v="黄山智谷科技园有限公司"/>
        <s v="黄山市金虹休闲养老产业发展有限公司"/>
        <s v="倪惠斌"/>
        <s v="歙县王村镇人民政府"/>
        <s v="歙县雄村乡人民政府"/>
        <s v="歙县岔口镇人民政府"/>
        <s v="黄山市农业科学研究所"/>
        <s v="中国石化销售有限公司安徽黄山石油分公司"/>
        <s v="歙县循环经济园区供热有限公司"/>
        <s v="黄山区仙源镇卫生院"/>
        <s v="安徽徽字一号投资有限公司"/>
        <s v="黄山市徽州区富溪乡卫生院"/>
        <s v="国网安徽省电力公司歙县供电公司"/>
        <s v="中国人民武装警察部队黄山市消防支队"/>
        <s v="休宁县人民武装部"/>
        <s v="黄山市华昱再生资源有限公司"/>
        <s v="黄山区仙源镇龙山村村民委员会"/>
        <s v="黄山市黄山区耿城镇人民政府"/>
        <s v="黄山市文云茶叶有限公司"/>
        <s v="黄山维佳集团有限公司"/>
        <s v="黄山泰达环保有限公司"/>
        <s v="黄山睿基新能源股份有限公司"/>
        <s v="黄山市农业委员会"/>
        <s v="黄山市向荣新材料有限公司"/>
        <s v="歙县佳能燃料有限公司"/>
        <s v="黟县恒威木业有限公司"/>
        <s v="黟县经济开发区"/>
        <s v="吴清"/>
        <s v="深圳市尚鸿隆贸易有限公司"/>
        <s v="黄山联佳置业有限公司"/>
        <s v="黟县东榕酒店管理有限公司"/>
        <s v="黄山嘉浩新材料科技有限公司"/>
        <s v="黄山美澳复合材料有限公司"/>
        <s v="黄山市茗江纸制品包装有限公司"/>
        <s v="黄山市瑞宏电器有限公司"/>
        <s v="广宇集团股份有限公司"/>
        <s v="歙县住房和城乡建设委员会"/>
        <s v="歙县交通运输局"/>
        <s v="黄山新梦想置业有限公司"/>
        <s v="黄山博蓝特半导体科技有限公司"/>
        <s v="徽城镇 人民政府"/>
        <s v="歙县残疾人联合会"/>
        <s v="歙县档案局"/>
        <s v="歙县农业委员会"/>
        <s v="歙县市场监督局"/>
        <s v="黄山市徽州区黄山新晨医院"/>
        <s v="黟县住房和城乡建设委员会"/>
        <s v="黄山幸福新世界公寓酒店有限公司"/>
        <s v="陆俊"/>
        <s v="黄山市自由家营地景区管理有限公司"/>
        <s v="安徽兆业投资有限公司"/>
        <s v="黄山市屯溪区奕棋镇人民政府"/>
        <s v="黄山市食品药品监督管理局"/>
        <s v="黟县徽黄古城旅游开发有限公司"/>
        <s v="安徽情之缘健康发展有限公司"/>
        <s v="黄山仁泰房地产开发有限公司"/>
        <s v="黄山市猴坑茶业有限公司"/>
        <s v="黄山诺帆机械设备有限公司"/>
        <s v="李广胜"/>
        <s v="黄山市徽州灵山旅游开发有限公司"/>
        <s v="黄山市徽州忠诚化工厂"/>
        <s v="黄山奥卡粉末材料有限公司"/>
        <s v="黄山市瑞亿新材料有限公司"/>
        <s v="黄山惠久粉末材料有限公司"/>
        <s v="黄山市黄盛生物科技有限公司"/>
        <s v="黄山市富宸置业有限公司"/>
        <s v="黄山丰大国际大酒店有限责任公司"/>
        <s v="黄山市屯溪区住房和城乡建设委员会"/>
        <s v="黄山市屯溪区阳湖镇兖溪村村民委员会"/>
        <s v="黄山旅游管理学校"/>
        <s v="黄山市黄山区乌石镇人民政府"/>
        <s v="黄山市黄山区太平湖镇人民政府"/>
        <s v="黄山市黄山区林业局"/>
        <s v="黄山市黄山区城市管理局"/>
        <s v="黄山宇仁房地产开发集团有限公司"/>
        <s v="祁门大自然茶业有限公司"/>
        <s v="黄山市山里山茶业有限公司"/>
        <s v="黄山市长鑫汽车销售服务有限公司"/>
        <s v="安徽欧贝体育用品有限公司"/>
        <s v="黄山金马股份有限公司"/>
        <s v="黄山市歙县巨通塑业有限公司"/>
        <s v="安徽挺达机械科技有限公司"/>
        <s v="黄山市超通塑业有限公司"/>
        <s v="黄山恒固塑品有限公司"/>
        <s v="黟县公安局交通管理大队"/>
        <s v="黟县房地产事务管理局"/>
        <s v="黄山快泊信息科技有限公司"/>
        <s v="黄山御徽堂生物科技有限公司"/>
        <s v="歙县平和精神康复医院"/>
        <s v="黄山太平国际实验学校"/>
        <s v="休宁县新城区建设有限公司"/>
        <s v="休宁小壶天置业有限公司"/>
        <s v="程长寿(休宁县伟塑再生塑料制品有限公司"/>
        <s v="黄山区乌石中心学校"/>
        <s v="黄山市黄山区太平湖投资发展有限公司"/>
        <s v="黄山区三口镇中心学校"/>
        <s v="黄山佩安机动车安全检测有限公司"/>
        <s v="歙县安顺燃气有限公司"/>
        <s v="黄山徽佳置业有限公司"/>
        <s v="中国邮政集团公司安徽省歙县分公司"/>
        <s v="黄山市歙县国安房地产开发有限公司"/>
        <s v="王志刚、郑美婷、徐栋梁、黄永久、林如海、胡爱军、王仁义"/>
        <s v="黄山市徽文化产业投资有限责任公司"/>
        <s v="黄山金仕特种包装材料有限公司"/>
        <s v="祁门开元置业有限公司"/>
        <s v="洽舍乡人民政府"/>
        <s v="黄山市徽州区西溪南镇、呈坎镇、富溪乡、杨村乡人民政府"/>
        <s v="黄山市自来水公司"/>
        <s v="黄山金磊新材料科技有限公司"/>
        <s v="黄山立国机车部件有限公司"/>
        <s v="黄山奥胜滤清器科技有限公司"/>
        <s v="黄山天香科技股份有限公司"/>
        <s v="祁门县环境卫生服务有限公司"/>
        <s v="黄山市聚能汽车服务有限公司"/>
        <s v="黄山市华强投资咨询有限公司"/>
        <s v="黄山市黄山区巧明贡榧有限公司"/>
        <s v="黄山市黄山区仙源兴源水电站"/>
        <s v="黄山颐居投资咨询有限公司"/>
        <s v="黄山市黄山区天波投资咨询有限公司"/>
        <s v="安徽省屯溪高压阀门有限公司"/>
        <s v="鞠新霞"/>
        <s v="黄山市资益纺织有限公司"/>
        <s v="黄山嘉恒新材料科技有限公司"/>
        <s v="黄山市徽州区岩寺镇富民家庭农场"/>
        <s v="金鑫、金善生"/>
        <s v="陈冈峰"/>
        <s v="上海万巢投资有限公司"/>
        <s v="余松"/>
        <s v="张媛媛"/>
        <s v="陈晓敏"/>
        <s v="歙县郑村镇人民政府"/>
        <s v="休宁县滨江新区建设指挥部"/>
        <s v="黄山市徽州区基督教福音堂"/>
        <s v="歙县北岸镇人民政府"/>
        <s v="黄山市黄山区汤口镇人民政府"/>
        <s v="黄山市香天旅游有限公司"/>
        <s v="北京市高朋律师事务所"/>
        <s v="黄山市致兴汽车服务有限公司"/>
        <s v="黄山市凯兴汽车贸易有限公司"/>
        <s v="歙县北岸人民政府"/>
        <s v="歙县新溪口乡人民政府"/>
        <s v="祁门县林业局"/>
        <s v="黄山市强力化工有限公司"/>
        <s v="黄山科立德生物科技有限公司"/>
        <s v="黄山市源润新材料科技有限公司"/>
        <s v="黄山市食汇点配送有限公司"/>
        <s v="黟县宏村学校"/>
        <s v="安徽省黟县中学"/>
        <s v="西递镇西递村村民委员会"/>
        <s v="黟县第二中学"/>
        <s v="黄山五福置业有限公司"/>
        <s v="安徽新华传媒股份有限公司"/>
        <s v="黄山市徽州唐模旅游发展有限公司"/>
        <s v="黄山徽州福雷德思乡村旅游投资有限公司"/>
        <s v="黄山文峰学校"/>
        <s v="黄山土人教育咨询有限公司"/>
        <s v="黄山市徽州区聚能供热有限公司"/>
        <s v="黄山市徽州天马化工有限公司"/>
        <s v="黄山市屯溪区洁净洗涤中心"/>
        <s v="黄山市凯驰置业有限公司"/>
        <s v="黄山市屯溪区黎阳镇凤霞村村民委员会"/>
        <s v="凯盛信息显示材料（黄山）有限公司"/>
        <s v="黄山市前园安瑞置业投资有限公司"/>
        <s v="黄山市城市建设投资（集团）有限公司"/>
        <s v="歙县祥贵旅游投资开发有限公司"/>
        <s v="黄山市黄山区地方税务局"/>
        <s v="安徽农业大学"/>
        <s v="黄山市黄山区地方病防治站"/>
        <s v="安徽徽州经济开发区管理委员会"/>
        <s v="黄山奇瑞露营地股份有限公司"/>
        <s v="黄山中通置业有限公司"/>
        <s v="黄山徽畅投资有限公司"/>
        <s v="黄山君能旅游资源有限公司"/>
        <s v="许国斌"/>
        <s v="黄山市徽州区浮溪人家茶业有限公司"/>
        <s v="黄山无极雪食品有限公司"/>
        <s v="中国共产党黄山市纪律检查委员会"/>
        <s v="黄山市联枫新材料有限公司"/>
        <s v="黄山捷丰塑胶有限公司"/>
        <s v="黄山市润亿建筑装饰材料有限公司"/>
        <s v="黄山天创环保建材有限公司"/>
        <s v="歙县郑村镇堨田村民委员会"/>
        <s v="黄山鲲鹏置业有限公司"/>
        <s v="黄山宜丰投资有限公司、黄山宜丰农业发展有限公司、黄山宜和旅游发展有限公司、黄山宜鸿置业有限公司"/>
        <s v="深圳市东逸旅游投资有限公司"/>
        <s v="黄山恒基置业发展有限公司"/>
        <s v="黄山旺荣电子有限公司"/>
        <s v="安徽祁门农村商业银行股份有限公司"/>
        <s v="黄山市苏扬置业有限公司"/>
        <s v="黄山元汇汽车销售服务有限公司"/>
        <s v="黟县自来水厂"/>
        <s v="黄山市徽州天成工贸有限公司"/>
        <s v="吴庆红"/>
        <s v="黄山众途旅游发展有限公司"/>
        <s v="安徽巨沃能源销售有限公司"/>
        <s v="黄山市来明物流有限公司"/>
        <s v="黄山徽梦高分子科技有限公司"/>
        <s v="黄山市万邦电子科技有限公司"/>
        <s v="黄山区农机公司加油点"/>
        <s v="黄山市华意塑料印刷有限公司"/>
        <s v="黄山丽湖公馆旅游度假有限公司"/>
        <s v="黄山市新铭盛红枫叶五金塑胶制品有限公司"/>
        <s v="吴大香、吴智勇、吴智锐"/>
        <s v="黄山市千思巢旅游投资有限公司"/>
        <s v="黄山市黄山区美烈泰信水务有限公司"/>
        <s v="黄山永兴源污水净化有限公司"/>
        <s v="黄山新力油墨科技有限公司"/>
        <s v="歙县新安小学"/>
        <s v="歙县人民法院"/>
        <s v="歙县四方能源再生利用有限公司"/>
        <s v="歙县国有资产运营有限公司"/>
        <s v="黄山汉邦树脂颜料有限公司"/>
        <s v="黄山市金川电缆有限公司"/>
        <s v="黄山市徽州龙盘山茶叶精制厂"/>
        <s v="中共祁门县委党校"/>
        <s v="祁门县教育局"/>
        <s v="潜口镇人民政府"/>
        <s v="杨村乡人民政府"/>
        <s v="黄山市黄山区粮食购销有限公司"/>
        <s v="黄山区盐务管理局"/>
        <s v="黄山市黄山区太平湖中心学校"/>
        <s v="黄山市黄山区仙源镇人民政府"/>
        <s v="黄山市万安车友汽车销售服务有限公司"/>
        <s v="吴敏、谢建设、吴建平、方肇鸽"/>
        <s v="郑志文"/>
        <s v="休宁县住房和城乡建设委员会"/>
        <s v="黄山长运祁门有限公司"/>
        <s v="黟县沃阁驿墅酒店有限公司"/>
        <s v="歙县林业局"/>
        <s v="黄山睿基新能源科技有限公司"/>
        <s v="歙县腾飞木业中心"/>
        <s v="黄山西诺实业有限公司"/>
        <s v="黄山荣盛房地产开发有限公司"/>
        <s v="黄山市金马驾校有限公司"/>
        <s v="汪云端"/>
        <s v="黄山市祁红建工(集团)有限公司、安徽省黄山市祁门县祁红国际大酒店有限公司"/>
        <s v="休宁县自来水公司"/>
        <s v="中化石油安徽有限公司"/>
        <s v="程长寿"/>
        <s v="黄山区耿城镇基督教堂"/>
        <s v="黄山禾鸣房地产开发有限公司"/>
        <s v="安徽黟县农村商业银行股份有限公司"/>
        <s v="黄山华达铝塑门窗有限公司"/>
        <s v="黄山诚创轴承有限公司"/>
        <s v="黄山龙昌塑业有限公司"/>
        <s v="休宁县交通局、林业局、水务局、电视台"/>
        <s v="黄山幸福新世界有限公司"/>
        <s v="休宁县房地产管理中心"/>
        <s v="中华人民共和国黄山出入境检验检疫局"/>
        <s v="安徽艾克瑞德科技有限公司"/>
        <s v="黄山绩甲传动机械有限公司"/>
        <s v="黄山别有天酒店管理有限责任公司"/>
        <s v="安徽超杰路面工程有限公司"/>
        <s v="黄山区金宇玻钢材料厂"/>
        <s v="黄山市名都房地产开发有限公司"/>
        <s v="张新洲"/>
        <s v="黄山永佳（集团）有限公司"/>
        <s v="安徽万超高分子化工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String="0" containsBlank="1" containsNonDate="0" count="1">
        <m/>
      </sharedItems>
    </cacheField>
    <cacheField name="单体预制率" numFmtId="0">
      <sharedItems containsString="0" containsBlank="1" containsNonDate="0" count="1">
        <m/>
      </sharedItems>
    </cacheField>
    <cacheField name="约定开工时间" numFmtId="0">
      <sharedItems containsString="0" containsBlank="1" containsNonDate="0" containsDate="1" minDate="1899-12-31T00:00:00" maxDate="2022-02-14T00:00:00" count="447">
        <d v="2020-12-30T00:00:00"/>
        <d v="2021-03-28T00:00:00"/>
        <m/>
        <d v="2020-09-25T00:00:00"/>
        <d v="2020-11-25T00:00:00"/>
        <d v="2022-01-24T00:00:00"/>
        <d v="2021-03-23T00:00:00"/>
        <d v="2021-06-23T00:00:00"/>
        <d v="2020-10-19T00:00:00"/>
        <d v="2020-10-29T00:00:00"/>
        <d v="2022-01-19T00:00:00"/>
        <d v="2020-10-31T00:00:00"/>
        <d v="2020-09-11T00:00:00"/>
        <d v="2021-03-08T00:00:00"/>
        <d v="2020-10-30T00:00:00"/>
        <d v="2020-10-13T00:00:00"/>
        <d v="2020-08-25T00:00:00"/>
        <d v="2021-08-25T00:00:00"/>
        <d v="2021-05-20T00:00:00"/>
        <d v="2021-05-18T00:00:00"/>
        <d v="2020-09-30T00:00:00"/>
        <d v="2020-08-20T00:00:00"/>
        <d v="2021-02-20T00:00:00"/>
        <d v="2020-11-30T00:00:00"/>
        <d v="2020-11-18T00:00:00"/>
        <d v="2020-10-18T00:00:00"/>
        <d v="2020-09-18T00:00:00"/>
        <d v="2020-07-27T00:00:00"/>
        <d v="2020-05-30T00:00:00"/>
        <d v="2020-08-29T00:00:00"/>
        <d v="2021-11-17T00:00:00"/>
        <d v="2021-01-13T00:00:00"/>
        <d v="2020-08-19T00:00:00"/>
        <d v="2021-01-07T00:00:00"/>
        <d v="2020-06-30T00:00:00"/>
        <d v="2021-10-25T00:00:00"/>
        <d v="2020-11-23T00:00:00"/>
        <d v="2020-08-23T00:00:00"/>
        <d v="2021-10-18T00:00:00"/>
        <d v="2020-07-16T00:00:00"/>
        <d v="2020-06-09T00:00:00"/>
        <d v="2020-06-06T00:00:00"/>
        <d v="2020-06-01T00:00:00"/>
        <d v="2020-12-31T00:00:00"/>
        <d v="2021-10-01T00:00:00"/>
        <d v="2020-05-20T00:00:00"/>
        <d v="2020-10-15T00:00:00"/>
        <d v="2020-11-12T00:00:00"/>
        <d v="2020-06-02T00:00:00"/>
        <d v="2021-01-18T00:00:00"/>
        <d v="2020-05-15T00:00:00"/>
        <d v="2020-05-12T00:00:00"/>
        <d v="2021-07-30T00:00:00"/>
        <d v="2020-03-24T00:00:00"/>
        <d v="2020-06-23T00:00:00"/>
        <d v="2021-03-22T00:00:00"/>
        <d v="2020-09-19T00:00:00"/>
        <d v="2021-12-30T00:00:00"/>
        <d v="2021-01-27T00:00:00"/>
        <d v="2020-12-16T00:00:00"/>
        <d v="2020-05-16T00:00:00"/>
        <d v="2019-12-30T00:00:00"/>
        <d v="2021-07-02T00:00:00"/>
        <d v="2020-05-28T00:00:00"/>
        <d v="2020-02-26T00:00:00"/>
        <d v="2020-04-18T00:00:00"/>
        <d v="2020-04-30T00:00:00"/>
        <d v="2021-02-07T00:00:00"/>
        <d v="2020-08-04T00:00:00"/>
        <d v="2020-04-03T00:00:00"/>
        <d v="2020-06-21T00:00:00"/>
        <d v="2020-07-14T00:00:00"/>
        <d v="2021-05-14T00:00:00"/>
        <d v="2020-03-14T00:00:00"/>
        <d v="2021-05-13T00:00:00"/>
        <d v="2019-12-31T00:00:00"/>
        <d v="2022-02-14T00:00:00"/>
        <d v="2020-07-10T00:00:00"/>
        <d v="2020-01-30T00:00:00"/>
        <d v="2020-07-08T00:00:00"/>
        <d v="2020-02-18T00:00:00"/>
        <d v="2020-01-13T00:00:00"/>
        <d v="2020-04-29T00:00:00"/>
        <d v="2019-09-28T00:00:00"/>
        <d v="2020-01-19T00:00:00"/>
        <d v="2019-10-31T00:00:00"/>
        <d v="2020-07-28T00:00:00"/>
        <d v="2020-02-28T00:00:00"/>
        <d v="2019-12-10T00:00:00"/>
        <d v="2020-03-13T00:00:00"/>
        <d v="2019-11-19T00:00:00"/>
        <d v="2020-02-09T00:00:00"/>
        <d v="2020-02-19T00:00:00"/>
        <d v="2019-10-10T00:00:00"/>
        <d v="2020-03-31T00:00:00"/>
        <d v="2019-10-01T00:00:00"/>
        <d v="2019-10-29T00:00:00"/>
        <d v="2019-09-10T00:00:00"/>
        <d v="2020-03-10T00:00:00"/>
        <d v="2019-11-10T00:00:00"/>
        <d v="2021-01-06T00:00:00"/>
        <d v="2020-03-04T00:00:00"/>
        <d v="2019-11-08T00:00:00"/>
        <d v="2020-12-28T00:00:00"/>
        <d v="2019-08-19T00:00:00"/>
        <d v="2019-09-21T00:00:00"/>
        <d v="2019-10-21T00:00:00"/>
        <d v="2019-11-23T00:00:00"/>
        <d v="2019-09-23T00:00:00"/>
        <d v="2020-01-21T00:00:00"/>
        <d v="2019-10-30T00:00:00"/>
        <d v="2019-12-16T00:00:00"/>
        <d v="2020-11-15T00:00:00"/>
        <d v="2019-11-30T00:00:00"/>
        <d v="2019-09-15T00:00:00"/>
        <d v="2019-04-30T00:00:00"/>
        <d v="2019-08-10T00:00:00"/>
        <d v="2020-01-08T00:00:00"/>
        <d v="2019-08-13T00:00:00"/>
        <d v="2019-05-10T00:00:00"/>
        <d v="2020-01-01T00:00:00"/>
        <d v="2019-12-27T00:00:00"/>
        <d v="2019-06-25T00:00:00"/>
        <d v="2019-06-20T00:00:00"/>
        <d v="2019-07-21T00:00:00"/>
        <d v="2019-08-12T00:00:00"/>
        <d v="2019-06-30T00:00:00"/>
        <d v="2019-07-30T00:00:00"/>
        <d v="2019-09-30T00:00:00"/>
        <d v="2019-11-17T00:00:00"/>
        <d v="2019-08-15T00:00:00"/>
        <d v="2019-07-15T00:00:00"/>
        <d v="2019-07-09T00:00:00"/>
        <d v="2019-10-05T00:00:00"/>
        <d v="2019-10-02T00:00:00"/>
        <d v="2020-08-01T00:00:00"/>
        <d v="2019-09-27T00:00:00"/>
        <d v="2019-08-26T00:00:00"/>
        <d v="2019-05-25T00:00:00"/>
        <d v="2019-09-20T00:00:00"/>
        <d v="2020-06-20T00:00:00"/>
        <d v="2019-05-31T00:00:00"/>
        <d v="2019-01-22T00:00:00"/>
        <d v="2019-04-15T00:00:00"/>
        <d v="2019-04-14T00:00:00"/>
        <d v="2019-03-05T00:00:00"/>
        <d v="2019-04-08T00:00:00"/>
        <d v="2019-03-28T00:00:00"/>
        <d v="2019-06-28T00:00:00"/>
        <d v="2018-12-20T00:00:00"/>
        <d v="2019-08-27T00:00:00"/>
        <d v="2019-07-28T00:00:00"/>
        <d v="2019-05-30T00:00:00"/>
        <d v="2018-12-24T00:00:00"/>
        <d v="2018-11-06T00:00:00"/>
        <d v="2018-12-30T00:00:00"/>
        <d v="2018-12-12T00:00:00"/>
        <d v="2019-02-05T00:00:00"/>
        <d v="2018-11-02T00:00:00"/>
        <d v="2019-06-01T00:00:00"/>
        <d v="2019-03-31T00:00:00"/>
        <d v="2019-05-26T00:00:00"/>
        <d v="2020-05-24T00:00:00"/>
        <d v="2019-05-20T00:00:00"/>
        <d v="2019-02-20T00:00:00"/>
        <d v="2018-12-31T00:00:00"/>
        <d v="2019-07-12T00:00:00"/>
        <d v="2019-01-07T00:00:00"/>
        <d v="2019-06-07T00:00:00"/>
        <d v="2019-06-04T00:00:00"/>
        <d v="2018-10-12T00:00:00"/>
        <d v="2018-10-30T00:00:00"/>
        <d v="2019-10-28T00:00:00"/>
        <d v="2019-04-27T00:00:00"/>
        <d v="2019-09-07T00:00:00"/>
        <d v="2019-09-06T00:00:00"/>
        <d v="2019-03-01T00:00:00"/>
        <d v="2019-03-30T00:00:00"/>
        <d v="2018-09-10T00:00:00"/>
        <d v="2019-01-01T00:00:00"/>
        <d v="2019-03-04T00:00:00"/>
        <d v="2019-01-30T00:00:00"/>
        <d v="2019-04-23T00:00:00"/>
        <d v="2019-10-20T00:00:00"/>
        <d v="2018-11-15T00:00:00"/>
        <d v="2019-02-15T00:00:00"/>
        <d v="2018-12-15T00:00:00"/>
        <d v="2018-12-16T00:00:00"/>
        <d v="2018-12-17T00:00:00"/>
        <d v="2018-10-16T00:00:00"/>
        <d v="2018-10-13T00:00:00"/>
        <d v="2019-04-11T00:00:00"/>
        <d v="2018-07-30T00:00:00"/>
        <d v="2018-09-25T00:00:00"/>
        <d v="2018-06-22T00:00:00"/>
        <d v="2019-03-20T00:00:00"/>
        <d v="2018-09-30T00:00:00"/>
        <d v="2018-09-14T00:00:00"/>
        <d v="2019-02-12T00:00:00"/>
        <d v="2018-11-12T00:00:00"/>
        <d v="2019-08-30T00:00:00"/>
        <d v="2019-02-28T00:00:00"/>
        <d v="2019-09-08T00:00:00"/>
        <d v="2019-03-08T00:00:00"/>
        <d v="2018-10-10T00:00:00"/>
        <d v="2020-03-01T00:00:00"/>
        <d v="2018-12-13T00:00:00"/>
        <d v="2019-10-04T00:00:00"/>
        <d v="2019-07-25T00:00:00"/>
        <d v="2018-07-29T00:00:00"/>
        <d v="2018-08-29T00:00:00"/>
        <d v="2018-07-19T00:00:00"/>
        <d v="2018-11-29T00:00:00"/>
        <d v="2018-05-18T00:00:00"/>
        <d v="2018-08-16T00:00:00"/>
        <d v="2018-08-30T00:00:00"/>
        <d v="2018-07-24T00:00:00"/>
        <d v="2018-06-30T00:00:00"/>
        <d v="2018-03-10T00:00:00"/>
        <d v="2019-04-29T00:00:00"/>
        <d v="2019-10-25T00:00:00"/>
        <d v="2018-10-25T00:00:00"/>
        <d v="2018-10-23T00:00:00"/>
        <d v="2018-06-07T00:00:00"/>
        <d v="2020-04-05T00:00:00"/>
        <d v="2018-04-02T00:00:00"/>
        <d v="2018-08-28T00:00:00"/>
        <d v="2018-05-20T00:00:00"/>
        <d v="2019-02-14T00:00:00"/>
        <d v="2017-12-11T00:00:00"/>
        <d v="2018-03-11T00:00:00"/>
        <d v="2019-06-06T00:00:00"/>
        <d v="2018-08-03T00:00:00"/>
        <d v="2017-11-30T00:00:00"/>
        <d v="2018-04-30T00:00:00"/>
        <d v="2018-05-30T00:00:00"/>
        <d v="2018-07-06T00:00:00"/>
        <d v="2018-01-30T00:00:00"/>
        <d v="2018-12-25T00:00:00"/>
        <d v="2018-10-31T00:00:00"/>
        <d v="2019-01-18T00:00:00"/>
        <d v="2018-05-13T00:00:00"/>
        <d v="2018-03-13T00:00:00"/>
        <d v="2017-11-16T00:00:00"/>
        <d v="2019-01-10T00:00:00"/>
        <d v="2018-11-28T00:00:00"/>
        <d v="2018-12-27T00:00:00"/>
        <d v="2018-01-26T00:00:00"/>
        <d v="2018-02-26T00:00:00"/>
        <d v="2018-02-21T00:00:00"/>
        <d v="2018-06-18T00:00:00"/>
        <d v="2018-03-30T00:00:00"/>
        <d v="2017-10-09T00:00:00"/>
        <d v="2018-01-15T00:00:00"/>
        <d v="2018-08-07T00:00:00"/>
        <d v="2018-02-28T00:00:00"/>
        <d v="2018-09-13T00:00:00"/>
        <d v="2018-04-14T00:00:00"/>
        <d v="2018-02-11T00:00:00"/>
        <d v="2017-08-06T00:00:00"/>
        <d v="2017-11-05T00:00:00"/>
        <d v="2018-03-05T00:00:00"/>
        <d v="2017-07-06T00:00:00"/>
        <d v="2018-03-23T00:00:00"/>
        <d v="2017-12-30T00:00:00"/>
        <d v="2017-09-07T00:00:00"/>
        <d v="2017-06-30T00:00:00"/>
        <d v="2018-01-01T00:00:00"/>
        <d v="2017-12-22T00:00:00"/>
        <d v="2017-09-19T00:00:00"/>
        <d v="2017-08-28T00:00:00"/>
        <d v="2017-11-25T00:00:00"/>
        <d v="2017-07-19T00:00:00"/>
        <d v="2017-11-19T00:00:00"/>
        <d v="2017-08-18T00:00:00"/>
        <d v="2017-12-31T00:00:00"/>
        <d v="2017-11-11T00:00:00"/>
        <d v="2017-05-20T00:00:00"/>
        <d v="2017-07-07T00:00:00"/>
        <d v="2017-09-15T00:00:00"/>
        <d v="2018-05-22T00:00:00"/>
        <d v="2017-07-30T00:00:00"/>
        <d v="2018-01-16T00:00:00"/>
        <d v="2018-05-16T00:00:00"/>
        <d v="2017-07-16T00:00:00"/>
        <d v="2017-06-08T00:00:00"/>
        <d v="2017-09-30T00:00:00"/>
        <d v="2017-06-07T00:00:00"/>
        <d v="2017-08-30T00:00:00"/>
        <d v="2017-08-01T00:00:00"/>
        <d v="2017-07-27T00:00:00"/>
        <d v="2017-04-24T00:00:00"/>
        <d v="2018-05-23T00:00:00"/>
        <d v="2017-04-18T00:00:00"/>
        <d v="2018-01-14T00:00:00"/>
        <d v="2018-04-12T00:00:00"/>
        <d v="2017-04-07T00:00:00"/>
        <d v="2017-06-28T00:00:00"/>
        <d v="2017-12-29T00:00:00"/>
        <d v="2017-03-23T00:00:00"/>
        <d v="2017-01-10T00:00:00"/>
        <d v="2017-06-12T00:00:00"/>
        <d v="2017-02-07T00:00:00"/>
        <d v="2017-05-02T00:00:00"/>
        <d v="2017-04-02T00:00:00"/>
        <d v="2017-02-22T00:00:00"/>
        <d v="2017-04-30T00:00:00"/>
        <d v="2017-06-03T00:00:00"/>
        <d v="2017-01-22T00:00:00"/>
        <d v="2017-10-19T00:00:00"/>
        <d v="2017-10-12T00:00:00"/>
        <d v="2017-07-11T00:00:00"/>
        <d v="2017-10-10T00:00:00"/>
        <d v="2016-11-26T00:00:00"/>
        <d v="2017-03-20T00:00:00"/>
        <d v="2017-02-20T00:00:00"/>
        <d v="2016-12-09T00:00:00"/>
        <d v="2016-12-08T00:00:00"/>
        <d v="2017-04-05T00:00:00"/>
        <d v="2016-12-30T00:00:00"/>
        <d v="2017-06-11T00:00:00"/>
        <d v="2016-11-08T00:00:00"/>
        <d v="2017-03-05T00:00:00"/>
        <d v="2016-11-01T00:00:00"/>
        <d v="2016-09-29T00:00:00"/>
        <d v="2016-11-29T00:00:00"/>
        <d v="2017-04-28T00:00:00"/>
        <d v="2017-10-21T00:00:00"/>
        <d v="2017-01-30T00:00:00"/>
        <d v="2016-10-31T00:00:00"/>
        <d v="2016-08-04T00:00:00"/>
        <d v="2016-07-04T00:00:00"/>
        <d v="2016-11-16T00:00:00"/>
        <d v="2016-11-03T00:00:00"/>
        <d v="2017-03-02T00:00:00"/>
        <d v="2017-08-26T00:00:00"/>
        <d v="2017-08-25T00:00:00"/>
        <d v="2016-07-24T00:00:00"/>
        <d v="2017-01-19T00:00:00"/>
        <d v="2016-08-20T00:00:00"/>
        <d v="2017-02-12T00:00:00"/>
        <d v="2017-05-11T00:00:00"/>
        <d v="2016-08-08T00:00:00"/>
        <d v="2016-11-30T00:00:00"/>
        <d v="2016-06-30T00:00:00"/>
        <d v="2016-10-22T00:00:00"/>
        <d v="2016-09-30T00:00:00"/>
        <d v="1899-12-31T00:00:00"/>
        <d v="2016-04-28T00:00:00"/>
        <d v="2016-04-01T00:00:00"/>
        <d v="2016-10-07T00:00:00"/>
        <d v="2016-06-07T00:00:00"/>
        <d v="2016-10-01T00:00:00"/>
        <d v="2016-12-01T00:00:00"/>
        <d v="2016-08-23T00:00:00"/>
        <d v="2016-09-22T00:00:00"/>
        <d v="2016-07-20T00:00:00"/>
        <d v="2016-09-16T00:00:00"/>
        <d v="2016-09-02T00:00:00"/>
        <d v="2016-05-25T00:00:00"/>
        <d v="2016-04-30T00:00:00"/>
        <d v="2016-03-08T00:00:00"/>
        <d v="2016-01-22T00:00:00"/>
        <d v="2016-11-04T00:00:00"/>
        <d v="2016-03-30T00:00:00"/>
        <d v="2016-12-31T00:00:00"/>
        <d v="2016-07-30T00:00:00"/>
        <d v="2016-05-28T00:00:00"/>
        <d v="2016-01-30T00:00:00"/>
        <d v="2016-07-17T00:00:00"/>
        <d v="2016-02-29T00:00:00"/>
        <d v="2016-05-13T00:00:00"/>
        <d v="2016-03-07T00:00:00"/>
        <d v="2016-04-26T00:00:00"/>
        <d v="2016-09-24T00:00:00"/>
        <d v="2016-03-20T00:00:00"/>
        <d v="2016-04-09T00:00:00"/>
        <d v="2016-01-19T00:00:00"/>
        <d v="2016-09-08T00:00:00"/>
        <d v="2016-04-03T00:00:00"/>
        <d v="2016-02-27T00:00:00"/>
        <d v="2016-04-27T00:00:00"/>
        <d v="2016-02-26T00:00:00"/>
        <d v="2016-03-22T00:00:00"/>
        <d v="2016-05-30T00:00:00"/>
        <d v="2016-01-09T00:00:00"/>
        <d v="2015-11-30T00:00:00"/>
        <d v="2015-12-30T00:00:00"/>
        <d v="2016-03-29T00:00:00"/>
        <d v="2015-10-29T00:00:00"/>
        <d v="2016-03-31T00:00:00"/>
        <d v="2016-04-07T00:00:00"/>
        <d v="2016-01-07T00:00:00"/>
        <d v="2016-02-28T00:00:00"/>
        <d v="2016-01-14T00:00:00"/>
        <d v="2015-08-14T00:00:00"/>
        <d v="2015-07-28T00:00:00"/>
        <d v="2016-01-10T00:00:00"/>
        <d v="2020-03-15T00:00:00"/>
        <d v="2018-04-05T00:00:00"/>
        <d v="2015-09-30T00:00:00"/>
        <d v="2015-12-27T00:00:00"/>
        <d v="2015-09-27T00:00:00"/>
        <d v="2015-11-24T00:00:00"/>
        <d v="2015-10-31T00:00:00"/>
        <d v="2015-11-21T00:00:00"/>
        <d v="2015-09-15T00:00:00"/>
        <d v="2015-11-14T00:00:00"/>
        <d v="2015-07-07T00:00:00"/>
        <d v="2015-12-06T00:00:00"/>
        <d v="2015-11-19T00:00:00"/>
        <d v="2015-10-19T00:00:00"/>
        <d v="2015-07-16T00:00:00"/>
        <d v="2015-07-13T00:00:00"/>
        <d v="2015-08-09T00:00:00"/>
        <d v="2015-10-09T00:00:00"/>
        <d v="2015-10-30T00:00:00"/>
        <d v="2015-06-28T00:00:00"/>
        <d v="2015-08-21T00:00:00"/>
        <d v="2016-02-21T00:00:00"/>
        <d v="2015-06-30T00:00:00"/>
        <d v="2015-05-20T00:00:00"/>
        <d v="2015-12-31T00:00:00"/>
        <d v="2015-12-04T00:00:00"/>
        <d v="2015-09-23T00:00:00"/>
        <d v="2015-09-11T00:00:00"/>
        <d v="2015-09-01T00:00:00"/>
        <d v="2015-07-27T00:00:00"/>
        <d v="2015-04-30T00:00:00"/>
        <d v="2015-03-27T00:00:00"/>
        <d v="2015-08-31T00:00:00"/>
        <d v="2015-07-20T00:00:00"/>
        <d v="2015-10-12T00:00:00"/>
        <d v="2015-07-08T00:00:00"/>
        <d v="2015-02-28T00:00:00"/>
        <d v="2015-07-18T00:00:00"/>
        <d v="2014-11-03T00:00:00"/>
        <d v="2015-05-09T00:00:00"/>
        <d v="2015-05-30T00:00:00"/>
        <d v="2016-01-31T00:00:00"/>
        <d v="2016-02-15T00:00:00"/>
        <d v="2015-08-15T00:00:00"/>
        <d v="2015-04-13T00:00:00"/>
        <d v="2015-03-15T00:00:00"/>
        <d v="2015-06-10T00:00:00"/>
        <d v="2015-05-08T00:00:00"/>
        <d v="2015-10-08T00:00:00"/>
      </sharedItems>
    </cacheField>
    <cacheField name="约定竣工时间" numFmtId="0">
      <sharedItems containsString="0" containsBlank="1" containsNonDate="0" containsDate="1" minDate="1899-12-31T00:00:00" maxDate="2025-02-14T00:00:00" count="514">
        <d v="2021-12-30T00:00:00"/>
        <d v="2022-12-30T00:00:00"/>
        <d v="2023-03-28T00:00:00"/>
        <m/>
        <d v="2020-09-25T00:00:00"/>
        <d v="2021-11-25T00:00:00"/>
        <d v="2022-11-25T00:00:00"/>
        <d v="2025-01-24T00:00:00"/>
        <d v="2023-03-23T00:00:00"/>
        <d v="2023-06-23T00:00:00"/>
        <d v="2022-06-19T00:00:00"/>
        <d v="2021-10-29T00:00:00"/>
        <d v="2025-01-19T00:00:00"/>
        <d v="2021-10-31T00:00:00"/>
        <d v="2022-06-11T00:00:00"/>
        <d v="2023-03-08T00:00:00"/>
        <d v="2022-10-30T00:00:00"/>
        <d v="2022-10-13T00:00:00"/>
        <d v="2022-04-13T00:00:00"/>
        <d v="2022-05-25T00:00:00"/>
        <d v="2024-08-25T00:00:00"/>
        <d v="2024-05-20T00:00:00"/>
        <d v="2023-05-18T00:00:00"/>
        <d v="2024-05-18T00:00:00"/>
        <d v="2022-03-30T00:00:00"/>
        <d v="2021-08-20T00:00:00"/>
        <d v="2022-08-20T00:00:00"/>
        <d v="2023-02-20T00:00:00"/>
        <d v="2021-11-30T00:00:00"/>
        <d v="2022-11-18T00:00:00"/>
        <d v="2021-10-30T00:00:00"/>
        <d v="2022-10-18T00:00:00"/>
        <d v="2022-03-18T00:00:00"/>
        <d v="2022-04-27T00:00:00"/>
        <d v="2021-05-30T00:00:00"/>
        <d v="2022-05-30T00:00:00"/>
        <d v="2021-08-29T00:00:00"/>
        <d v="2022-08-29T00:00:00"/>
        <d v="2024-11-17T00:00:00"/>
        <d v="2023-01-13T00:00:00"/>
        <d v="2021-08-19T00:00:00"/>
        <d v="2023-01-07T00:00:00"/>
        <d v="2021-06-30T00:00:00"/>
        <d v="2024-10-25T00:00:00"/>
        <d v="2022-08-25T00:00:00"/>
        <d v="2021-08-25T00:00:00"/>
        <d v="2021-11-23T00:00:00"/>
        <d v="2021-08-23T00:00:00"/>
        <d v="2024-10-18T00:00:00"/>
        <d v="2023-10-18T00:00:00"/>
        <d v="2022-09-30T00:00:00"/>
        <d v="2022-07-16T00:00:00"/>
        <d v="2022-03-09T00:00:00"/>
        <d v="2022-03-06T00:00:00"/>
        <d v="2021-06-01T00:00:00"/>
        <d v="2022-12-31T00:00:00"/>
        <d v="2024-10-01T00:00:00"/>
        <d v="2022-02-20T00:00:00"/>
        <d v="2022-10-15T00:00:00"/>
        <d v="2022-11-12T00:00:00"/>
        <d v="2021-12-02T00:00:00"/>
        <d v="2024-01-18T00:00:00"/>
        <d v="2023-01-18T00:00:00"/>
        <d v="2022-05-15T00:00:00"/>
        <d v="2021-05-12T00:00:00"/>
        <d v="2024-07-30T00:00:00"/>
        <d v="2023-07-30T00:00:00"/>
        <d v="2020-03-24T00:00:00"/>
        <d v="2021-06-23T00:00:00"/>
        <d v="2022-03-24T00:00:00"/>
        <d v="2024-03-22T00:00:00"/>
        <d v="2022-09-19T00:00:00"/>
        <d v="2024-12-30T00:00:00"/>
        <d v="2024-01-27T00:00:00"/>
        <d v="2023-12-16T00:00:00"/>
        <d v="2021-05-16T00:00:00"/>
        <d v="2020-12-30T00:00:00"/>
        <d v="2024-07-02T00:00:00"/>
        <d v="2022-05-28T00:00:00"/>
        <d v="2021-11-26T00:00:00"/>
        <d v="2021-04-18T00:00:00"/>
        <d v="2021-04-30T00:00:00"/>
        <d v="2024-02-07T00:00:00"/>
        <d v="2023-12-30T00:00:00"/>
        <d v="2022-08-04T00:00:00"/>
        <d v="2022-04-04T00:00:00"/>
        <d v="2022-06-21T00:00:00"/>
        <d v="2022-07-14T00:00:00"/>
        <d v="2024-05-14T00:00:00"/>
        <d v="2021-03-14T00:00:00"/>
        <d v="2024-05-13T00:00:00"/>
        <d v="2021-12-31T00:00:00"/>
        <d v="2025-02-14T00:00:00"/>
        <d v="2022-07-10T00:00:00"/>
        <d v="2022-01-30T00:00:00"/>
        <d v="2022-07-08T00:00:00"/>
        <d v="2022-02-18T00:00:00"/>
        <d v="2021-04-04T00:00:00"/>
        <d v="2022-01-14T00:00:00"/>
        <d v="2021-01-14T00:00:00"/>
        <d v="2022-06-01T00:00:00"/>
        <d v="2022-04-29T00:00:00"/>
        <d v="2023-03-22T00:00:00"/>
        <d v="2022-05-20T00:00:00"/>
        <d v="2022-06-30T00:00:00"/>
        <d v="2019-11-27T00:00:00"/>
        <d v="2021-01-19T00:00:00"/>
        <d v="2020-10-30T00:00:00"/>
        <d v="2023-07-28T00:00:00"/>
        <d v="2022-02-28T00:00:00"/>
        <d v="2020-12-10T00:00:00"/>
        <d v="2022-03-13T00:00:00"/>
        <d v="2021-03-13T00:00:00"/>
        <d v="2021-11-19T00:00:00"/>
        <d v="2020-11-19T00:00:00"/>
        <d v="2021-02-09T00:00:00"/>
        <d v="2021-02-19T00:00:00"/>
        <d v="2020-10-10T00:00:00"/>
        <d v="2022-03-31T00:00:00"/>
        <d v="2021-10-01T00:00:00"/>
        <d v="2020-10-29T00:00:00"/>
        <d v="2020-09-10T00:00:00"/>
        <d v="2022-03-10T00:00:00"/>
        <d v="2020-11-10T00:00:00"/>
        <d v="2024-01-06T00:00:00"/>
        <d v="2022-03-04T00:00:00"/>
        <d v="2020-10-31T00:00:00"/>
        <d v="2020-11-08T00:00:00"/>
        <d v="2022-12-28T00:00:00"/>
        <d v="2023-12-28T00:00:00"/>
        <d v="2021-05-19T00:00:00"/>
        <d v="2020-09-21T00:00:00"/>
        <d v="2020-10-21T00:00:00"/>
        <d v="2020-12-20T00:00:00"/>
        <d v="2020-11-23T00:00:00"/>
        <d v="2020-09-23T00:00:00"/>
        <d v="2022-01-21T00:00:00"/>
        <d v="2021-12-16T00:00:00"/>
        <d v="2022-11-15T00:00:00"/>
        <d v="2020-11-30T00:00:00"/>
        <d v="2020-09-15T00:00:00"/>
        <d v="2023-11-15T00:00:00"/>
        <d v="2020-04-28T00:00:00"/>
        <d v="2020-08-10T00:00:00"/>
        <d v="2022-01-08T00:00:00"/>
        <d v="2020-08-13T00:00:00"/>
        <d v="2019-12-30T00:00:00"/>
        <d v="2022-01-01T00:00:00"/>
        <d v="2021-12-27T00:00:00"/>
        <d v="2021-03-25T00:00:00"/>
        <d v="2020-06-20T00:00:00"/>
        <d v="2020-07-21T00:00:00"/>
        <d v="2021-08-12T00:00:00"/>
        <d v="2020-06-30T00:00:00"/>
        <d v="2021-01-28T00:00:00"/>
        <d v="2021-09-30T00:00:00"/>
        <d v="2020-09-30T00:00:00"/>
        <d v="2021-11-17T00:00:00"/>
        <d v="2022-11-17T00:00:00"/>
        <d v="2020-08-15T00:00:00"/>
        <d v="2020-07-15T00:00:00"/>
        <d v="2021-11-10T00:00:00"/>
        <d v="2020-07-09T00:00:00"/>
        <d v="2021-10-05T00:00:00"/>
        <d v="2021-10-02T00:00:00"/>
        <d v="2023-08-01T00:00:00"/>
        <d v="2021-09-27T00:00:00"/>
        <d v="2020-08-26T00:00:00"/>
        <d v="2020-05-25T00:00:00"/>
        <d v="2021-09-20T00:00:00"/>
        <d v="2022-06-20T00:00:00"/>
        <d v="2020-05-31T00:00:00"/>
        <d v="2019-06-24T00:00:00"/>
        <d v="2020-04-15T00:00:00"/>
        <d v="2020-04-14T00:00:00"/>
        <d v="2020-12-05T00:00:00"/>
        <d v="2020-04-08T00:00:00"/>
        <d v="2020-09-28T00:00:00"/>
        <d v="2020-06-28T00:00:00"/>
        <d v="2020-03-28T00:00:00"/>
        <d v="2019-12-21T00:00:00"/>
        <d v="2021-08-27T00:00:00"/>
        <d v="2020-07-28T00:00:00"/>
        <d v="2021-07-28T00:00:00"/>
        <d v="2021-12-24T00:00:00"/>
        <d v="2018-11-06T00:00:00"/>
        <d v="2019-12-11T00:00:00"/>
        <d v="2020-11-05T00:00:00"/>
        <d v="2018-11-02T00:00:00"/>
        <d v="2020-12-01T00:00:00"/>
        <d v="2020-06-01T00:00:00"/>
        <d v="2020-03-31T00:00:00"/>
        <d v="2022-05-24T00:00:00"/>
        <d v="2023-05-24T00:00:00"/>
        <d v="2021-05-20T00:00:00"/>
        <d v="2020-02-20T00:00:00"/>
        <d v="2020-05-30T00:00:00"/>
        <d v="2019-12-31T00:00:00"/>
        <d v="2020-04-30T00:00:00"/>
        <d v="2021-05-25T00:00:00"/>
        <d v="2020-07-12T00:00:00"/>
        <d v="2020-01-07T00:00:00"/>
        <d v="2021-06-07T00:00:00"/>
        <d v="2022-06-04T00:00:00"/>
        <d v="2019-10-11T00:00:00"/>
        <d v="2019-10-30T00:00:00"/>
        <d v="2023-05-30T00:00:00"/>
        <d v="2022-10-28T00:00:00"/>
        <d v="2021-04-27T00:00:00"/>
        <d v="2021-04-08T00:00:00"/>
        <d v="2022-09-07T00:00:00"/>
        <d v="2022-09-06T00:00:00"/>
        <d v="2020-03-01T00:00:00"/>
        <d v="2021-03-30T00:00:00"/>
        <d v="2018-12-31T00:00:00"/>
        <d v="2020-09-01T00:00:00"/>
        <d v="2020-01-01T00:00:00"/>
        <d v="2021-06-29T00:00:00"/>
        <d v="2021-03-04T00:00:00"/>
        <d v="2020-01-30T00:00:00"/>
        <d v="2021-04-23T00:00:00"/>
        <d v="2021-10-20T00:00:00"/>
        <d v="2019-11-15T00:00:00"/>
        <d v="2021-02-15T00:00:00"/>
        <d v="2019-12-15T00:00:00"/>
        <d v="2019-12-16T00:00:00"/>
        <d v="2019-12-17T00:00:00"/>
        <d v="2019-10-16T00:00:00"/>
        <d v="2019-10-13T00:00:00"/>
        <d v="2021-04-11T00:00:00"/>
        <d v="2021-03-01T00:00:00"/>
        <d v="2018-09-30T00:00:00"/>
        <d v="2019-09-25T00:00:00"/>
        <d v="2018-06-22T00:00:00"/>
        <d v="2021-03-20T00:00:00"/>
        <d v="2019-09-30T00:00:00"/>
        <d v="2019-09-14T00:00:00"/>
        <d v="2022-02-12T00:00:00"/>
        <d v="2019-11-12T00:00:00"/>
        <d v="2019-10-12T00:00:00"/>
        <d v="2022-08-30T00:00:00"/>
        <d v="2021-09-08T00:00:00"/>
        <d v="2021-03-08T00:00:00"/>
        <d v="2021-03-05T00:00:00"/>
        <d v="2020-03-04T00:00:00"/>
        <d v="2022-03-01T00:00:00"/>
        <d v="2019-12-13T00:00:00"/>
        <d v="2022-10-04T00:00:00"/>
        <d v="2022-06-25T00:00:00"/>
        <d v="2022-07-25T00:00:00"/>
        <d v="2020-07-29T00:00:00"/>
        <d v="2020-08-29T00:00:00"/>
        <d v="2020-07-19T00:00:00"/>
        <d v="2020-11-29T00:00:00"/>
        <d v="2019-05-17T00:00:00"/>
        <d v="2019-11-29T00:00:00"/>
        <d v="2020-03-30T00:00:00"/>
        <d v="2019-08-16T00:00:00"/>
        <d v="2020-02-28T00:00:00"/>
        <d v="2019-07-24T00:00:00"/>
        <d v="2019-06-30T00:00:00"/>
        <d v="2018-06-10T00:00:00"/>
        <d v="2021-04-29T00:00:00"/>
        <d v="2021-10-25T00:00:00"/>
        <d v="2020-10-25T00:00:00"/>
        <d v="2020-10-23T00:00:00"/>
        <d v="2019-12-07T00:00:00"/>
        <d v="2022-04-05T00:00:00"/>
        <d v="2020-01-02T00:00:00"/>
        <d v="2019-08-28T00:00:00"/>
        <d v="2020-05-20T00:00:00"/>
        <d v="2022-02-14T00:00:00"/>
        <d v="2017-12-11T00:00:00"/>
        <d v="2022-06-06T00:00:00"/>
        <d v="2020-08-03T00:00:00"/>
        <d v="2017-11-30T00:00:00"/>
        <d v="2019-06-28T00:00:00"/>
        <d v="2019-11-30T00:00:00"/>
        <d v="2020-07-06T00:00:00"/>
        <d v="2022-04-30T00:00:00"/>
        <d v="2021-12-25T00:00:00"/>
        <d v="2019-10-31T00:00:00"/>
        <d v="2021-01-18T00:00:00"/>
        <d v="2019-05-13T00:00:00"/>
        <d v="2019-03-13T00:00:00"/>
        <d v="2018-11-16T00:00:00"/>
        <d v="2022-10-10T00:00:00"/>
        <d v="2022-01-10T00:00:00"/>
        <d v="2020-11-28T00:00:00"/>
        <d v="2020-12-27T00:00:00"/>
        <d v="2019-01-26T00:00:00"/>
        <d v="2019-02-26T00:00:00"/>
        <d v="2019-02-21T00:00:00"/>
        <d v="2020-06-18T00:00:00"/>
        <d v="2020-05-13T00:00:00"/>
        <d v="2019-03-30T00:00:00"/>
        <d v="2017-12-20T00:00:00"/>
        <d v="2019-01-15T00:00:00"/>
        <d v="2020-08-07T00:00:00"/>
        <d v="2019-08-07T00:00:00"/>
        <d v="2020-02-21T00:00:00"/>
        <d v="2019-02-28T00:00:00"/>
        <d v="2020-09-13T00:00:00"/>
        <d v="2020-02-11T00:00:00"/>
        <d v="2018-02-05T00:00:00"/>
        <d v="2018-11-05T00:00:00"/>
        <d v="2018-07-06T00:00:00"/>
        <d v="2020-03-23T00:00:00"/>
        <d v="2018-12-30T00:00:00"/>
        <d v="2019-06-07T00:00:00"/>
        <d v="2017-08-15T00:00:00"/>
        <d v="2019-12-22T00:00:00"/>
        <d v="2018-06-19T00:00:00"/>
        <d v="2018-08-28T00:00:00"/>
        <d v="2019-11-25T00:00:00"/>
        <d v="2019-04-19T00:00:00"/>
        <d v="2018-11-19T00:00:00"/>
        <d v="2019-11-19T00:00:00"/>
        <d v="2019-08-18T00:00:00"/>
        <d v="2019-11-11T00:00:00"/>
        <d v="2018-11-11T00:00:00"/>
        <d v="2019-05-20T00:00:00"/>
        <d v="2019-04-07T00:00:00"/>
        <d v="2018-09-15T00:00:00"/>
        <d v="2021-05-22T00:00:00"/>
        <d v="2018-07-30T00:00:00"/>
        <d v="2020-01-16T00:00:00"/>
        <d v="2019-07-16T00:00:00"/>
        <d v="2019-03-08T00:00:00"/>
        <d v="2019-03-07T00:00:00"/>
        <d v="2018-08-30T00:00:00"/>
        <d v="2021-02-28T00:00:00"/>
        <d v="2018-08-01T00:00:00"/>
        <d v="2018-07-27T00:00:00"/>
        <d v="2019-04-24T00:00:00"/>
        <d v="2021-05-23T00:00:00"/>
        <d v="2018-07-07T00:00:00"/>
        <d v="2019-08-30T00:00:00"/>
        <d v="2019-01-18T00:00:00"/>
        <d v="2021-04-12T00:00:00"/>
        <d v="2019-01-07T00:00:00"/>
        <d v="2018-06-28T00:00:00"/>
        <d v="2018-12-29T00:00:00"/>
        <d v="2018-12-23T00:00:00"/>
        <d v="2020-11-21T00:00:00"/>
        <d v="2017-04-10T00:00:00"/>
        <d v="2018-06-12T00:00:00"/>
        <d v="2018-02-07T00:00:00"/>
        <d v="2018-05-02T00:00:00"/>
        <d v="2018-04-02T00:00:00"/>
        <d v="2021-01-30T00:00:00"/>
        <d v="2018-11-22T00:00:00"/>
        <d v="2018-04-30T00:00:00"/>
        <d v="2019-06-03T00:00:00"/>
        <d v="2018-06-03T00:00:00"/>
        <d v="2018-10-22T00:00:00"/>
        <d v="2018-05-20T00:00:00"/>
        <d v="2019-10-19T00:00:00"/>
        <d v="2018-10-30T00:00:00"/>
        <d v="2020-10-12T00:00:00"/>
        <d v="2019-07-11T00:00:00"/>
        <d v="2019-10-10T00:00:00"/>
        <d v="2018-11-26T00:00:00"/>
        <d v="2019-03-20T00:00:00"/>
        <d v="2018-03-20T00:00:00"/>
        <d v="2020-03-20T00:00:00"/>
        <d v="2018-09-09T00:00:00"/>
        <d v="2018-09-08T00:00:00"/>
        <d v="2019-04-05T00:00:00"/>
        <d v="2018-04-05T00:00:00"/>
        <d v="2018-06-11T00:00:00"/>
        <d v="2020-06-11T00:00:00"/>
        <d v="2018-04-07T00:00:00"/>
        <d v="2018-08-08T00:00:00"/>
        <d v="2020-04-07T00:00:00"/>
        <d v="2020-03-05T00:00:00"/>
        <d v="2018-09-29T00:00:00"/>
        <d v="2018-11-29T00:00:00"/>
        <d v="2017-09-29T00:00:00"/>
        <d v="2018-04-28T00:00:00"/>
        <d v="2019-10-21T00:00:00"/>
        <d v="2018-01-30T00:00:00"/>
        <d v="2017-10-31T00:00:00"/>
        <d v="2017-08-04T00:00:00"/>
        <d v="2016-07-04T00:00:00"/>
        <d v="2019-01-22T00:00:00"/>
        <d v="2017-11-16T00:00:00"/>
        <d v="2018-05-03T00:00:00"/>
        <d v="2020-03-02T00:00:00"/>
        <d v="2017-11-01T00:00:00"/>
        <d v="2019-08-25T00:00:00"/>
        <d v="2017-07-24T00:00:00"/>
        <d v="2018-07-24T00:00:00"/>
        <d v="2018-01-19T00:00:00"/>
        <d v="2017-08-20T00:00:00"/>
        <d v="2019-02-12T00:00:00"/>
        <d v="2020-05-11T00:00:00"/>
        <d v="2018-05-08T00:00:00"/>
        <d v="2018-11-30T00:00:00"/>
        <d v="2017-12-31T00:00:00"/>
        <d v="2017-10-22T00:00:00"/>
        <d v="1899-12-31T00:00:00"/>
        <d v="2016-05-28T00:00:00"/>
        <d v="2017-09-30T00:00:00"/>
        <d v="2017-04-01T00:00:00"/>
        <d v="2017-10-07T00:00:00"/>
        <d v="2018-03-07T00:00:00"/>
        <d v="2017-10-01T00:00:00"/>
        <d v="2018-08-23T00:00:00"/>
        <d v="2018-09-22T00:00:00"/>
        <d v="2017-09-22T00:00:00"/>
        <d v="2020-02-22T00:00:00"/>
        <d v="2017-07-20T00:00:00"/>
        <d v="2018-03-16T00:00:00"/>
        <d v="2017-09-02T00:00:00"/>
        <d v="2018-05-25T00:00:00"/>
        <d v="2017-04-30T00:00:00"/>
        <d v="2016-10-30T00:00:00"/>
        <d v="2017-03-08T00:00:00"/>
        <d v="2016-06-21T00:00:00"/>
        <d v="2018-11-04T00:00:00"/>
        <d v="2017-03-30T00:00:00"/>
        <d v="2017-07-30T00:00:00"/>
        <d v="2017-05-28T00:00:00"/>
        <d v="2017-01-30T00:00:00"/>
        <d v="2018-07-17T00:00:00"/>
        <d v="2017-02-28T00:00:00"/>
        <d v="2017-05-13T00:00:00"/>
        <d v="2017-03-06T00:00:00"/>
        <d v="2017-04-26T00:00:00"/>
        <d v="2018-09-24T00:00:00"/>
        <d v="2017-09-24T00:00:00"/>
        <d v="2016-09-20T00:00:00"/>
        <d v="2017-03-20T00:00:00"/>
        <d v="2017-04-09T00:00:00"/>
        <d v="2017-01-19T00:00:00"/>
        <d v="2017-04-03T00:00:00"/>
        <d v="2018-09-02T00:00:00"/>
        <d v="2017-10-30T00:00:00"/>
        <d v="2018-02-27T00:00:00"/>
        <d v="2017-04-27T00:00:00"/>
        <d v="2018-02-26T00:00:00"/>
        <d v="2017-02-26T00:00:00"/>
        <d v="2017-03-22T00:00:00"/>
        <d v="2018-05-30T00:00:00"/>
        <d v="2017-10-09T00:00:00"/>
        <d v="2016-06-30T00:00:00"/>
        <d v="2016-12-30T00:00:00"/>
        <d v="2018-03-29T00:00:00"/>
        <d v="2016-10-29T00:00:00"/>
        <d v="2018-06-30T00:00:00"/>
        <d v="2018-04-09T00:00:00"/>
        <d v="2019-03-31T00:00:00"/>
        <d v="2017-04-07T00:00:00"/>
        <d v="2018-01-07T00:00:00"/>
        <d v="2019-02-27T00:00:00"/>
        <d v="2017-01-14T00:00:00"/>
        <d v="2016-08-14T00:00:00"/>
        <d v="2016-01-27T00:00:00"/>
        <d v="2017-01-10T00:00:00"/>
        <d v="2022-03-15T00:00:00"/>
        <d v="2020-04-05T00:00:00"/>
        <d v="2016-09-30T00:00:00"/>
        <d v="2018-02-28T00:00:00"/>
        <d v="2016-12-27T00:00:00"/>
        <d v="2016-09-27T00:00:00"/>
        <d v="2016-11-24T00:00:00"/>
        <d v="2017-11-24T00:00:00"/>
        <d v="2017-11-21T00:00:00"/>
        <d v="2016-09-15T00:00:00"/>
        <d v="2017-09-15T00:00:00"/>
        <d v="2017-11-14T00:00:00"/>
        <d v="2015-07-07T00:00:00"/>
        <d v="2016-12-06T00:00:00"/>
        <d v="2016-10-31T00:00:00"/>
        <d v="2016-11-19T00:00:00"/>
        <d v="2016-10-19T00:00:00"/>
        <d v="2017-04-19T00:00:00"/>
        <d v="2016-04-19T00:00:00"/>
        <d v="2016-07-16T00:00:00"/>
        <d v="2016-07-13T00:00:00"/>
        <d v="2016-08-09T00:00:00"/>
        <d v="2016-10-09T00:00:00"/>
        <d v="2016-06-28T00:00:00"/>
        <d v="2017-05-21T00:00:00"/>
        <d v="2018-02-21T00:00:00"/>
        <d v="2017-12-30T00:00:00"/>
        <d v="2017-06-30T00:00:00"/>
        <d v="2016-05-20T00:00:00"/>
        <d v="2017-12-04T00:00:00"/>
        <d v="2017-12-07T00:00:00"/>
        <d v="2016-09-23T00:00:00"/>
        <d v="2016-09-11T00:00:00"/>
        <d v="2016-09-01T00:00:00"/>
        <d v="2016-07-27T00:00:00"/>
        <d v="2016-04-30T00:00:00"/>
        <d v="2016-03-25T00:00:00"/>
        <d v="2016-08-21T00:00:00"/>
        <d v="2016-08-31T00:00:00"/>
        <d v="2017-10-12T00:00:00"/>
        <d v="2016-07-08T00:00:00"/>
        <d v="2016-02-29T00:00:00"/>
        <d v="2016-07-18T00:00:00"/>
        <d v="2015-11-03T00:00:00"/>
        <d v="2018-05-09T00:00:00"/>
        <d v="2017-02-09T00:00:00"/>
        <d v="2016-05-30T00:00:00"/>
        <d v="2018-01-31T00:00:00"/>
        <d v="2018-02-15T00:00:00"/>
        <d v="2016-10-13T00:00:00"/>
        <d v="2016-03-15T00:00:00"/>
        <d v="2016-06-10T00:00:00"/>
        <d v="2017-05-08T00:00:00"/>
        <d v="2018-10-08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1241">
  <r>
    <x v="0"/>
    <x v="0"/>
    <x v="0"/>
    <x v="0"/>
    <x v="0"/>
    <x v="0"/>
    <x v="0"/>
    <x v="0"/>
    <x v="0"/>
    <x v="0"/>
    <x v="0"/>
    <x v="0"/>
    <x v="0"/>
    <x v="0"/>
    <x v="0"/>
    <x v="0"/>
    <x v="0"/>
    <x v="0"/>
    <x v="0"/>
    <x v="0"/>
    <x v="0"/>
    <x v="0"/>
    <x v="0"/>
    <x v="0"/>
    <x v="0"/>
    <x v="0"/>
    <x v="0"/>
    <x v="0"/>
    <x v="0"/>
    <x v="0"/>
    <x v="0"/>
    <x v="0"/>
    <x v="0"/>
  </r>
  <r>
    <x v="1"/>
    <x v="1"/>
    <x v="0"/>
    <x v="1"/>
    <x v="1"/>
    <x v="1"/>
    <x v="1"/>
    <x v="1"/>
    <x v="1"/>
    <x v="0"/>
    <x v="0"/>
    <x v="1"/>
    <x v="1"/>
    <x v="1"/>
    <x v="1"/>
    <x v="1"/>
    <x v="1"/>
    <x v="1"/>
    <x v="0"/>
    <x v="0"/>
    <x v="0"/>
    <x v="0"/>
    <x v="0"/>
    <x v="0"/>
    <x v="0"/>
    <x v="0"/>
    <x v="0"/>
    <x v="0"/>
    <x v="0"/>
    <x v="0"/>
    <x v="0"/>
    <x v="0"/>
    <x v="1"/>
  </r>
  <r>
    <x v="2"/>
    <x v="0"/>
    <x v="0"/>
    <x v="2"/>
    <x v="2"/>
    <x v="2"/>
    <x v="0"/>
    <x v="0"/>
    <x v="2"/>
    <x v="0"/>
    <x v="0"/>
    <x v="1"/>
    <x v="1"/>
    <x v="2"/>
    <x v="2"/>
    <x v="0"/>
    <x v="2"/>
    <x v="2"/>
    <x v="0"/>
    <x v="0"/>
    <x v="0"/>
    <x v="0"/>
    <x v="0"/>
    <x v="0"/>
    <x v="0"/>
    <x v="0"/>
    <x v="0"/>
    <x v="0"/>
    <x v="0"/>
    <x v="0"/>
    <x v="0"/>
    <x v="1"/>
    <x v="2"/>
  </r>
  <r>
    <x v="3"/>
    <x v="2"/>
    <x v="0"/>
    <x v="2"/>
    <x v="3"/>
    <x v="3"/>
    <x v="2"/>
    <x v="0"/>
    <x v="3"/>
    <x v="0"/>
    <x v="0"/>
    <x v="1"/>
    <x v="1"/>
    <x v="3"/>
    <x v="3"/>
    <x v="2"/>
    <x v="3"/>
    <x v="3"/>
    <x v="0"/>
    <x v="0"/>
    <x v="0"/>
    <x v="0"/>
    <x v="0"/>
    <x v="0"/>
    <x v="0"/>
    <x v="0"/>
    <x v="0"/>
    <x v="0"/>
    <x v="0"/>
    <x v="0"/>
    <x v="0"/>
    <x v="1"/>
    <x v="2"/>
  </r>
  <r>
    <x v="4"/>
    <x v="2"/>
    <x v="0"/>
    <x v="2"/>
    <x v="4"/>
    <x v="4"/>
    <x v="2"/>
    <x v="0"/>
    <x v="4"/>
    <x v="0"/>
    <x v="0"/>
    <x v="1"/>
    <x v="1"/>
    <x v="4"/>
    <x v="4"/>
    <x v="3"/>
    <x v="4"/>
    <x v="3"/>
    <x v="0"/>
    <x v="0"/>
    <x v="0"/>
    <x v="0"/>
    <x v="0"/>
    <x v="0"/>
    <x v="0"/>
    <x v="0"/>
    <x v="0"/>
    <x v="0"/>
    <x v="0"/>
    <x v="0"/>
    <x v="0"/>
    <x v="1"/>
    <x v="2"/>
  </r>
  <r>
    <x v="5"/>
    <x v="0"/>
    <x v="0"/>
    <x v="2"/>
    <x v="5"/>
    <x v="5"/>
    <x v="0"/>
    <x v="0"/>
    <x v="5"/>
    <x v="0"/>
    <x v="0"/>
    <x v="1"/>
    <x v="1"/>
    <x v="5"/>
    <x v="5"/>
    <x v="0"/>
    <x v="5"/>
    <x v="4"/>
    <x v="0"/>
    <x v="0"/>
    <x v="0"/>
    <x v="0"/>
    <x v="0"/>
    <x v="0"/>
    <x v="0"/>
    <x v="0"/>
    <x v="0"/>
    <x v="0"/>
    <x v="0"/>
    <x v="0"/>
    <x v="0"/>
    <x v="2"/>
    <x v="3"/>
  </r>
  <r>
    <x v="6"/>
    <x v="0"/>
    <x v="0"/>
    <x v="2"/>
    <x v="6"/>
    <x v="6"/>
    <x v="0"/>
    <x v="0"/>
    <x v="6"/>
    <x v="0"/>
    <x v="0"/>
    <x v="1"/>
    <x v="1"/>
    <x v="6"/>
    <x v="6"/>
    <x v="0"/>
    <x v="6"/>
    <x v="5"/>
    <x v="0"/>
    <x v="0"/>
    <x v="0"/>
    <x v="0"/>
    <x v="0"/>
    <x v="0"/>
    <x v="0"/>
    <x v="0"/>
    <x v="0"/>
    <x v="0"/>
    <x v="0"/>
    <x v="0"/>
    <x v="0"/>
    <x v="2"/>
    <x v="3"/>
  </r>
  <r>
    <x v="7"/>
    <x v="0"/>
    <x v="0"/>
    <x v="2"/>
    <x v="7"/>
    <x v="7"/>
    <x v="0"/>
    <x v="0"/>
    <x v="7"/>
    <x v="0"/>
    <x v="0"/>
    <x v="1"/>
    <x v="1"/>
    <x v="7"/>
    <x v="7"/>
    <x v="0"/>
    <x v="7"/>
    <x v="6"/>
    <x v="0"/>
    <x v="0"/>
    <x v="0"/>
    <x v="0"/>
    <x v="0"/>
    <x v="0"/>
    <x v="0"/>
    <x v="0"/>
    <x v="0"/>
    <x v="0"/>
    <x v="0"/>
    <x v="0"/>
    <x v="0"/>
    <x v="2"/>
    <x v="3"/>
  </r>
  <r>
    <x v="8"/>
    <x v="2"/>
    <x v="0"/>
    <x v="3"/>
    <x v="8"/>
    <x v="8"/>
    <x v="2"/>
    <x v="0"/>
    <x v="8"/>
    <x v="0"/>
    <x v="0"/>
    <x v="2"/>
    <x v="2"/>
    <x v="8"/>
    <x v="8"/>
    <x v="4"/>
    <x v="8"/>
    <x v="7"/>
    <x v="0"/>
    <x v="0"/>
    <x v="0"/>
    <x v="0"/>
    <x v="0"/>
    <x v="0"/>
    <x v="0"/>
    <x v="0"/>
    <x v="0"/>
    <x v="0"/>
    <x v="0"/>
    <x v="0"/>
    <x v="0"/>
    <x v="3"/>
    <x v="4"/>
  </r>
  <r>
    <x v="9"/>
    <x v="0"/>
    <x v="0"/>
    <x v="3"/>
    <x v="9"/>
    <x v="9"/>
    <x v="0"/>
    <x v="0"/>
    <x v="9"/>
    <x v="0"/>
    <x v="0"/>
    <x v="2"/>
    <x v="2"/>
    <x v="9"/>
    <x v="9"/>
    <x v="0"/>
    <x v="9"/>
    <x v="8"/>
    <x v="0"/>
    <x v="0"/>
    <x v="0"/>
    <x v="0"/>
    <x v="0"/>
    <x v="0"/>
    <x v="0"/>
    <x v="0"/>
    <x v="0"/>
    <x v="0"/>
    <x v="0"/>
    <x v="0"/>
    <x v="0"/>
    <x v="4"/>
    <x v="5"/>
  </r>
  <r>
    <x v="10"/>
    <x v="2"/>
    <x v="0"/>
    <x v="3"/>
    <x v="10"/>
    <x v="10"/>
    <x v="3"/>
    <x v="0"/>
    <x v="10"/>
    <x v="0"/>
    <x v="0"/>
    <x v="2"/>
    <x v="2"/>
    <x v="10"/>
    <x v="10"/>
    <x v="5"/>
    <x v="10"/>
    <x v="9"/>
    <x v="0"/>
    <x v="0"/>
    <x v="0"/>
    <x v="0"/>
    <x v="0"/>
    <x v="0"/>
    <x v="0"/>
    <x v="0"/>
    <x v="0"/>
    <x v="0"/>
    <x v="0"/>
    <x v="0"/>
    <x v="0"/>
    <x v="4"/>
    <x v="6"/>
  </r>
  <r>
    <x v="11"/>
    <x v="0"/>
    <x v="0"/>
    <x v="0"/>
    <x v="11"/>
    <x v="11"/>
    <x v="0"/>
    <x v="0"/>
    <x v="11"/>
    <x v="0"/>
    <x v="0"/>
    <x v="3"/>
    <x v="3"/>
    <x v="11"/>
    <x v="11"/>
    <x v="5"/>
    <x v="11"/>
    <x v="10"/>
    <x v="0"/>
    <x v="0"/>
    <x v="0"/>
    <x v="0"/>
    <x v="0"/>
    <x v="0"/>
    <x v="0"/>
    <x v="0"/>
    <x v="0"/>
    <x v="0"/>
    <x v="0"/>
    <x v="0"/>
    <x v="0"/>
    <x v="0"/>
    <x v="0"/>
  </r>
  <r>
    <x v="12"/>
    <x v="3"/>
    <x v="0"/>
    <x v="2"/>
    <x v="12"/>
    <x v="12"/>
    <x v="2"/>
    <x v="0"/>
    <x v="12"/>
    <x v="0"/>
    <x v="0"/>
    <x v="3"/>
    <x v="3"/>
    <x v="12"/>
    <x v="12"/>
    <x v="6"/>
    <x v="12"/>
    <x v="11"/>
    <x v="0"/>
    <x v="0"/>
    <x v="0"/>
    <x v="0"/>
    <x v="0"/>
    <x v="0"/>
    <x v="0"/>
    <x v="0"/>
    <x v="0"/>
    <x v="0"/>
    <x v="0"/>
    <x v="0"/>
    <x v="0"/>
    <x v="2"/>
    <x v="3"/>
  </r>
  <r>
    <x v="13"/>
    <x v="4"/>
    <x v="0"/>
    <x v="4"/>
    <x v="13"/>
    <x v="13"/>
    <x v="1"/>
    <x v="1"/>
    <x v="13"/>
    <x v="0"/>
    <x v="0"/>
    <x v="3"/>
    <x v="3"/>
    <x v="13"/>
    <x v="13"/>
    <x v="7"/>
    <x v="13"/>
    <x v="12"/>
    <x v="0"/>
    <x v="0"/>
    <x v="0"/>
    <x v="0"/>
    <x v="0"/>
    <x v="0"/>
    <x v="0"/>
    <x v="0"/>
    <x v="0"/>
    <x v="0"/>
    <x v="0"/>
    <x v="0"/>
    <x v="0"/>
    <x v="5"/>
    <x v="7"/>
  </r>
  <r>
    <x v="14"/>
    <x v="0"/>
    <x v="0"/>
    <x v="0"/>
    <x v="14"/>
    <x v="11"/>
    <x v="0"/>
    <x v="0"/>
    <x v="14"/>
    <x v="0"/>
    <x v="0"/>
    <x v="3"/>
    <x v="3"/>
    <x v="14"/>
    <x v="14"/>
    <x v="0"/>
    <x v="14"/>
    <x v="13"/>
    <x v="0"/>
    <x v="0"/>
    <x v="0"/>
    <x v="0"/>
    <x v="0"/>
    <x v="0"/>
    <x v="0"/>
    <x v="0"/>
    <x v="0"/>
    <x v="0"/>
    <x v="0"/>
    <x v="0"/>
    <x v="0"/>
    <x v="0"/>
    <x v="0"/>
  </r>
  <r>
    <x v="15"/>
    <x v="5"/>
    <x v="0"/>
    <x v="2"/>
    <x v="15"/>
    <x v="14"/>
    <x v="1"/>
    <x v="1"/>
    <x v="15"/>
    <x v="0"/>
    <x v="0"/>
    <x v="4"/>
    <x v="4"/>
    <x v="15"/>
    <x v="15"/>
    <x v="8"/>
    <x v="15"/>
    <x v="14"/>
    <x v="0"/>
    <x v="0"/>
    <x v="0"/>
    <x v="0"/>
    <x v="0"/>
    <x v="0"/>
    <x v="0"/>
    <x v="0"/>
    <x v="0"/>
    <x v="0"/>
    <x v="0"/>
    <x v="0"/>
    <x v="0"/>
    <x v="6"/>
    <x v="8"/>
  </r>
  <r>
    <x v="16"/>
    <x v="6"/>
    <x v="0"/>
    <x v="2"/>
    <x v="16"/>
    <x v="15"/>
    <x v="1"/>
    <x v="1"/>
    <x v="15"/>
    <x v="0"/>
    <x v="0"/>
    <x v="4"/>
    <x v="4"/>
    <x v="16"/>
    <x v="16"/>
    <x v="9"/>
    <x v="16"/>
    <x v="15"/>
    <x v="0"/>
    <x v="0"/>
    <x v="0"/>
    <x v="0"/>
    <x v="0"/>
    <x v="0"/>
    <x v="0"/>
    <x v="0"/>
    <x v="0"/>
    <x v="0"/>
    <x v="0"/>
    <x v="0"/>
    <x v="0"/>
    <x v="2"/>
    <x v="3"/>
  </r>
  <r>
    <x v="17"/>
    <x v="2"/>
    <x v="0"/>
    <x v="5"/>
    <x v="17"/>
    <x v="16"/>
    <x v="2"/>
    <x v="0"/>
    <x v="16"/>
    <x v="0"/>
    <x v="0"/>
    <x v="4"/>
    <x v="4"/>
    <x v="17"/>
    <x v="17"/>
    <x v="5"/>
    <x v="17"/>
    <x v="16"/>
    <x v="0"/>
    <x v="0"/>
    <x v="0"/>
    <x v="0"/>
    <x v="0"/>
    <x v="0"/>
    <x v="0"/>
    <x v="0"/>
    <x v="0"/>
    <x v="0"/>
    <x v="0"/>
    <x v="0"/>
    <x v="0"/>
    <x v="7"/>
    <x v="9"/>
  </r>
  <r>
    <x v="18"/>
    <x v="0"/>
    <x v="0"/>
    <x v="6"/>
    <x v="18"/>
    <x v="17"/>
    <x v="0"/>
    <x v="0"/>
    <x v="17"/>
    <x v="0"/>
    <x v="0"/>
    <x v="5"/>
    <x v="5"/>
    <x v="18"/>
    <x v="18"/>
    <x v="5"/>
    <x v="18"/>
    <x v="17"/>
    <x v="0"/>
    <x v="0"/>
    <x v="0"/>
    <x v="0"/>
    <x v="0"/>
    <x v="0"/>
    <x v="0"/>
    <x v="0"/>
    <x v="0"/>
    <x v="0"/>
    <x v="0"/>
    <x v="0"/>
    <x v="0"/>
    <x v="8"/>
    <x v="10"/>
  </r>
  <r>
    <x v="19"/>
    <x v="0"/>
    <x v="0"/>
    <x v="7"/>
    <x v="19"/>
    <x v="18"/>
    <x v="0"/>
    <x v="0"/>
    <x v="18"/>
    <x v="0"/>
    <x v="0"/>
    <x v="5"/>
    <x v="5"/>
    <x v="19"/>
    <x v="19"/>
    <x v="5"/>
    <x v="19"/>
    <x v="18"/>
    <x v="0"/>
    <x v="0"/>
    <x v="0"/>
    <x v="0"/>
    <x v="0"/>
    <x v="0"/>
    <x v="0"/>
    <x v="0"/>
    <x v="0"/>
    <x v="0"/>
    <x v="0"/>
    <x v="0"/>
    <x v="0"/>
    <x v="8"/>
    <x v="10"/>
  </r>
  <r>
    <x v="20"/>
    <x v="2"/>
    <x v="0"/>
    <x v="7"/>
    <x v="20"/>
    <x v="19"/>
    <x v="2"/>
    <x v="0"/>
    <x v="19"/>
    <x v="0"/>
    <x v="0"/>
    <x v="5"/>
    <x v="5"/>
    <x v="20"/>
    <x v="20"/>
    <x v="10"/>
    <x v="20"/>
    <x v="19"/>
    <x v="0"/>
    <x v="0"/>
    <x v="0"/>
    <x v="0"/>
    <x v="0"/>
    <x v="0"/>
    <x v="0"/>
    <x v="0"/>
    <x v="0"/>
    <x v="0"/>
    <x v="0"/>
    <x v="0"/>
    <x v="0"/>
    <x v="9"/>
    <x v="11"/>
  </r>
  <r>
    <x v="21"/>
    <x v="1"/>
    <x v="0"/>
    <x v="4"/>
    <x v="21"/>
    <x v="20"/>
    <x v="1"/>
    <x v="1"/>
    <x v="20"/>
    <x v="0"/>
    <x v="0"/>
    <x v="5"/>
    <x v="5"/>
    <x v="21"/>
    <x v="21"/>
    <x v="11"/>
    <x v="21"/>
    <x v="20"/>
    <x v="0"/>
    <x v="0"/>
    <x v="0"/>
    <x v="0"/>
    <x v="0"/>
    <x v="0"/>
    <x v="0"/>
    <x v="0"/>
    <x v="0"/>
    <x v="0"/>
    <x v="0"/>
    <x v="0"/>
    <x v="0"/>
    <x v="10"/>
    <x v="12"/>
  </r>
  <r>
    <x v="22"/>
    <x v="4"/>
    <x v="0"/>
    <x v="0"/>
    <x v="22"/>
    <x v="21"/>
    <x v="4"/>
    <x v="0"/>
    <x v="21"/>
    <x v="0"/>
    <x v="0"/>
    <x v="6"/>
    <x v="6"/>
    <x v="22"/>
    <x v="22"/>
    <x v="12"/>
    <x v="22"/>
    <x v="21"/>
    <x v="0"/>
    <x v="0"/>
    <x v="0"/>
    <x v="0"/>
    <x v="0"/>
    <x v="0"/>
    <x v="0"/>
    <x v="0"/>
    <x v="0"/>
    <x v="0"/>
    <x v="0"/>
    <x v="0"/>
    <x v="0"/>
    <x v="11"/>
    <x v="13"/>
  </r>
  <r>
    <x v="23"/>
    <x v="4"/>
    <x v="0"/>
    <x v="6"/>
    <x v="23"/>
    <x v="22"/>
    <x v="1"/>
    <x v="1"/>
    <x v="22"/>
    <x v="0"/>
    <x v="0"/>
    <x v="7"/>
    <x v="7"/>
    <x v="23"/>
    <x v="23"/>
    <x v="13"/>
    <x v="23"/>
    <x v="22"/>
    <x v="0"/>
    <x v="0"/>
    <x v="0"/>
    <x v="0"/>
    <x v="0"/>
    <x v="0"/>
    <x v="0"/>
    <x v="0"/>
    <x v="0"/>
    <x v="0"/>
    <x v="0"/>
    <x v="0"/>
    <x v="0"/>
    <x v="12"/>
    <x v="14"/>
  </r>
  <r>
    <x v="24"/>
    <x v="7"/>
    <x v="0"/>
    <x v="3"/>
    <x v="24"/>
    <x v="23"/>
    <x v="1"/>
    <x v="1"/>
    <x v="23"/>
    <x v="0"/>
    <x v="0"/>
    <x v="8"/>
    <x v="8"/>
    <x v="24"/>
    <x v="24"/>
    <x v="14"/>
    <x v="24"/>
    <x v="23"/>
    <x v="0"/>
    <x v="0"/>
    <x v="0"/>
    <x v="0"/>
    <x v="0"/>
    <x v="0"/>
    <x v="0"/>
    <x v="0"/>
    <x v="0"/>
    <x v="0"/>
    <x v="0"/>
    <x v="0"/>
    <x v="0"/>
    <x v="2"/>
    <x v="3"/>
  </r>
  <r>
    <x v="25"/>
    <x v="4"/>
    <x v="0"/>
    <x v="6"/>
    <x v="25"/>
    <x v="24"/>
    <x v="1"/>
    <x v="1"/>
    <x v="24"/>
    <x v="0"/>
    <x v="0"/>
    <x v="9"/>
    <x v="9"/>
    <x v="25"/>
    <x v="25"/>
    <x v="4"/>
    <x v="25"/>
    <x v="24"/>
    <x v="0"/>
    <x v="0"/>
    <x v="0"/>
    <x v="0"/>
    <x v="0"/>
    <x v="0"/>
    <x v="0"/>
    <x v="0"/>
    <x v="0"/>
    <x v="0"/>
    <x v="0"/>
    <x v="0"/>
    <x v="0"/>
    <x v="2"/>
    <x v="3"/>
  </r>
  <r>
    <x v="26"/>
    <x v="8"/>
    <x v="0"/>
    <x v="2"/>
    <x v="26"/>
    <x v="25"/>
    <x v="1"/>
    <x v="1"/>
    <x v="15"/>
    <x v="0"/>
    <x v="0"/>
    <x v="9"/>
    <x v="9"/>
    <x v="26"/>
    <x v="26"/>
    <x v="9"/>
    <x v="26"/>
    <x v="25"/>
    <x v="0"/>
    <x v="0"/>
    <x v="0"/>
    <x v="0"/>
    <x v="0"/>
    <x v="0"/>
    <x v="0"/>
    <x v="0"/>
    <x v="0"/>
    <x v="0"/>
    <x v="0"/>
    <x v="0"/>
    <x v="0"/>
    <x v="13"/>
    <x v="15"/>
  </r>
  <r>
    <x v="27"/>
    <x v="3"/>
    <x v="0"/>
    <x v="0"/>
    <x v="27"/>
    <x v="26"/>
    <x v="2"/>
    <x v="2"/>
    <x v="25"/>
    <x v="0"/>
    <x v="0"/>
    <x v="10"/>
    <x v="10"/>
    <x v="27"/>
    <x v="27"/>
    <x v="15"/>
    <x v="27"/>
    <x v="26"/>
    <x v="0"/>
    <x v="0"/>
    <x v="0"/>
    <x v="0"/>
    <x v="0"/>
    <x v="0"/>
    <x v="0"/>
    <x v="0"/>
    <x v="0"/>
    <x v="0"/>
    <x v="0"/>
    <x v="0"/>
    <x v="0"/>
    <x v="14"/>
    <x v="16"/>
  </r>
  <r>
    <x v="28"/>
    <x v="4"/>
    <x v="0"/>
    <x v="6"/>
    <x v="28"/>
    <x v="27"/>
    <x v="4"/>
    <x v="0"/>
    <x v="26"/>
    <x v="0"/>
    <x v="0"/>
    <x v="11"/>
    <x v="11"/>
    <x v="28"/>
    <x v="28"/>
    <x v="16"/>
    <x v="28"/>
    <x v="27"/>
    <x v="0"/>
    <x v="0"/>
    <x v="0"/>
    <x v="0"/>
    <x v="0"/>
    <x v="0"/>
    <x v="0"/>
    <x v="0"/>
    <x v="0"/>
    <x v="0"/>
    <x v="0"/>
    <x v="0"/>
    <x v="0"/>
    <x v="15"/>
    <x v="17"/>
  </r>
  <r>
    <x v="29"/>
    <x v="4"/>
    <x v="0"/>
    <x v="6"/>
    <x v="29"/>
    <x v="28"/>
    <x v="4"/>
    <x v="0"/>
    <x v="27"/>
    <x v="0"/>
    <x v="0"/>
    <x v="11"/>
    <x v="11"/>
    <x v="29"/>
    <x v="29"/>
    <x v="4"/>
    <x v="29"/>
    <x v="28"/>
    <x v="0"/>
    <x v="0"/>
    <x v="0"/>
    <x v="0"/>
    <x v="0"/>
    <x v="0"/>
    <x v="0"/>
    <x v="0"/>
    <x v="0"/>
    <x v="0"/>
    <x v="0"/>
    <x v="0"/>
    <x v="0"/>
    <x v="15"/>
    <x v="18"/>
  </r>
  <r>
    <x v="30"/>
    <x v="1"/>
    <x v="0"/>
    <x v="0"/>
    <x v="30"/>
    <x v="29"/>
    <x v="1"/>
    <x v="1"/>
    <x v="28"/>
    <x v="0"/>
    <x v="0"/>
    <x v="12"/>
    <x v="12"/>
    <x v="30"/>
    <x v="30"/>
    <x v="0"/>
    <x v="30"/>
    <x v="29"/>
    <x v="0"/>
    <x v="0"/>
    <x v="0"/>
    <x v="0"/>
    <x v="0"/>
    <x v="0"/>
    <x v="0"/>
    <x v="0"/>
    <x v="0"/>
    <x v="0"/>
    <x v="0"/>
    <x v="0"/>
    <x v="0"/>
    <x v="2"/>
    <x v="3"/>
  </r>
  <r>
    <x v="31"/>
    <x v="9"/>
    <x v="0"/>
    <x v="6"/>
    <x v="31"/>
    <x v="30"/>
    <x v="1"/>
    <x v="1"/>
    <x v="29"/>
    <x v="0"/>
    <x v="0"/>
    <x v="13"/>
    <x v="13"/>
    <x v="31"/>
    <x v="31"/>
    <x v="0"/>
    <x v="31"/>
    <x v="30"/>
    <x v="0"/>
    <x v="0"/>
    <x v="0"/>
    <x v="0"/>
    <x v="0"/>
    <x v="0"/>
    <x v="0"/>
    <x v="0"/>
    <x v="0"/>
    <x v="0"/>
    <x v="0"/>
    <x v="0"/>
    <x v="0"/>
    <x v="16"/>
    <x v="19"/>
  </r>
  <r>
    <x v="32"/>
    <x v="3"/>
    <x v="0"/>
    <x v="2"/>
    <x v="32"/>
    <x v="31"/>
    <x v="2"/>
    <x v="0"/>
    <x v="30"/>
    <x v="0"/>
    <x v="0"/>
    <x v="13"/>
    <x v="13"/>
    <x v="32"/>
    <x v="32"/>
    <x v="5"/>
    <x v="32"/>
    <x v="31"/>
    <x v="0"/>
    <x v="0"/>
    <x v="0"/>
    <x v="0"/>
    <x v="0"/>
    <x v="0"/>
    <x v="0"/>
    <x v="0"/>
    <x v="0"/>
    <x v="0"/>
    <x v="0"/>
    <x v="0"/>
    <x v="0"/>
    <x v="17"/>
    <x v="20"/>
  </r>
  <r>
    <x v="33"/>
    <x v="4"/>
    <x v="0"/>
    <x v="2"/>
    <x v="33"/>
    <x v="31"/>
    <x v="4"/>
    <x v="0"/>
    <x v="31"/>
    <x v="0"/>
    <x v="0"/>
    <x v="13"/>
    <x v="13"/>
    <x v="33"/>
    <x v="33"/>
    <x v="5"/>
    <x v="33"/>
    <x v="32"/>
    <x v="0"/>
    <x v="0"/>
    <x v="0"/>
    <x v="0"/>
    <x v="0"/>
    <x v="0"/>
    <x v="0"/>
    <x v="0"/>
    <x v="0"/>
    <x v="0"/>
    <x v="0"/>
    <x v="0"/>
    <x v="0"/>
    <x v="17"/>
    <x v="20"/>
  </r>
  <r>
    <x v="34"/>
    <x v="3"/>
    <x v="0"/>
    <x v="2"/>
    <x v="34"/>
    <x v="31"/>
    <x v="2"/>
    <x v="3"/>
    <x v="32"/>
    <x v="0"/>
    <x v="0"/>
    <x v="13"/>
    <x v="13"/>
    <x v="34"/>
    <x v="34"/>
    <x v="5"/>
    <x v="34"/>
    <x v="31"/>
    <x v="0"/>
    <x v="0"/>
    <x v="0"/>
    <x v="0"/>
    <x v="0"/>
    <x v="0"/>
    <x v="0"/>
    <x v="0"/>
    <x v="0"/>
    <x v="0"/>
    <x v="0"/>
    <x v="0"/>
    <x v="0"/>
    <x v="17"/>
    <x v="20"/>
  </r>
  <r>
    <x v="35"/>
    <x v="4"/>
    <x v="0"/>
    <x v="2"/>
    <x v="35"/>
    <x v="31"/>
    <x v="4"/>
    <x v="0"/>
    <x v="33"/>
    <x v="0"/>
    <x v="0"/>
    <x v="13"/>
    <x v="13"/>
    <x v="35"/>
    <x v="35"/>
    <x v="5"/>
    <x v="35"/>
    <x v="32"/>
    <x v="0"/>
    <x v="0"/>
    <x v="0"/>
    <x v="0"/>
    <x v="0"/>
    <x v="0"/>
    <x v="0"/>
    <x v="0"/>
    <x v="0"/>
    <x v="0"/>
    <x v="0"/>
    <x v="0"/>
    <x v="0"/>
    <x v="17"/>
    <x v="20"/>
  </r>
  <r>
    <x v="36"/>
    <x v="4"/>
    <x v="0"/>
    <x v="2"/>
    <x v="36"/>
    <x v="31"/>
    <x v="4"/>
    <x v="0"/>
    <x v="34"/>
    <x v="0"/>
    <x v="0"/>
    <x v="13"/>
    <x v="13"/>
    <x v="36"/>
    <x v="36"/>
    <x v="5"/>
    <x v="36"/>
    <x v="32"/>
    <x v="0"/>
    <x v="0"/>
    <x v="0"/>
    <x v="0"/>
    <x v="0"/>
    <x v="0"/>
    <x v="0"/>
    <x v="0"/>
    <x v="0"/>
    <x v="0"/>
    <x v="0"/>
    <x v="0"/>
    <x v="0"/>
    <x v="17"/>
    <x v="20"/>
  </r>
  <r>
    <x v="37"/>
    <x v="4"/>
    <x v="0"/>
    <x v="0"/>
    <x v="37"/>
    <x v="32"/>
    <x v="5"/>
    <x v="0"/>
    <x v="35"/>
    <x v="0"/>
    <x v="0"/>
    <x v="14"/>
    <x v="14"/>
    <x v="37"/>
    <x v="37"/>
    <x v="17"/>
    <x v="37"/>
    <x v="33"/>
    <x v="0"/>
    <x v="0"/>
    <x v="0"/>
    <x v="0"/>
    <x v="0"/>
    <x v="0"/>
    <x v="0"/>
    <x v="0"/>
    <x v="0"/>
    <x v="0"/>
    <x v="0"/>
    <x v="0"/>
    <x v="0"/>
    <x v="18"/>
    <x v="21"/>
  </r>
  <r>
    <x v="38"/>
    <x v="4"/>
    <x v="0"/>
    <x v="0"/>
    <x v="37"/>
    <x v="32"/>
    <x v="4"/>
    <x v="0"/>
    <x v="36"/>
    <x v="0"/>
    <x v="0"/>
    <x v="14"/>
    <x v="14"/>
    <x v="38"/>
    <x v="38"/>
    <x v="1"/>
    <x v="38"/>
    <x v="33"/>
    <x v="0"/>
    <x v="0"/>
    <x v="0"/>
    <x v="0"/>
    <x v="0"/>
    <x v="0"/>
    <x v="0"/>
    <x v="0"/>
    <x v="0"/>
    <x v="0"/>
    <x v="0"/>
    <x v="0"/>
    <x v="0"/>
    <x v="18"/>
    <x v="21"/>
  </r>
  <r>
    <x v="39"/>
    <x v="4"/>
    <x v="0"/>
    <x v="5"/>
    <x v="38"/>
    <x v="33"/>
    <x v="3"/>
    <x v="0"/>
    <x v="37"/>
    <x v="0"/>
    <x v="0"/>
    <x v="15"/>
    <x v="15"/>
    <x v="39"/>
    <x v="39"/>
    <x v="5"/>
    <x v="39"/>
    <x v="34"/>
    <x v="0"/>
    <x v="0"/>
    <x v="0"/>
    <x v="0"/>
    <x v="0"/>
    <x v="0"/>
    <x v="0"/>
    <x v="0"/>
    <x v="0"/>
    <x v="0"/>
    <x v="0"/>
    <x v="0"/>
    <x v="0"/>
    <x v="19"/>
    <x v="22"/>
  </r>
  <r>
    <x v="40"/>
    <x v="2"/>
    <x v="0"/>
    <x v="5"/>
    <x v="39"/>
    <x v="34"/>
    <x v="2"/>
    <x v="0"/>
    <x v="38"/>
    <x v="0"/>
    <x v="0"/>
    <x v="15"/>
    <x v="15"/>
    <x v="40"/>
    <x v="40"/>
    <x v="16"/>
    <x v="40"/>
    <x v="35"/>
    <x v="0"/>
    <x v="0"/>
    <x v="0"/>
    <x v="0"/>
    <x v="0"/>
    <x v="0"/>
    <x v="0"/>
    <x v="0"/>
    <x v="0"/>
    <x v="0"/>
    <x v="0"/>
    <x v="0"/>
    <x v="0"/>
    <x v="19"/>
    <x v="23"/>
  </r>
  <r>
    <x v="41"/>
    <x v="0"/>
    <x v="0"/>
    <x v="6"/>
    <x v="40"/>
    <x v="35"/>
    <x v="0"/>
    <x v="0"/>
    <x v="39"/>
    <x v="0"/>
    <x v="0"/>
    <x v="15"/>
    <x v="15"/>
    <x v="41"/>
    <x v="41"/>
    <x v="5"/>
    <x v="41"/>
    <x v="36"/>
    <x v="0"/>
    <x v="0"/>
    <x v="0"/>
    <x v="0"/>
    <x v="0"/>
    <x v="0"/>
    <x v="0"/>
    <x v="0"/>
    <x v="0"/>
    <x v="0"/>
    <x v="0"/>
    <x v="0"/>
    <x v="0"/>
    <x v="20"/>
    <x v="24"/>
  </r>
  <r>
    <x v="42"/>
    <x v="3"/>
    <x v="0"/>
    <x v="5"/>
    <x v="41"/>
    <x v="36"/>
    <x v="2"/>
    <x v="0"/>
    <x v="40"/>
    <x v="0"/>
    <x v="0"/>
    <x v="15"/>
    <x v="15"/>
    <x v="42"/>
    <x v="42"/>
    <x v="0"/>
    <x v="42"/>
    <x v="37"/>
    <x v="0"/>
    <x v="0"/>
    <x v="0"/>
    <x v="0"/>
    <x v="0"/>
    <x v="0"/>
    <x v="0"/>
    <x v="0"/>
    <x v="0"/>
    <x v="0"/>
    <x v="0"/>
    <x v="0"/>
    <x v="0"/>
    <x v="19"/>
    <x v="22"/>
  </r>
  <r>
    <x v="43"/>
    <x v="0"/>
    <x v="0"/>
    <x v="5"/>
    <x v="42"/>
    <x v="37"/>
    <x v="0"/>
    <x v="0"/>
    <x v="41"/>
    <x v="0"/>
    <x v="0"/>
    <x v="15"/>
    <x v="15"/>
    <x v="43"/>
    <x v="43"/>
    <x v="14"/>
    <x v="24"/>
    <x v="38"/>
    <x v="0"/>
    <x v="0"/>
    <x v="0"/>
    <x v="0"/>
    <x v="0"/>
    <x v="0"/>
    <x v="0"/>
    <x v="0"/>
    <x v="0"/>
    <x v="0"/>
    <x v="0"/>
    <x v="0"/>
    <x v="0"/>
    <x v="2"/>
    <x v="3"/>
  </r>
  <r>
    <x v="44"/>
    <x v="1"/>
    <x v="0"/>
    <x v="3"/>
    <x v="43"/>
    <x v="38"/>
    <x v="1"/>
    <x v="1"/>
    <x v="42"/>
    <x v="0"/>
    <x v="0"/>
    <x v="16"/>
    <x v="16"/>
    <x v="44"/>
    <x v="44"/>
    <x v="18"/>
    <x v="43"/>
    <x v="39"/>
    <x v="0"/>
    <x v="0"/>
    <x v="0"/>
    <x v="0"/>
    <x v="0"/>
    <x v="0"/>
    <x v="0"/>
    <x v="0"/>
    <x v="0"/>
    <x v="0"/>
    <x v="0"/>
    <x v="0"/>
    <x v="0"/>
    <x v="21"/>
    <x v="25"/>
  </r>
  <r>
    <x v="45"/>
    <x v="1"/>
    <x v="0"/>
    <x v="3"/>
    <x v="44"/>
    <x v="39"/>
    <x v="1"/>
    <x v="1"/>
    <x v="43"/>
    <x v="0"/>
    <x v="0"/>
    <x v="16"/>
    <x v="16"/>
    <x v="45"/>
    <x v="45"/>
    <x v="19"/>
    <x v="44"/>
    <x v="39"/>
    <x v="0"/>
    <x v="0"/>
    <x v="0"/>
    <x v="0"/>
    <x v="0"/>
    <x v="0"/>
    <x v="0"/>
    <x v="0"/>
    <x v="0"/>
    <x v="0"/>
    <x v="0"/>
    <x v="0"/>
    <x v="0"/>
    <x v="21"/>
    <x v="25"/>
  </r>
  <r>
    <x v="46"/>
    <x v="1"/>
    <x v="0"/>
    <x v="3"/>
    <x v="45"/>
    <x v="40"/>
    <x v="1"/>
    <x v="1"/>
    <x v="44"/>
    <x v="0"/>
    <x v="0"/>
    <x v="16"/>
    <x v="16"/>
    <x v="46"/>
    <x v="46"/>
    <x v="18"/>
    <x v="45"/>
    <x v="39"/>
    <x v="0"/>
    <x v="0"/>
    <x v="0"/>
    <x v="0"/>
    <x v="0"/>
    <x v="0"/>
    <x v="0"/>
    <x v="0"/>
    <x v="0"/>
    <x v="0"/>
    <x v="0"/>
    <x v="0"/>
    <x v="0"/>
    <x v="21"/>
    <x v="25"/>
  </r>
  <r>
    <x v="47"/>
    <x v="4"/>
    <x v="0"/>
    <x v="3"/>
    <x v="46"/>
    <x v="41"/>
    <x v="1"/>
    <x v="1"/>
    <x v="24"/>
    <x v="0"/>
    <x v="0"/>
    <x v="16"/>
    <x v="16"/>
    <x v="47"/>
    <x v="47"/>
    <x v="20"/>
    <x v="46"/>
    <x v="40"/>
    <x v="0"/>
    <x v="0"/>
    <x v="0"/>
    <x v="0"/>
    <x v="0"/>
    <x v="0"/>
    <x v="0"/>
    <x v="0"/>
    <x v="0"/>
    <x v="0"/>
    <x v="0"/>
    <x v="0"/>
    <x v="0"/>
    <x v="21"/>
    <x v="26"/>
  </r>
  <r>
    <x v="48"/>
    <x v="1"/>
    <x v="0"/>
    <x v="3"/>
    <x v="47"/>
    <x v="42"/>
    <x v="1"/>
    <x v="1"/>
    <x v="45"/>
    <x v="0"/>
    <x v="0"/>
    <x v="16"/>
    <x v="16"/>
    <x v="48"/>
    <x v="48"/>
    <x v="8"/>
    <x v="47"/>
    <x v="39"/>
    <x v="0"/>
    <x v="0"/>
    <x v="0"/>
    <x v="0"/>
    <x v="0"/>
    <x v="0"/>
    <x v="0"/>
    <x v="0"/>
    <x v="0"/>
    <x v="0"/>
    <x v="0"/>
    <x v="0"/>
    <x v="0"/>
    <x v="21"/>
    <x v="25"/>
  </r>
  <r>
    <x v="49"/>
    <x v="2"/>
    <x v="0"/>
    <x v="2"/>
    <x v="48"/>
    <x v="43"/>
    <x v="6"/>
    <x v="2"/>
    <x v="46"/>
    <x v="0"/>
    <x v="0"/>
    <x v="16"/>
    <x v="16"/>
    <x v="49"/>
    <x v="49"/>
    <x v="5"/>
    <x v="48"/>
    <x v="41"/>
    <x v="0"/>
    <x v="0"/>
    <x v="0"/>
    <x v="0"/>
    <x v="0"/>
    <x v="0"/>
    <x v="0"/>
    <x v="0"/>
    <x v="0"/>
    <x v="0"/>
    <x v="0"/>
    <x v="0"/>
    <x v="0"/>
    <x v="22"/>
    <x v="27"/>
  </r>
  <r>
    <x v="50"/>
    <x v="0"/>
    <x v="0"/>
    <x v="2"/>
    <x v="49"/>
    <x v="44"/>
    <x v="7"/>
    <x v="2"/>
    <x v="47"/>
    <x v="0"/>
    <x v="0"/>
    <x v="16"/>
    <x v="16"/>
    <x v="50"/>
    <x v="50"/>
    <x v="0"/>
    <x v="49"/>
    <x v="42"/>
    <x v="0"/>
    <x v="0"/>
    <x v="0"/>
    <x v="0"/>
    <x v="0"/>
    <x v="0"/>
    <x v="0"/>
    <x v="0"/>
    <x v="0"/>
    <x v="0"/>
    <x v="0"/>
    <x v="0"/>
    <x v="0"/>
    <x v="2"/>
    <x v="3"/>
  </r>
  <r>
    <x v="51"/>
    <x v="2"/>
    <x v="0"/>
    <x v="0"/>
    <x v="50"/>
    <x v="45"/>
    <x v="2"/>
    <x v="0"/>
    <x v="48"/>
    <x v="0"/>
    <x v="0"/>
    <x v="17"/>
    <x v="17"/>
    <x v="51"/>
    <x v="51"/>
    <x v="1"/>
    <x v="50"/>
    <x v="43"/>
    <x v="0"/>
    <x v="0"/>
    <x v="0"/>
    <x v="0"/>
    <x v="0"/>
    <x v="0"/>
    <x v="0"/>
    <x v="0"/>
    <x v="0"/>
    <x v="0"/>
    <x v="0"/>
    <x v="0"/>
    <x v="0"/>
    <x v="2"/>
    <x v="3"/>
  </r>
  <r>
    <x v="52"/>
    <x v="2"/>
    <x v="0"/>
    <x v="0"/>
    <x v="51"/>
    <x v="45"/>
    <x v="2"/>
    <x v="0"/>
    <x v="49"/>
    <x v="0"/>
    <x v="0"/>
    <x v="17"/>
    <x v="17"/>
    <x v="52"/>
    <x v="52"/>
    <x v="12"/>
    <x v="51"/>
    <x v="43"/>
    <x v="0"/>
    <x v="0"/>
    <x v="0"/>
    <x v="0"/>
    <x v="0"/>
    <x v="0"/>
    <x v="0"/>
    <x v="0"/>
    <x v="0"/>
    <x v="0"/>
    <x v="0"/>
    <x v="0"/>
    <x v="0"/>
    <x v="2"/>
    <x v="3"/>
  </r>
  <r>
    <x v="53"/>
    <x v="5"/>
    <x v="0"/>
    <x v="2"/>
    <x v="52"/>
    <x v="46"/>
    <x v="1"/>
    <x v="1"/>
    <x v="15"/>
    <x v="0"/>
    <x v="0"/>
    <x v="17"/>
    <x v="17"/>
    <x v="53"/>
    <x v="53"/>
    <x v="7"/>
    <x v="52"/>
    <x v="44"/>
    <x v="0"/>
    <x v="0"/>
    <x v="0"/>
    <x v="0"/>
    <x v="0"/>
    <x v="0"/>
    <x v="0"/>
    <x v="0"/>
    <x v="0"/>
    <x v="0"/>
    <x v="0"/>
    <x v="0"/>
    <x v="0"/>
    <x v="2"/>
    <x v="3"/>
  </r>
  <r>
    <x v="54"/>
    <x v="9"/>
    <x v="0"/>
    <x v="2"/>
    <x v="53"/>
    <x v="47"/>
    <x v="1"/>
    <x v="1"/>
    <x v="15"/>
    <x v="0"/>
    <x v="0"/>
    <x v="17"/>
    <x v="17"/>
    <x v="54"/>
    <x v="54"/>
    <x v="0"/>
    <x v="53"/>
    <x v="45"/>
    <x v="0"/>
    <x v="0"/>
    <x v="0"/>
    <x v="0"/>
    <x v="0"/>
    <x v="0"/>
    <x v="0"/>
    <x v="0"/>
    <x v="0"/>
    <x v="0"/>
    <x v="0"/>
    <x v="0"/>
    <x v="0"/>
    <x v="2"/>
    <x v="3"/>
  </r>
  <r>
    <x v="55"/>
    <x v="2"/>
    <x v="0"/>
    <x v="0"/>
    <x v="54"/>
    <x v="45"/>
    <x v="2"/>
    <x v="0"/>
    <x v="50"/>
    <x v="0"/>
    <x v="0"/>
    <x v="17"/>
    <x v="17"/>
    <x v="55"/>
    <x v="55"/>
    <x v="1"/>
    <x v="54"/>
    <x v="43"/>
    <x v="0"/>
    <x v="0"/>
    <x v="0"/>
    <x v="0"/>
    <x v="0"/>
    <x v="0"/>
    <x v="0"/>
    <x v="0"/>
    <x v="0"/>
    <x v="0"/>
    <x v="0"/>
    <x v="0"/>
    <x v="0"/>
    <x v="2"/>
    <x v="3"/>
  </r>
  <r>
    <x v="56"/>
    <x v="2"/>
    <x v="0"/>
    <x v="0"/>
    <x v="55"/>
    <x v="45"/>
    <x v="2"/>
    <x v="0"/>
    <x v="51"/>
    <x v="0"/>
    <x v="0"/>
    <x v="17"/>
    <x v="17"/>
    <x v="56"/>
    <x v="56"/>
    <x v="16"/>
    <x v="55"/>
    <x v="43"/>
    <x v="0"/>
    <x v="0"/>
    <x v="0"/>
    <x v="0"/>
    <x v="0"/>
    <x v="0"/>
    <x v="0"/>
    <x v="0"/>
    <x v="0"/>
    <x v="0"/>
    <x v="0"/>
    <x v="0"/>
    <x v="0"/>
    <x v="2"/>
    <x v="3"/>
  </r>
  <r>
    <x v="57"/>
    <x v="2"/>
    <x v="0"/>
    <x v="0"/>
    <x v="56"/>
    <x v="45"/>
    <x v="2"/>
    <x v="0"/>
    <x v="52"/>
    <x v="0"/>
    <x v="0"/>
    <x v="17"/>
    <x v="17"/>
    <x v="57"/>
    <x v="57"/>
    <x v="0"/>
    <x v="56"/>
    <x v="43"/>
    <x v="0"/>
    <x v="0"/>
    <x v="0"/>
    <x v="0"/>
    <x v="0"/>
    <x v="0"/>
    <x v="0"/>
    <x v="0"/>
    <x v="0"/>
    <x v="0"/>
    <x v="0"/>
    <x v="0"/>
    <x v="0"/>
    <x v="2"/>
    <x v="3"/>
  </r>
  <r>
    <x v="58"/>
    <x v="2"/>
    <x v="0"/>
    <x v="0"/>
    <x v="57"/>
    <x v="45"/>
    <x v="2"/>
    <x v="0"/>
    <x v="53"/>
    <x v="0"/>
    <x v="0"/>
    <x v="17"/>
    <x v="17"/>
    <x v="58"/>
    <x v="58"/>
    <x v="5"/>
    <x v="57"/>
    <x v="43"/>
    <x v="0"/>
    <x v="0"/>
    <x v="0"/>
    <x v="0"/>
    <x v="0"/>
    <x v="0"/>
    <x v="0"/>
    <x v="0"/>
    <x v="0"/>
    <x v="0"/>
    <x v="0"/>
    <x v="0"/>
    <x v="0"/>
    <x v="2"/>
    <x v="3"/>
  </r>
  <r>
    <x v="59"/>
    <x v="2"/>
    <x v="0"/>
    <x v="0"/>
    <x v="58"/>
    <x v="45"/>
    <x v="2"/>
    <x v="0"/>
    <x v="54"/>
    <x v="0"/>
    <x v="0"/>
    <x v="17"/>
    <x v="17"/>
    <x v="59"/>
    <x v="59"/>
    <x v="1"/>
    <x v="58"/>
    <x v="43"/>
    <x v="0"/>
    <x v="0"/>
    <x v="0"/>
    <x v="0"/>
    <x v="0"/>
    <x v="0"/>
    <x v="0"/>
    <x v="0"/>
    <x v="0"/>
    <x v="0"/>
    <x v="0"/>
    <x v="0"/>
    <x v="0"/>
    <x v="23"/>
    <x v="28"/>
  </r>
  <r>
    <x v="60"/>
    <x v="2"/>
    <x v="0"/>
    <x v="6"/>
    <x v="59"/>
    <x v="48"/>
    <x v="2"/>
    <x v="0"/>
    <x v="55"/>
    <x v="0"/>
    <x v="0"/>
    <x v="18"/>
    <x v="18"/>
    <x v="60"/>
    <x v="60"/>
    <x v="21"/>
    <x v="59"/>
    <x v="46"/>
    <x v="0"/>
    <x v="0"/>
    <x v="0"/>
    <x v="0"/>
    <x v="0"/>
    <x v="0"/>
    <x v="0"/>
    <x v="0"/>
    <x v="0"/>
    <x v="0"/>
    <x v="0"/>
    <x v="0"/>
    <x v="0"/>
    <x v="24"/>
    <x v="29"/>
  </r>
  <r>
    <x v="61"/>
    <x v="10"/>
    <x v="0"/>
    <x v="0"/>
    <x v="60"/>
    <x v="49"/>
    <x v="2"/>
    <x v="0"/>
    <x v="56"/>
    <x v="0"/>
    <x v="0"/>
    <x v="18"/>
    <x v="18"/>
    <x v="61"/>
    <x v="61"/>
    <x v="6"/>
    <x v="60"/>
    <x v="47"/>
    <x v="0"/>
    <x v="0"/>
    <x v="0"/>
    <x v="0"/>
    <x v="0"/>
    <x v="0"/>
    <x v="0"/>
    <x v="0"/>
    <x v="0"/>
    <x v="0"/>
    <x v="0"/>
    <x v="0"/>
    <x v="0"/>
    <x v="14"/>
    <x v="30"/>
  </r>
  <r>
    <x v="62"/>
    <x v="10"/>
    <x v="0"/>
    <x v="0"/>
    <x v="61"/>
    <x v="50"/>
    <x v="2"/>
    <x v="0"/>
    <x v="57"/>
    <x v="0"/>
    <x v="0"/>
    <x v="18"/>
    <x v="18"/>
    <x v="62"/>
    <x v="62"/>
    <x v="4"/>
    <x v="61"/>
    <x v="47"/>
    <x v="0"/>
    <x v="0"/>
    <x v="0"/>
    <x v="0"/>
    <x v="0"/>
    <x v="0"/>
    <x v="0"/>
    <x v="0"/>
    <x v="0"/>
    <x v="0"/>
    <x v="0"/>
    <x v="0"/>
    <x v="0"/>
    <x v="14"/>
    <x v="30"/>
  </r>
  <r>
    <x v="63"/>
    <x v="4"/>
    <x v="0"/>
    <x v="6"/>
    <x v="62"/>
    <x v="51"/>
    <x v="4"/>
    <x v="0"/>
    <x v="58"/>
    <x v="0"/>
    <x v="0"/>
    <x v="18"/>
    <x v="18"/>
    <x v="63"/>
    <x v="63"/>
    <x v="22"/>
    <x v="62"/>
    <x v="48"/>
    <x v="0"/>
    <x v="0"/>
    <x v="0"/>
    <x v="0"/>
    <x v="0"/>
    <x v="0"/>
    <x v="0"/>
    <x v="0"/>
    <x v="0"/>
    <x v="0"/>
    <x v="0"/>
    <x v="0"/>
    <x v="0"/>
    <x v="25"/>
    <x v="31"/>
  </r>
  <r>
    <x v="64"/>
    <x v="4"/>
    <x v="0"/>
    <x v="6"/>
    <x v="63"/>
    <x v="52"/>
    <x v="4"/>
    <x v="0"/>
    <x v="59"/>
    <x v="0"/>
    <x v="0"/>
    <x v="18"/>
    <x v="18"/>
    <x v="64"/>
    <x v="64"/>
    <x v="23"/>
    <x v="63"/>
    <x v="49"/>
    <x v="0"/>
    <x v="0"/>
    <x v="0"/>
    <x v="0"/>
    <x v="0"/>
    <x v="0"/>
    <x v="0"/>
    <x v="0"/>
    <x v="0"/>
    <x v="0"/>
    <x v="0"/>
    <x v="0"/>
    <x v="0"/>
    <x v="26"/>
    <x v="32"/>
  </r>
  <r>
    <x v="65"/>
    <x v="0"/>
    <x v="0"/>
    <x v="0"/>
    <x v="64"/>
    <x v="53"/>
    <x v="0"/>
    <x v="0"/>
    <x v="60"/>
    <x v="0"/>
    <x v="0"/>
    <x v="19"/>
    <x v="19"/>
    <x v="65"/>
    <x v="65"/>
    <x v="14"/>
    <x v="24"/>
    <x v="50"/>
    <x v="0"/>
    <x v="0"/>
    <x v="0"/>
    <x v="0"/>
    <x v="0"/>
    <x v="0"/>
    <x v="0"/>
    <x v="0"/>
    <x v="0"/>
    <x v="0"/>
    <x v="0"/>
    <x v="0"/>
    <x v="0"/>
    <x v="23"/>
    <x v="28"/>
  </r>
  <r>
    <x v="66"/>
    <x v="11"/>
    <x v="0"/>
    <x v="0"/>
    <x v="65"/>
    <x v="54"/>
    <x v="0"/>
    <x v="2"/>
    <x v="61"/>
    <x v="0"/>
    <x v="0"/>
    <x v="20"/>
    <x v="20"/>
    <x v="66"/>
    <x v="66"/>
    <x v="8"/>
    <x v="64"/>
    <x v="51"/>
    <x v="0"/>
    <x v="0"/>
    <x v="0"/>
    <x v="0"/>
    <x v="0"/>
    <x v="0"/>
    <x v="0"/>
    <x v="0"/>
    <x v="0"/>
    <x v="0"/>
    <x v="0"/>
    <x v="0"/>
    <x v="0"/>
    <x v="14"/>
    <x v="30"/>
  </r>
  <r>
    <x v="67"/>
    <x v="12"/>
    <x v="0"/>
    <x v="6"/>
    <x v="66"/>
    <x v="55"/>
    <x v="1"/>
    <x v="1"/>
    <x v="15"/>
    <x v="0"/>
    <x v="0"/>
    <x v="21"/>
    <x v="21"/>
    <x v="67"/>
    <x v="67"/>
    <x v="24"/>
    <x v="65"/>
    <x v="52"/>
    <x v="0"/>
    <x v="0"/>
    <x v="0"/>
    <x v="0"/>
    <x v="0"/>
    <x v="0"/>
    <x v="0"/>
    <x v="0"/>
    <x v="0"/>
    <x v="0"/>
    <x v="0"/>
    <x v="0"/>
    <x v="0"/>
    <x v="27"/>
    <x v="33"/>
  </r>
  <r>
    <x v="68"/>
    <x v="13"/>
    <x v="0"/>
    <x v="1"/>
    <x v="67"/>
    <x v="56"/>
    <x v="1"/>
    <x v="1"/>
    <x v="15"/>
    <x v="0"/>
    <x v="0"/>
    <x v="21"/>
    <x v="21"/>
    <x v="68"/>
    <x v="68"/>
    <x v="5"/>
    <x v="66"/>
    <x v="53"/>
    <x v="0"/>
    <x v="0"/>
    <x v="0"/>
    <x v="0"/>
    <x v="0"/>
    <x v="0"/>
    <x v="0"/>
    <x v="0"/>
    <x v="0"/>
    <x v="0"/>
    <x v="0"/>
    <x v="0"/>
    <x v="0"/>
    <x v="28"/>
    <x v="34"/>
  </r>
  <r>
    <x v="69"/>
    <x v="13"/>
    <x v="0"/>
    <x v="1"/>
    <x v="68"/>
    <x v="56"/>
    <x v="1"/>
    <x v="1"/>
    <x v="15"/>
    <x v="0"/>
    <x v="0"/>
    <x v="21"/>
    <x v="21"/>
    <x v="69"/>
    <x v="69"/>
    <x v="16"/>
    <x v="67"/>
    <x v="53"/>
    <x v="0"/>
    <x v="0"/>
    <x v="0"/>
    <x v="0"/>
    <x v="0"/>
    <x v="0"/>
    <x v="0"/>
    <x v="0"/>
    <x v="0"/>
    <x v="0"/>
    <x v="0"/>
    <x v="0"/>
    <x v="0"/>
    <x v="28"/>
    <x v="34"/>
  </r>
  <r>
    <x v="70"/>
    <x v="7"/>
    <x v="0"/>
    <x v="0"/>
    <x v="69"/>
    <x v="57"/>
    <x v="0"/>
    <x v="2"/>
    <x v="62"/>
    <x v="0"/>
    <x v="0"/>
    <x v="22"/>
    <x v="22"/>
    <x v="70"/>
    <x v="70"/>
    <x v="25"/>
    <x v="68"/>
    <x v="54"/>
    <x v="0"/>
    <x v="0"/>
    <x v="0"/>
    <x v="0"/>
    <x v="0"/>
    <x v="0"/>
    <x v="0"/>
    <x v="0"/>
    <x v="0"/>
    <x v="0"/>
    <x v="0"/>
    <x v="0"/>
    <x v="0"/>
    <x v="23"/>
    <x v="35"/>
  </r>
  <r>
    <x v="71"/>
    <x v="2"/>
    <x v="0"/>
    <x v="6"/>
    <x v="70"/>
    <x v="58"/>
    <x v="2"/>
    <x v="0"/>
    <x v="63"/>
    <x v="0"/>
    <x v="0"/>
    <x v="23"/>
    <x v="23"/>
    <x v="71"/>
    <x v="71"/>
    <x v="5"/>
    <x v="69"/>
    <x v="55"/>
    <x v="0"/>
    <x v="0"/>
    <x v="0"/>
    <x v="0"/>
    <x v="0"/>
    <x v="0"/>
    <x v="0"/>
    <x v="0"/>
    <x v="0"/>
    <x v="0"/>
    <x v="0"/>
    <x v="0"/>
    <x v="0"/>
    <x v="29"/>
    <x v="36"/>
  </r>
  <r>
    <x v="72"/>
    <x v="4"/>
    <x v="0"/>
    <x v="6"/>
    <x v="63"/>
    <x v="59"/>
    <x v="4"/>
    <x v="0"/>
    <x v="64"/>
    <x v="0"/>
    <x v="0"/>
    <x v="23"/>
    <x v="23"/>
    <x v="72"/>
    <x v="72"/>
    <x v="26"/>
    <x v="70"/>
    <x v="49"/>
    <x v="0"/>
    <x v="0"/>
    <x v="0"/>
    <x v="0"/>
    <x v="0"/>
    <x v="0"/>
    <x v="0"/>
    <x v="0"/>
    <x v="0"/>
    <x v="0"/>
    <x v="0"/>
    <x v="0"/>
    <x v="0"/>
    <x v="29"/>
    <x v="37"/>
  </r>
  <r>
    <x v="73"/>
    <x v="0"/>
    <x v="0"/>
    <x v="6"/>
    <x v="71"/>
    <x v="60"/>
    <x v="0"/>
    <x v="0"/>
    <x v="65"/>
    <x v="0"/>
    <x v="0"/>
    <x v="23"/>
    <x v="23"/>
    <x v="73"/>
    <x v="73"/>
    <x v="5"/>
    <x v="71"/>
    <x v="56"/>
    <x v="0"/>
    <x v="0"/>
    <x v="0"/>
    <x v="0"/>
    <x v="0"/>
    <x v="0"/>
    <x v="0"/>
    <x v="0"/>
    <x v="0"/>
    <x v="0"/>
    <x v="0"/>
    <x v="0"/>
    <x v="0"/>
    <x v="29"/>
    <x v="36"/>
  </r>
  <r>
    <x v="74"/>
    <x v="0"/>
    <x v="0"/>
    <x v="4"/>
    <x v="72"/>
    <x v="61"/>
    <x v="0"/>
    <x v="0"/>
    <x v="66"/>
    <x v="0"/>
    <x v="0"/>
    <x v="24"/>
    <x v="24"/>
    <x v="74"/>
    <x v="74"/>
    <x v="0"/>
    <x v="72"/>
    <x v="57"/>
    <x v="0"/>
    <x v="0"/>
    <x v="0"/>
    <x v="0"/>
    <x v="0"/>
    <x v="0"/>
    <x v="0"/>
    <x v="0"/>
    <x v="0"/>
    <x v="0"/>
    <x v="0"/>
    <x v="0"/>
    <x v="0"/>
    <x v="30"/>
    <x v="38"/>
  </r>
  <r>
    <x v="75"/>
    <x v="10"/>
    <x v="0"/>
    <x v="0"/>
    <x v="73"/>
    <x v="62"/>
    <x v="2"/>
    <x v="0"/>
    <x v="67"/>
    <x v="0"/>
    <x v="0"/>
    <x v="24"/>
    <x v="24"/>
    <x v="75"/>
    <x v="75"/>
    <x v="0"/>
    <x v="73"/>
    <x v="58"/>
    <x v="0"/>
    <x v="0"/>
    <x v="0"/>
    <x v="0"/>
    <x v="0"/>
    <x v="0"/>
    <x v="0"/>
    <x v="0"/>
    <x v="0"/>
    <x v="0"/>
    <x v="0"/>
    <x v="0"/>
    <x v="0"/>
    <x v="0"/>
    <x v="0"/>
  </r>
  <r>
    <x v="76"/>
    <x v="4"/>
    <x v="0"/>
    <x v="2"/>
    <x v="74"/>
    <x v="63"/>
    <x v="4"/>
    <x v="0"/>
    <x v="68"/>
    <x v="0"/>
    <x v="0"/>
    <x v="25"/>
    <x v="25"/>
    <x v="76"/>
    <x v="76"/>
    <x v="27"/>
    <x v="74"/>
    <x v="59"/>
    <x v="0"/>
    <x v="0"/>
    <x v="0"/>
    <x v="0"/>
    <x v="0"/>
    <x v="0"/>
    <x v="0"/>
    <x v="0"/>
    <x v="0"/>
    <x v="0"/>
    <x v="0"/>
    <x v="0"/>
    <x v="0"/>
    <x v="31"/>
    <x v="39"/>
  </r>
  <r>
    <x v="77"/>
    <x v="2"/>
    <x v="0"/>
    <x v="2"/>
    <x v="75"/>
    <x v="64"/>
    <x v="2"/>
    <x v="0"/>
    <x v="69"/>
    <x v="0"/>
    <x v="0"/>
    <x v="25"/>
    <x v="25"/>
    <x v="77"/>
    <x v="77"/>
    <x v="0"/>
    <x v="75"/>
    <x v="60"/>
    <x v="0"/>
    <x v="0"/>
    <x v="0"/>
    <x v="0"/>
    <x v="0"/>
    <x v="0"/>
    <x v="0"/>
    <x v="0"/>
    <x v="0"/>
    <x v="0"/>
    <x v="0"/>
    <x v="0"/>
    <x v="0"/>
    <x v="31"/>
    <x v="39"/>
  </r>
  <r>
    <x v="78"/>
    <x v="2"/>
    <x v="0"/>
    <x v="2"/>
    <x v="76"/>
    <x v="65"/>
    <x v="2"/>
    <x v="0"/>
    <x v="70"/>
    <x v="0"/>
    <x v="0"/>
    <x v="25"/>
    <x v="25"/>
    <x v="78"/>
    <x v="78"/>
    <x v="25"/>
    <x v="76"/>
    <x v="61"/>
    <x v="0"/>
    <x v="0"/>
    <x v="0"/>
    <x v="0"/>
    <x v="0"/>
    <x v="0"/>
    <x v="0"/>
    <x v="0"/>
    <x v="0"/>
    <x v="0"/>
    <x v="0"/>
    <x v="0"/>
    <x v="0"/>
    <x v="31"/>
    <x v="39"/>
  </r>
  <r>
    <x v="79"/>
    <x v="7"/>
    <x v="0"/>
    <x v="7"/>
    <x v="77"/>
    <x v="66"/>
    <x v="0"/>
    <x v="0"/>
    <x v="71"/>
    <x v="0"/>
    <x v="0"/>
    <x v="26"/>
    <x v="26"/>
    <x v="79"/>
    <x v="79"/>
    <x v="28"/>
    <x v="77"/>
    <x v="62"/>
    <x v="0"/>
    <x v="0"/>
    <x v="0"/>
    <x v="0"/>
    <x v="0"/>
    <x v="0"/>
    <x v="0"/>
    <x v="0"/>
    <x v="0"/>
    <x v="0"/>
    <x v="0"/>
    <x v="0"/>
    <x v="0"/>
    <x v="32"/>
    <x v="40"/>
  </r>
  <r>
    <x v="80"/>
    <x v="2"/>
    <x v="0"/>
    <x v="2"/>
    <x v="78"/>
    <x v="67"/>
    <x v="8"/>
    <x v="0"/>
    <x v="72"/>
    <x v="0"/>
    <x v="0"/>
    <x v="26"/>
    <x v="26"/>
    <x v="80"/>
    <x v="80"/>
    <x v="8"/>
    <x v="78"/>
    <x v="63"/>
    <x v="0"/>
    <x v="0"/>
    <x v="0"/>
    <x v="0"/>
    <x v="0"/>
    <x v="0"/>
    <x v="0"/>
    <x v="0"/>
    <x v="0"/>
    <x v="0"/>
    <x v="0"/>
    <x v="0"/>
    <x v="0"/>
    <x v="2"/>
    <x v="3"/>
  </r>
  <r>
    <x v="81"/>
    <x v="12"/>
    <x v="0"/>
    <x v="2"/>
    <x v="79"/>
    <x v="68"/>
    <x v="1"/>
    <x v="1"/>
    <x v="15"/>
    <x v="0"/>
    <x v="0"/>
    <x v="27"/>
    <x v="27"/>
    <x v="81"/>
    <x v="81"/>
    <x v="0"/>
    <x v="79"/>
    <x v="64"/>
    <x v="0"/>
    <x v="0"/>
    <x v="0"/>
    <x v="0"/>
    <x v="0"/>
    <x v="0"/>
    <x v="0"/>
    <x v="0"/>
    <x v="0"/>
    <x v="0"/>
    <x v="0"/>
    <x v="0"/>
    <x v="0"/>
    <x v="33"/>
    <x v="41"/>
  </r>
  <r>
    <x v="82"/>
    <x v="0"/>
    <x v="0"/>
    <x v="0"/>
    <x v="80"/>
    <x v="69"/>
    <x v="0"/>
    <x v="0"/>
    <x v="73"/>
    <x v="0"/>
    <x v="0"/>
    <x v="28"/>
    <x v="28"/>
    <x v="82"/>
    <x v="82"/>
    <x v="14"/>
    <x v="24"/>
    <x v="65"/>
    <x v="0"/>
    <x v="0"/>
    <x v="0"/>
    <x v="0"/>
    <x v="0"/>
    <x v="0"/>
    <x v="0"/>
    <x v="0"/>
    <x v="0"/>
    <x v="0"/>
    <x v="0"/>
    <x v="0"/>
    <x v="0"/>
    <x v="14"/>
    <x v="16"/>
  </r>
  <r>
    <x v="83"/>
    <x v="0"/>
    <x v="0"/>
    <x v="0"/>
    <x v="81"/>
    <x v="11"/>
    <x v="0"/>
    <x v="0"/>
    <x v="74"/>
    <x v="0"/>
    <x v="0"/>
    <x v="28"/>
    <x v="28"/>
    <x v="83"/>
    <x v="83"/>
    <x v="14"/>
    <x v="24"/>
    <x v="66"/>
    <x v="0"/>
    <x v="0"/>
    <x v="0"/>
    <x v="0"/>
    <x v="0"/>
    <x v="0"/>
    <x v="0"/>
    <x v="0"/>
    <x v="0"/>
    <x v="0"/>
    <x v="0"/>
    <x v="0"/>
    <x v="0"/>
    <x v="14"/>
    <x v="30"/>
  </r>
  <r>
    <x v="84"/>
    <x v="8"/>
    <x v="0"/>
    <x v="0"/>
    <x v="82"/>
    <x v="70"/>
    <x v="9"/>
    <x v="2"/>
    <x v="75"/>
    <x v="0"/>
    <x v="0"/>
    <x v="29"/>
    <x v="29"/>
    <x v="84"/>
    <x v="84"/>
    <x v="14"/>
    <x v="24"/>
    <x v="67"/>
    <x v="0"/>
    <x v="0"/>
    <x v="0"/>
    <x v="0"/>
    <x v="0"/>
    <x v="0"/>
    <x v="0"/>
    <x v="0"/>
    <x v="0"/>
    <x v="0"/>
    <x v="0"/>
    <x v="0"/>
    <x v="0"/>
    <x v="34"/>
    <x v="42"/>
  </r>
  <r>
    <x v="85"/>
    <x v="0"/>
    <x v="0"/>
    <x v="2"/>
    <x v="83"/>
    <x v="71"/>
    <x v="0"/>
    <x v="0"/>
    <x v="76"/>
    <x v="0"/>
    <x v="0"/>
    <x v="30"/>
    <x v="30"/>
    <x v="85"/>
    <x v="85"/>
    <x v="14"/>
    <x v="24"/>
    <x v="68"/>
    <x v="0"/>
    <x v="0"/>
    <x v="0"/>
    <x v="0"/>
    <x v="0"/>
    <x v="0"/>
    <x v="0"/>
    <x v="0"/>
    <x v="0"/>
    <x v="0"/>
    <x v="0"/>
    <x v="0"/>
    <x v="0"/>
    <x v="0"/>
    <x v="1"/>
  </r>
  <r>
    <x v="86"/>
    <x v="7"/>
    <x v="0"/>
    <x v="4"/>
    <x v="84"/>
    <x v="72"/>
    <x v="1"/>
    <x v="1"/>
    <x v="77"/>
    <x v="0"/>
    <x v="0"/>
    <x v="31"/>
    <x v="31"/>
    <x v="86"/>
    <x v="86"/>
    <x v="12"/>
    <x v="80"/>
    <x v="69"/>
    <x v="0"/>
    <x v="0"/>
    <x v="0"/>
    <x v="0"/>
    <x v="0"/>
    <x v="0"/>
    <x v="0"/>
    <x v="0"/>
    <x v="0"/>
    <x v="0"/>
    <x v="0"/>
    <x v="0"/>
    <x v="0"/>
    <x v="35"/>
    <x v="43"/>
  </r>
  <r>
    <x v="87"/>
    <x v="4"/>
    <x v="0"/>
    <x v="3"/>
    <x v="85"/>
    <x v="73"/>
    <x v="4"/>
    <x v="0"/>
    <x v="78"/>
    <x v="0"/>
    <x v="0"/>
    <x v="32"/>
    <x v="32"/>
    <x v="87"/>
    <x v="87"/>
    <x v="4"/>
    <x v="81"/>
    <x v="70"/>
    <x v="0"/>
    <x v="0"/>
    <x v="0"/>
    <x v="0"/>
    <x v="0"/>
    <x v="0"/>
    <x v="0"/>
    <x v="0"/>
    <x v="0"/>
    <x v="0"/>
    <x v="0"/>
    <x v="0"/>
    <x v="0"/>
    <x v="16"/>
    <x v="44"/>
  </r>
  <r>
    <x v="88"/>
    <x v="2"/>
    <x v="0"/>
    <x v="3"/>
    <x v="86"/>
    <x v="74"/>
    <x v="2"/>
    <x v="0"/>
    <x v="79"/>
    <x v="0"/>
    <x v="0"/>
    <x v="32"/>
    <x v="32"/>
    <x v="88"/>
    <x v="88"/>
    <x v="26"/>
    <x v="82"/>
    <x v="71"/>
    <x v="0"/>
    <x v="0"/>
    <x v="0"/>
    <x v="0"/>
    <x v="0"/>
    <x v="0"/>
    <x v="0"/>
    <x v="0"/>
    <x v="0"/>
    <x v="0"/>
    <x v="0"/>
    <x v="0"/>
    <x v="0"/>
    <x v="16"/>
    <x v="45"/>
  </r>
  <r>
    <x v="89"/>
    <x v="4"/>
    <x v="0"/>
    <x v="3"/>
    <x v="87"/>
    <x v="75"/>
    <x v="4"/>
    <x v="0"/>
    <x v="80"/>
    <x v="0"/>
    <x v="0"/>
    <x v="33"/>
    <x v="33"/>
    <x v="89"/>
    <x v="89"/>
    <x v="1"/>
    <x v="83"/>
    <x v="72"/>
    <x v="0"/>
    <x v="0"/>
    <x v="0"/>
    <x v="0"/>
    <x v="0"/>
    <x v="0"/>
    <x v="0"/>
    <x v="0"/>
    <x v="0"/>
    <x v="0"/>
    <x v="0"/>
    <x v="0"/>
    <x v="0"/>
    <x v="36"/>
    <x v="46"/>
  </r>
  <r>
    <x v="90"/>
    <x v="4"/>
    <x v="0"/>
    <x v="3"/>
    <x v="88"/>
    <x v="76"/>
    <x v="4"/>
    <x v="0"/>
    <x v="81"/>
    <x v="0"/>
    <x v="0"/>
    <x v="33"/>
    <x v="33"/>
    <x v="90"/>
    <x v="90"/>
    <x v="16"/>
    <x v="84"/>
    <x v="73"/>
    <x v="0"/>
    <x v="0"/>
    <x v="0"/>
    <x v="0"/>
    <x v="0"/>
    <x v="0"/>
    <x v="0"/>
    <x v="0"/>
    <x v="0"/>
    <x v="0"/>
    <x v="0"/>
    <x v="0"/>
    <x v="0"/>
    <x v="37"/>
    <x v="47"/>
  </r>
  <r>
    <x v="91"/>
    <x v="0"/>
    <x v="0"/>
    <x v="4"/>
    <x v="89"/>
    <x v="77"/>
    <x v="0"/>
    <x v="0"/>
    <x v="82"/>
    <x v="0"/>
    <x v="0"/>
    <x v="34"/>
    <x v="34"/>
    <x v="91"/>
    <x v="91"/>
    <x v="0"/>
    <x v="85"/>
    <x v="74"/>
    <x v="0"/>
    <x v="0"/>
    <x v="0"/>
    <x v="0"/>
    <x v="0"/>
    <x v="0"/>
    <x v="0"/>
    <x v="0"/>
    <x v="0"/>
    <x v="0"/>
    <x v="0"/>
    <x v="0"/>
    <x v="0"/>
    <x v="38"/>
    <x v="48"/>
  </r>
  <r>
    <x v="92"/>
    <x v="9"/>
    <x v="0"/>
    <x v="4"/>
    <x v="90"/>
    <x v="78"/>
    <x v="0"/>
    <x v="0"/>
    <x v="83"/>
    <x v="0"/>
    <x v="0"/>
    <x v="34"/>
    <x v="34"/>
    <x v="92"/>
    <x v="92"/>
    <x v="0"/>
    <x v="86"/>
    <x v="75"/>
    <x v="0"/>
    <x v="0"/>
    <x v="0"/>
    <x v="0"/>
    <x v="0"/>
    <x v="0"/>
    <x v="0"/>
    <x v="0"/>
    <x v="0"/>
    <x v="0"/>
    <x v="0"/>
    <x v="0"/>
    <x v="0"/>
    <x v="38"/>
    <x v="49"/>
  </r>
  <r>
    <x v="93"/>
    <x v="2"/>
    <x v="0"/>
    <x v="1"/>
    <x v="91"/>
    <x v="79"/>
    <x v="2"/>
    <x v="0"/>
    <x v="6"/>
    <x v="0"/>
    <x v="0"/>
    <x v="35"/>
    <x v="35"/>
    <x v="93"/>
    <x v="93"/>
    <x v="1"/>
    <x v="87"/>
    <x v="76"/>
    <x v="0"/>
    <x v="0"/>
    <x v="0"/>
    <x v="0"/>
    <x v="0"/>
    <x v="0"/>
    <x v="0"/>
    <x v="0"/>
    <x v="0"/>
    <x v="0"/>
    <x v="0"/>
    <x v="0"/>
    <x v="0"/>
    <x v="0"/>
    <x v="1"/>
  </r>
  <r>
    <x v="94"/>
    <x v="2"/>
    <x v="0"/>
    <x v="0"/>
    <x v="92"/>
    <x v="80"/>
    <x v="2"/>
    <x v="0"/>
    <x v="84"/>
    <x v="0"/>
    <x v="0"/>
    <x v="35"/>
    <x v="35"/>
    <x v="94"/>
    <x v="94"/>
    <x v="12"/>
    <x v="88"/>
    <x v="77"/>
    <x v="0"/>
    <x v="0"/>
    <x v="0"/>
    <x v="0"/>
    <x v="0"/>
    <x v="0"/>
    <x v="0"/>
    <x v="0"/>
    <x v="0"/>
    <x v="0"/>
    <x v="0"/>
    <x v="0"/>
    <x v="0"/>
    <x v="20"/>
    <x v="50"/>
  </r>
  <r>
    <x v="95"/>
    <x v="4"/>
    <x v="0"/>
    <x v="3"/>
    <x v="93"/>
    <x v="81"/>
    <x v="10"/>
    <x v="0"/>
    <x v="85"/>
    <x v="0"/>
    <x v="0"/>
    <x v="36"/>
    <x v="36"/>
    <x v="95"/>
    <x v="95"/>
    <x v="1"/>
    <x v="89"/>
    <x v="78"/>
    <x v="0"/>
    <x v="0"/>
    <x v="0"/>
    <x v="0"/>
    <x v="0"/>
    <x v="0"/>
    <x v="0"/>
    <x v="0"/>
    <x v="0"/>
    <x v="0"/>
    <x v="0"/>
    <x v="0"/>
    <x v="0"/>
    <x v="39"/>
    <x v="51"/>
  </r>
  <r>
    <x v="96"/>
    <x v="2"/>
    <x v="0"/>
    <x v="3"/>
    <x v="93"/>
    <x v="82"/>
    <x v="2"/>
    <x v="0"/>
    <x v="86"/>
    <x v="0"/>
    <x v="0"/>
    <x v="36"/>
    <x v="36"/>
    <x v="96"/>
    <x v="96"/>
    <x v="7"/>
    <x v="90"/>
    <x v="78"/>
    <x v="0"/>
    <x v="0"/>
    <x v="0"/>
    <x v="0"/>
    <x v="0"/>
    <x v="0"/>
    <x v="0"/>
    <x v="0"/>
    <x v="0"/>
    <x v="0"/>
    <x v="0"/>
    <x v="0"/>
    <x v="0"/>
    <x v="39"/>
    <x v="51"/>
  </r>
  <r>
    <x v="97"/>
    <x v="1"/>
    <x v="0"/>
    <x v="0"/>
    <x v="94"/>
    <x v="83"/>
    <x v="1"/>
    <x v="1"/>
    <x v="87"/>
    <x v="0"/>
    <x v="0"/>
    <x v="37"/>
    <x v="37"/>
    <x v="97"/>
    <x v="97"/>
    <x v="8"/>
    <x v="91"/>
    <x v="79"/>
    <x v="0"/>
    <x v="0"/>
    <x v="0"/>
    <x v="0"/>
    <x v="0"/>
    <x v="0"/>
    <x v="0"/>
    <x v="0"/>
    <x v="0"/>
    <x v="0"/>
    <x v="0"/>
    <x v="0"/>
    <x v="0"/>
    <x v="2"/>
    <x v="3"/>
  </r>
  <r>
    <x v="98"/>
    <x v="1"/>
    <x v="0"/>
    <x v="0"/>
    <x v="95"/>
    <x v="84"/>
    <x v="1"/>
    <x v="1"/>
    <x v="88"/>
    <x v="0"/>
    <x v="0"/>
    <x v="37"/>
    <x v="37"/>
    <x v="98"/>
    <x v="98"/>
    <x v="29"/>
    <x v="92"/>
    <x v="29"/>
    <x v="0"/>
    <x v="0"/>
    <x v="0"/>
    <x v="0"/>
    <x v="0"/>
    <x v="0"/>
    <x v="0"/>
    <x v="0"/>
    <x v="0"/>
    <x v="0"/>
    <x v="0"/>
    <x v="0"/>
    <x v="0"/>
    <x v="34"/>
    <x v="42"/>
  </r>
  <r>
    <x v="99"/>
    <x v="1"/>
    <x v="0"/>
    <x v="0"/>
    <x v="96"/>
    <x v="83"/>
    <x v="1"/>
    <x v="1"/>
    <x v="89"/>
    <x v="0"/>
    <x v="0"/>
    <x v="37"/>
    <x v="37"/>
    <x v="99"/>
    <x v="99"/>
    <x v="8"/>
    <x v="93"/>
    <x v="79"/>
    <x v="0"/>
    <x v="0"/>
    <x v="0"/>
    <x v="0"/>
    <x v="0"/>
    <x v="0"/>
    <x v="0"/>
    <x v="0"/>
    <x v="0"/>
    <x v="0"/>
    <x v="0"/>
    <x v="0"/>
    <x v="0"/>
    <x v="2"/>
    <x v="3"/>
  </r>
  <r>
    <x v="100"/>
    <x v="9"/>
    <x v="0"/>
    <x v="6"/>
    <x v="97"/>
    <x v="85"/>
    <x v="1"/>
    <x v="1"/>
    <x v="90"/>
    <x v="0"/>
    <x v="0"/>
    <x v="38"/>
    <x v="38"/>
    <x v="100"/>
    <x v="100"/>
    <x v="0"/>
    <x v="94"/>
    <x v="30"/>
    <x v="0"/>
    <x v="0"/>
    <x v="0"/>
    <x v="0"/>
    <x v="0"/>
    <x v="0"/>
    <x v="0"/>
    <x v="0"/>
    <x v="0"/>
    <x v="0"/>
    <x v="0"/>
    <x v="0"/>
    <x v="0"/>
    <x v="40"/>
    <x v="52"/>
  </r>
  <r>
    <x v="101"/>
    <x v="7"/>
    <x v="0"/>
    <x v="6"/>
    <x v="98"/>
    <x v="86"/>
    <x v="1"/>
    <x v="1"/>
    <x v="91"/>
    <x v="0"/>
    <x v="0"/>
    <x v="39"/>
    <x v="39"/>
    <x v="101"/>
    <x v="101"/>
    <x v="29"/>
    <x v="95"/>
    <x v="80"/>
    <x v="0"/>
    <x v="0"/>
    <x v="0"/>
    <x v="0"/>
    <x v="0"/>
    <x v="0"/>
    <x v="0"/>
    <x v="0"/>
    <x v="0"/>
    <x v="0"/>
    <x v="0"/>
    <x v="0"/>
    <x v="0"/>
    <x v="41"/>
    <x v="53"/>
  </r>
  <r>
    <x v="102"/>
    <x v="1"/>
    <x v="0"/>
    <x v="3"/>
    <x v="99"/>
    <x v="87"/>
    <x v="1"/>
    <x v="1"/>
    <x v="92"/>
    <x v="0"/>
    <x v="0"/>
    <x v="40"/>
    <x v="40"/>
    <x v="102"/>
    <x v="102"/>
    <x v="30"/>
    <x v="96"/>
    <x v="81"/>
    <x v="0"/>
    <x v="0"/>
    <x v="0"/>
    <x v="0"/>
    <x v="0"/>
    <x v="0"/>
    <x v="0"/>
    <x v="0"/>
    <x v="0"/>
    <x v="0"/>
    <x v="0"/>
    <x v="0"/>
    <x v="0"/>
    <x v="42"/>
    <x v="54"/>
  </r>
  <r>
    <x v="103"/>
    <x v="12"/>
    <x v="0"/>
    <x v="1"/>
    <x v="100"/>
    <x v="88"/>
    <x v="1"/>
    <x v="1"/>
    <x v="15"/>
    <x v="0"/>
    <x v="0"/>
    <x v="41"/>
    <x v="41"/>
    <x v="103"/>
    <x v="103"/>
    <x v="1"/>
    <x v="97"/>
    <x v="82"/>
    <x v="0"/>
    <x v="0"/>
    <x v="0"/>
    <x v="0"/>
    <x v="0"/>
    <x v="0"/>
    <x v="0"/>
    <x v="0"/>
    <x v="0"/>
    <x v="0"/>
    <x v="0"/>
    <x v="0"/>
    <x v="0"/>
    <x v="43"/>
    <x v="55"/>
  </r>
  <r>
    <x v="104"/>
    <x v="1"/>
    <x v="0"/>
    <x v="4"/>
    <x v="101"/>
    <x v="20"/>
    <x v="1"/>
    <x v="1"/>
    <x v="93"/>
    <x v="0"/>
    <x v="0"/>
    <x v="41"/>
    <x v="41"/>
    <x v="104"/>
    <x v="104"/>
    <x v="30"/>
    <x v="98"/>
    <x v="75"/>
    <x v="0"/>
    <x v="0"/>
    <x v="0"/>
    <x v="0"/>
    <x v="0"/>
    <x v="0"/>
    <x v="0"/>
    <x v="0"/>
    <x v="0"/>
    <x v="0"/>
    <x v="0"/>
    <x v="0"/>
    <x v="0"/>
    <x v="44"/>
    <x v="56"/>
  </r>
  <r>
    <x v="105"/>
    <x v="0"/>
    <x v="0"/>
    <x v="1"/>
    <x v="102"/>
    <x v="89"/>
    <x v="0"/>
    <x v="0"/>
    <x v="94"/>
    <x v="0"/>
    <x v="0"/>
    <x v="42"/>
    <x v="42"/>
    <x v="105"/>
    <x v="105"/>
    <x v="0"/>
    <x v="99"/>
    <x v="83"/>
    <x v="0"/>
    <x v="0"/>
    <x v="0"/>
    <x v="0"/>
    <x v="0"/>
    <x v="0"/>
    <x v="0"/>
    <x v="0"/>
    <x v="0"/>
    <x v="0"/>
    <x v="0"/>
    <x v="0"/>
    <x v="0"/>
    <x v="0"/>
    <x v="1"/>
  </r>
  <r>
    <x v="106"/>
    <x v="7"/>
    <x v="0"/>
    <x v="7"/>
    <x v="103"/>
    <x v="90"/>
    <x v="1"/>
    <x v="1"/>
    <x v="95"/>
    <x v="0"/>
    <x v="0"/>
    <x v="43"/>
    <x v="43"/>
    <x v="106"/>
    <x v="106"/>
    <x v="0"/>
    <x v="100"/>
    <x v="84"/>
    <x v="0"/>
    <x v="0"/>
    <x v="0"/>
    <x v="0"/>
    <x v="0"/>
    <x v="0"/>
    <x v="0"/>
    <x v="0"/>
    <x v="0"/>
    <x v="0"/>
    <x v="0"/>
    <x v="0"/>
    <x v="0"/>
    <x v="45"/>
    <x v="57"/>
  </r>
  <r>
    <x v="107"/>
    <x v="2"/>
    <x v="0"/>
    <x v="5"/>
    <x v="104"/>
    <x v="91"/>
    <x v="2"/>
    <x v="0"/>
    <x v="96"/>
    <x v="0"/>
    <x v="0"/>
    <x v="44"/>
    <x v="44"/>
    <x v="107"/>
    <x v="107"/>
    <x v="0"/>
    <x v="101"/>
    <x v="85"/>
    <x v="0"/>
    <x v="0"/>
    <x v="0"/>
    <x v="0"/>
    <x v="0"/>
    <x v="0"/>
    <x v="0"/>
    <x v="0"/>
    <x v="0"/>
    <x v="0"/>
    <x v="0"/>
    <x v="0"/>
    <x v="0"/>
    <x v="46"/>
    <x v="58"/>
  </r>
  <r>
    <x v="108"/>
    <x v="1"/>
    <x v="0"/>
    <x v="2"/>
    <x v="105"/>
    <x v="92"/>
    <x v="1"/>
    <x v="1"/>
    <x v="24"/>
    <x v="0"/>
    <x v="0"/>
    <x v="45"/>
    <x v="45"/>
    <x v="108"/>
    <x v="108"/>
    <x v="3"/>
    <x v="102"/>
    <x v="86"/>
    <x v="0"/>
    <x v="0"/>
    <x v="0"/>
    <x v="0"/>
    <x v="0"/>
    <x v="0"/>
    <x v="0"/>
    <x v="0"/>
    <x v="0"/>
    <x v="0"/>
    <x v="0"/>
    <x v="0"/>
    <x v="0"/>
    <x v="47"/>
    <x v="59"/>
  </r>
  <r>
    <x v="109"/>
    <x v="2"/>
    <x v="0"/>
    <x v="7"/>
    <x v="106"/>
    <x v="93"/>
    <x v="2"/>
    <x v="0"/>
    <x v="97"/>
    <x v="0"/>
    <x v="0"/>
    <x v="46"/>
    <x v="46"/>
    <x v="109"/>
    <x v="109"/>
    <x v="5"/>
    <x v="103"/>
    <x v="87"/>
    <x v="0"/>
    <x v="0"/>
    <x v="0"/>
    <x v="0"/>
    <x v="0"/>
    <x v="0"/>
    <x v="0"/>
    <x v="0"/>
    <x v="0"/>
    <x v="0"/>
    <x v="0"/>
    <x v="0"/>
    <x v="0"/>
    <x v="48"/>
    <x v="60"/>
  </r>
  <r>
    <x v="110"/>
    <x v="0"/>
    <x v="0"/>
    <x v="1"/>
    <x v="102"/>
    <x v="94"/>
    <x v="0"/>
    <x v="0"/>
    <x v="98"/>
    <x v="0"/>
    <x v="0"/>
    <x v="47"/>
    <x v="47"/>
    <x v="110"/>
    <x v="110"/>
    <x v="0"/>
    <x v="104"/>
    <x v="88"/>
    <x v="0"/>
    <x v="0"/>
    <x v="0"/>
    <x v="0"/>
    <x v="0"/>
    <x v="0"/>
    <x v="0"/>
    <x v="0"/>
    <x v="0"/>
    <x v="0"/>
    <x v="0"/>
    <x v="0"/>
    <x v="0"/>
    <x v="0"/>
    <x v="1"/>
  </r>
  <r>
    <x v="111"/>
    <x v="2"/>
    <x v="0"/>
    <x v="5"/>
    <x v="107"/>
    <x v="34"/>
    <x v="2"/>
    <x v="0"/>
    <x v="99"/>
    <x v="0"/>
    <x v="0"/>
    <x v="48"/>
    <x v="48"/>
    <x v="111"/>
    <x v="111"/>
    <x v="16"/>
    <x v="105"/>
    <x v="89"/>
    <x v="0"/>
    <x v="0"/>
    <x v="0"/>
    <x v="0"/>
    <x v="0"/>
    <x v="0"/>
    <x v="0"/>
    <x v="0"/>
    <x v="0"/>
    <x v="0"/>
    <x v="0"/>
    <x v="0"/>
    <x v="0"/>
    <x v="49"/>
    <x v="61"/>
  </r>
  <r>
    <x v="112"/>
    <x v="4"/>
    <x v="0"/>
    <x v="5"/>
    <x v="108"/>
    <x v="95"/>
    <x v="2"/>
    <x v="0"/>
    <x v="100"/>
    <x v="0"/>
    <x v="0"/>
    <x v="48"/>
    <x v="48"/>
    <x v="112"/>
    <x v="112"/>
    <x v="0"/>
    <x v="106"/>
    <x v="90"/>
    <x v="0"/>
    <x v="0"/>
    <x v="0"/>
    <x v="0"/>
    <x v="0"/>
    <x v="0"/>
    <x v="0"/>
    <x v="0"/>
    <x v="0"/>
    <x v="0"/>
    <x v="0"/>
    <x v="0"/>
    <x v="0"/>
    <x v="49"/>
    <x v="62"/>
  </r>
  <r>
    <x v="113"/>
    <x v="4"/>
    <x v="0"/>
    <x v="5"/>
    <x v="108"/>
    <x v="95"/>
    <x v="4"/>
    <x v="0"/>
    <x v="101"/>
    <x v="0"/>
    <x v="0"/>
    <x v="48"/>
    <x v="48"/>
    <x v="113"/>
    <x v="113"/>
    <x v="0"/>
    <x v="107"/>
    <x v="90"/>
    <x v="0"/>
    <x v="0"/>
    <x v="0"/>
    <x v="0"/>
    <x v="0"/>
    <x v="0"/>
    <x v="0"/>
    <x v="0"/>
    <x v="0"/>
    <x v="0"/>
    <x v="0"/>
    <x v="0"/>
    <x v="0"/>
    <x v="49"/>
    <x v="62"/>
  </r>
  <r>
    <x v="114"/>
    <x v="2"/>
    <x v="0"/>
    <x v="5"/>
    <x v="107"/>
    <x v="34"/>
    <x v="2"/>
    <x v="0"/>
    <x v="102"/>
    <x v="0"/>
    <x v="0"/>
    <x v="48"/>
    <x v="48"/>
    <x v="114"/>
    <x v="114"/>
    <x v="4"/>
    <x v="108"/>
    <x v="89"/>
    <x v="0"/>
    <x v="0"/>
    <x v="0"/>
    <x v="0"/>
    <x v="0"/>
    <x v="0"/>
    <x v="0"/>
    <x v="0"/>
    <x v="0"/>
    <x v="0"/>
    <x v="0"/>
    <x v="0"/>
    <x v="0"/>
    <x v="49"/>
    <x v="61"/>
  </r>
  <r>
    <x v="115"/>
    <x v="2"/>
    <x v="0"/>
    <x v="5"/>
    <x v="107"/>
    <x v="34"/>
    <x v="2"/>
    <x v="0"/>
    <x v="103"/>
    <x v="0"/>
    <x v="0"/>
    <x v="48"/>
    <x v="48"/>
    <x v="115"/>
    <x v="115"/>
    <x v="16"/>
    <x v="109"/>
    <x v="89"/>
    <x v="0"/>
    <x v="0"/>
    <x v="0"/>
    <x v="0"/>
    <x v="0"/>
    <x v="0"/>
    <x v="0"/>
    <x v="0"/>
    <x v="0"/>
    <x v="0"/>
    <x v="0"/>
    <x v="0"/>
    <x v="0"/>
    <x v="49"/>
    <x v="62"/>
  </r>
  <r>
    <x v="116"/>
    <x v="2"/>
    <x v="0"/>
    <x v="5"/>
    <x v="107"/>
    <x v="34"/>
    <x v="2"/>
    <x v="0"/>
    <x v="104"/>
    <x v="0"/>
    <x v="0"/>
    <x v="48"/>
    <x v="48"/>
    <x v="116"/>
    <x v="116"/>
    <x v="16"/>
    <x v="110"/>
    <x v="89"/>
    <x v="0"/>
    <x v="0"/>
    <x v="0"/>
    <x v="0"/>
    <x v="0"/>
    <x v="0"/>
    <x v="0"/>
    <x v="0"/>
    <x v="0"/>
    <x v="0"/>
    <x v="0"/>
    <x v="0"/>
    <x v="0"/>
    <x v="49"/>
    <x v="61"/>
  </r>
  <r>
    <x v="117"/>
    <x v="4"/>
    <x v="0"/>
    <x v="5"/>
    <x v="107"/>
    <x v="34"/>
    <x v="4"/>
    <x v="0"/>
    <x v="105"/>
    <x v="0"/>
    <x v="0"/>
    <x v="48"/>
    <x v="48"/>
    <x v="117"/>
    <x v="117"/>
    <x v="4"/>
    <x v="111"/>
    <x v="89"/>
    <x v="0"/>
    <x v="0"/>
    <x v="0"/>
    <x v="0"/>
    <x v="0"/>
    <x v="0"/>
    <x v="0"/>
    <x v="0"/>
    <x v="0"/>
    <x v="0"/>
    <x v="0"/>
    <x v="0"/>
    <x v="0"/>
    <x v="49"/>
    <x v="61"/>
  </r>
  <r>
    <x v="118"/>
    <x v="4"/>
    <x v="0"/>
    <x v="5"/>
    <x v="107"/>
    <x v="34"/>
    <x v="4"/>
    <x v="0"/>
    <x v="106"/>
    <x v="0"/>
    <x v="0"/>
    <x v="48"/>
    <x v="48"/>
    <x v="118"/>
    <x v="118"/>
    <x v="4"/>
    <x v="112"/>
    <x v="89"/>
    <x v="0"/>
    <x v="0"/>
    <x v="0"/>
    <x v="0"/>
    <x v="0"/>
    <x v="0"/>
    <x v="0"/>
    <x v="0"/>
    <x v="0"/>
    <x v="0"/>
    <x v="0"/>
    <x v="0"/>
    <x v="0"/>
    <x v="49"/>
    <x v="61"/>
  </r>
  <r>
    <x v="119"/>
    <x v="4"/>
    <x v="0"/>
    <x v="5"/>
    <x v="107"/>
    <x v="34"/>
    <x v="4"/>
    <x v="0"/>
    <x v="107"/>
    <x v="0"/>
    <x v="0"/>
    <x v="48"/>
    <x v="48"/>
    <x v="119"/>
    <x v="119"/>
    <x v="4"/>
    <x v="113"/>
    <x v="89"/>
    <x v="0"/>
    <x v="0"/>
    <x v="0"/>
    <x v="0"/>
    <x v="0"/>
    <x v="0"/>
    <x v="0"/>
    <x v="0"/>
    <x v="0"/>
    <x v="0"/>
    <x v="0"/>
    <x v="0"/>
    <x v="0"/>
    <x v="49"/>
    <x v="61"/>
  </r>
  <r>
    <x v="120"/>
    <x v="2"/>
    <x v="0"/>
    <x v="5"/>
    <x v="107"/>
    <x v="34"/>
    <x v="2"/>
    <x v="0"/>
    <x v="108"/>
    <x v="0"/>
    <x v="0"/>
    <x v="48"/>
    <x v="48"/>
    <x v="120"/>
    <x v="120"/>
    <x v="16"/>
    <x v="114"/>
    <x v="89"/>
    <x v="0"/>
    <x v="0"/>
    <x v="0"/>
    <x v="0"/>
    <x v="0"/>
    <x v="0"/>
    <x v="0"/>
    <x v="0"/>
    <x v="0"/>
    <x v="0"/>
    <x v="0"/>
    <x v="0"/>
    <x v="0"/>
    <x v="49"/>
    <x v="61"/>
  </r>
  <r>
    <x v="121"/>
    <x v="2"/>
    <x v="0"/>
    <x v="5"/>
    <x v="109"/>
    <x v="96"/>
    <x v="2"/>
    <x v="0"/>
    <x v="109"/>
    <x v="0"/>
    <x v="0"/>
    <x v="48"/>
    <x v="48"/>
    <x v="121"/>
    <x v="121"/>
    <x v="8"/>
    <x v="115"/>
    <x v="91"/>
    <x v="0"/>
    <x v="0"/>
    <x v="0"/>
    <x v="0"/>
    <x v="0"/>
    <x v="0"/>
    <x v="0"/>
    <x v="0"/>
    <x v="0"/>
    <x v="0"/>
    <x v="0"/>
    <x v="0"/>
    <x v="0"/>
    <x v="49"/>
    <x v="62"/>
  </r>
  <r>
    <x v="122"/>
    <x v="14"/>
    <x v="0"/>
    <x v="5"/>
    <x v="110"/>
    <x v="97"/>
    <x v="1"/>
    <x v="1"/>
    <x v="15"/>
    <x v="0"/>
    <x v="0"/>
    <x v="49"/>
    <x v="49"/>
    <x v="122"/>
    <x v="122"/>
    <x v="0"/>
    <x v="116"/>
    <x v="92"/>
    <x v="0"/>
    <x v="0"/>
    <x v="0"/>
    <x v="0"/>
    <x v="0"/>
    <x v="0"/>
    <x v="0"/>
    <x v="0"/>
    <x v="0"/>
    <x v="0"/>
    <x v="0"/>
    <x v="0"/>
    <x v="0"/>
    <x v="2"/>
    <x v="3"/>
  </r>
  <r>
    <x v="123"/>
    <x v="2"/>
    <x v="0"/>
    <x v="7"/>
    <x v="111"/>
    <x v="98"/>
    <x v="2"/>
    <x v="0"/>
    <x v="110"/>
    <x v="0"/>
    <x v="0"/>
    <x v="50"/>
    <x v="50"/>
    <x v="123"/>
    <x v="123"/>
    <x v="1"/>
    <x v="117"/>
    <x v="93"/>
    <x v="0"/>
    <x v="0"/>
    <x v="0"/>
    <x v="0"/>
    <x v="0"/>
    <x v="0"/>
    <x v="0"/>
    <x v="0"/>
    <x v="0"/>
    <x v="0"/>
    <x v="0"/>
    <x v="0"/>
    <x v="0"/>
    <x v="50"/>
    <x v="63"/>
  </r>
  <r>
    <x v="124"/>
    <x v="2"/>
    <x v="0"/>
    <x v="6"/>
    <x v="112"/>
    <x v="99"/>
    <x v="2"/>
    <x v="0"/>
    <x v="111"/>
    <x v="0"/>
    <x v="0"/>
    <x v="51"/>
    <x v="51"/>
    <x v="124"/>
    <x v="124"/>
    <x v="31"/>
    <x v="118"/>
    <x v="94"/>
    <x v="0"/>
    <x v="0"/>
    <x v="0"/>
    <x v="0"/>
    <x v="0"/>
    <x v="0"/>
    <x v="0"/>
    <x v="0"/>
    <x v="0"/>
    <x v="0"/>
    <x v="0"/>
    <x v="0"/>
    <x v="0"/>
    <x v="51"/>
    <x v="64"/>
  </r>
  <r>
    <x v="125"/>
    <x v="15"/>
    <x v="0"/>
    <x v="4"/>
    <x v="113"/>
    <x v="100"/>
    <x v="0"/>
    <x v="0"/>
    <x v="112"/>
    <x v="0"/>
    <x v="1"/>
    <x v="52"/>
    <x v="52"/>
    <x v="125"/>
    <x v="125"/>
    <x v="1"/>
    <x v="119"/>
    <x v="95"/>
    <x v="0"/>
    <x v="0"/>
    <x v="0"/>
    <x v="0"/>
    <x v="0"/>
    <x v="0"/>
    <x v="0"/>
    <x v="0"/>
    <x v="0"/>
    <x v="0"/>
    <x v="0"/>
    <x v="0"/>
    <x v="0"/>
    <x v="52"/>
    <x v="65"/>
  </r>
  <r>
    <x v="126"/>
    <x v="0"/>
    <x v="0"/>
    <x v="4"/>
    <x v="114"/>
    <x v="101"/>
    <x v="0"/>
    <x v="0"/>
    <x v="113"/>
    <x v="0"/>
    <x v="1"/>
    <x v="52"/>
    <x v="52"/>
    <x v="126"/>
    <x v="126"/>
    <x v="0"/>
    <x v="120"/>
    <x v="96"/>
    <x v="0"/>
    <x v="0"/>
    <x v="0"/>
    <x v="0"/>
    <x v="0"/>
    <x v="0"/>
    <x v="0"/>
    <x v="0"/>
    <x v="0"/>
    <x v="0"/>
    <x v="0"/>
    <x v="0"/>
    <x v="0"/>
    <x v="52"/>
    <x v="65"/>
  </r>
  <r>
    <x v="127"/>
    <x v="0"/>
    <x v="0"/>
    <x v="4"/>
    <x v="115"/>
    <x v="102"/>
    <x v="0"/>
    <x v="0"/>
    <x v="114"/>
    <x v="0"/>
    <x v="1"/>
    <x v="52"/>
    <x v="52"/>
    <x v="127"/>
    <x v="127"/>
    <x v="0"/>
    <x v="121"/>
    <x v="97"/>
    <x v="0"/>
    <x v="0"/>
    <x v="0"/>
    <x v="0"/>
    <x v="0"/>
    <x v="0"/>
    <x v="0"/>
    <x v="0"/>
    <x v="0"/>
    <x v="0"/>
    <x v="0"/>
    <x v="0"/>
    <x v="0"/>
    <x v="52"/>
    <x v="66"/>
  </r>
  <r>
    <x v="128"/>
    <x v="7"/>
    <x v="0"/>
    <x v="4"/>
    <x v="116"/>
    <x v="72"/>
    <x v="1"/>
    <x v="1"/>
    <x v="115"/>
    <x v="0"/>
    <x v="1"/>
    <x v="52"/>
    <x v="52"/>
    <x v="128"/>
    <x v="128"/>
    <x v="12"/>
    <x v="122"/>
    <x v="69"/>
    <x v="0"/>
    <x v="0"/>
    <x v="0"/>
    <x v="0"/>
    <x v="0"/>
    <x v="0"/>
    <x v="0"/>
    <x v="0"/>
    <x v="0"/>
    <x v="0"/>
    <x v="0"/>
    <x v="0"/>
    <x v="0"/>
    <x v="52"/>
    <x v="65"/>
  </r>
  <r>
    <x v="129"/>
    <x v="1"/>
    <x v="0"/>
    <x v="4"/>
    <x v="117"/>
    <x v="103"/>
    <x v="0"/>
    <x v="0"/>
    <x v="116"/>
    <x v="0"/>
    <x v="1"/>
    <x v="52"/>
    <x v="52"/>
    <x v="129"/>
    <x v="129"/>
    <x v="25"/>
    <x v="123"/>
    <x v="98"/>
    <x v="0"/>
    <x v="0"/>
    <x v="0"/>
    <x v="0"/>
    <x v="0"/>
    <x v="0"/>
    <x v="0"/>
    <x v="0"/>
    <x v="0"/>
    <x v="0"/>
    <x v="0"/>
    <x v="0"/>
    <x v="0"/>
    <x v="52"/>
    <x v="65"/>
  </r>
  <r>
    <x v="130"/>
    <x v="1"/>
    <x v="0"/>
    <x v="4"/>
    <x v="118"/>
    <x v="104"/>
    <x v="0"/>
    <x v="0"/>
    <x v="117"/>
    <x v="0"/>
    <x v="1"/>
    <x v="52"/>
    <x v="52"/>
    <x v="130"/>
    <x v="130"/>
    <x v="8"/>
    <x v="124"/>
    <x v="99"/>
    <x v="0"/>
    <x v="0"/>
    <x v="0"/>
    <x v="0"/>
    <x v="0"/>
    <x v="0"/>
    <x v="0"/>
    <x v="0"/>
    <x v="0"/>
    <x v="0"/>
    <x v="0"/>
    <x v="0"/>
    <x v="0"/>
    <x v="52"/>
    <x v="65"/>
  </r>
  <r>
    <x v="131"/>
    <x v="3"/>
    <x v="0"/>
    <x v="0"/>
    <x v="119"/>
    <x v="105"/>
    <x v="2"/>
    <x v="0"/>
    <x v="118"/>
    <x v="0"/>
    <x v="1"/>
    <x v="53"/>
    <x v="53"/>
    <x v="131"/>
    <x v="131"/>
    <x v="0"/>
    <x v="125"/>
    <x v="100"/>
    <x v="0"/>
    <x v="0"/>
    <x v="0"/>
    <x v="0"/>
    <x v="0"/>
    <x v="0"/>
    <x v="0"/>
    <x v="0"/>
    <x v="0"/>
    <x v="0"/>
    <x v="0"/>
    <x v="0"/>
    <x v="0"/>
    <x v="2"/>
    <x v="3"/>
  </r>
  <r>
    <x v="132"/>
    <x v="4"/>
    <x v="0"/>
    <x v="7"/>
    <x v="120"/>
    <x v="90"/>
    <x v="1"/>
    <x v="1"/>
    <x v="119"/>
    <x v="0"/>
    <x v="1"/>
    <x v="54"/>
    <x v="54"/>
    <x v="132"/>
    <x v="132"/>
    <x v="22"/>
    <x v="126"/>
    <x v="22"/>
    <x v="0"/>
    <x v="0"/>
    <x v="0"/>
    <x v="0"/>
    <x v="0"/>
    <x v="0"/>
    <x v="0"/>
    <x v="0"/>
    <x v="0"/>
    <x v="0"/>
    <x v="0"/>
    <x v="0"/>
    <x v="0"/>
    <x v="53"/>
    <x v="67"/>
  </r>
  <r>
    <x v="133"/>
    <x v="0"/>
    <x v="0"/>
    <x v="3"/>
    <x v="121"/>
    <x v="106"/>
    <x v="0"/>
    <x v="2"/>
    <x v="120"/>
    <x v="0"/>
    <x v="1"/>
    <x v="54"/>
    <x v="54"/>
    <x v="133"/>
    <x v="133"/>
    <x v="0"/>
    <x v="127"/>
    <x v="101"/>
    <x v="0"/>
    <x v="0"/>
    <x v="0"/>
    <x v="0"/>
    <x v="0"/>
    <x v="0"/>
    <x v="0"/>
    <x v="0"/>
    <x v="0"/>
    <x v="0"/>
    <x v="0"/>
    <x v="0"/>
    <x v="0"/>
    <x v="54"/>
    <x v="68"/>
  </r>
  <r>
    <x v="134"/>
    <x v="16"/>
    <x v="0"/>
    <x v="6"/>
    <x v="122"/>
    <x v="107"/>
    <x v="1"/>
    <x v="1"/>
    <x v="24"/>
    <x v="0"/>
    <x v="1"/>
    <x v="54"/>
    <x v="54"/>
    <x v="134"/>
    <x v="134"/>
    <x v="32"/>
    <x v="128"/>
    <x v="102"/>
    <x v="0"/>
    <x v="0"/>
    <x v="0"/>
    <x v="0"/>
    <x v="0"/>
    <x v="0"/>
    <x v="0"/>
    <x v="0"/>
    <x v="0"/>
    <x v="0"/>
    <x v="0"/>
    <x v="0"/>
    <x v="0"/>
    <x v="53"/>
    <x v="69"/>
  </r>
  <r>
    <x v="135"/>
    <x v="0"/>
    <x v="0"/>
    <x v="3"/>
    <x v="123"/>
    <x v="108"/>
    <x v="0"/>
    <x v="2"/>
    <x v="121"/>
    <x v="0"/>
    <x v="1"/>
    <x v="54"/>
    <x v="54"/>
    <x v="135"/>
    <x v="135"/>
    <x v="4"/>
    <x v="129"/>
    <x v="103"/>
    <x v="0"/>
    <x v="0"/>
    <x v="0"/>
    <x v="0"/>
    <x v="0"/>
    <x v="0"/>
    <x v="0"/>
    <x v="0"/>
    <x v="0"/>
    <x v="0"/>
    <x v="0"/>
    <x v="0"/>
    <x v="0"/>
    <x v="2"/>
    <x v="3"/>
  </r>
  <r>
    <x v="136"/>
    <x v="0"/>
    <x v="0"/>
    <x v="3"/>
    <x v="124"/>
    <x v="108"/>
    <x v="0"/>
    <x v="2"/>
    <x v="24"/>
    <x v="0"/>
    <x v="1"/>
    <x v="54"/>
    <x v="54"/>
    <x v="136"/>
    <x v="136"/>
    <x v="16"/>
    <x v="130"/>
    <x v="104"/>
    <x v="0"/>
    <x v="0"/>
    <x v="0"/>
    <x v="0"/>
    <x v="0"/>
    <x v="0"/>
    <x v="0"/>
    <x v="0"/>
    <x v="0"/>
    <x v="0"/>
    <x v="0"/>
    <x v="0"/>
    <x v="0"/>
    <x v="2"/>
    <x v="3"/>
  </r>
  <r>
    <x v="137"/>
    <x v="4"/>
    <x v="0"/>
    <x v="2"/>
    <x v="125"/>
    <x v="31"/>
    <x v="4"/>
    <x v="0"/>
    <x v="122"/>
    <x v="0"/>
    <x v="1"/>
    <x v="55"/>
    <x v="55"/>
    <x v="137"/>
    <x v="137"/>
    <x v="5"/>
    <x v="131"/>
    <x v="32"/>
    <x v="0"/>
    <x v="0"/>
    <x v="0"/>
    <x v="0"/>
    <x v="0"/>
    <x v="0"/>
    <x v="0"/>
    <x v="0"/>
    <x v="0"/>
    <x v="0"/>
    <x v="0"/>
    <x v="0"/>
    <x v="0"/>
    <x v="55"/>
    <x v="70"/>
  </r>
  <r>
    <x v="138"/>
    <x v="4"/>
    <x v="0"/>
    <x v="2"/>
    <x v="126"/>
    <x v="31"/>
    <x v="4"/>
    <x v="0"/>
    <x v="123"/>
    <x v="0"/>
    <x v="1"/>
    <x v="55"/>
    <x v="55"/>
    <x v="138"/>
    <x v="138"/>
    <x v="5"/>
    <x v="132"/>
    <x v="32"/>
    <x v="0"/>
    <x v="0"/>
    <x v="0"/>
    <x v="0"/>
    <x v="0"/>
    <x v="0"/>
    <x v="0"/>
    <x v="0"/>
    <x v="0"/>
    <x v="0"/>
    <x v="0"/>
    <x v="0"/>
    <x v="0"/>
    <x v="55"/>
    <x v="70"/>
  </r>
  <r>
    <x v="139"/>
    <x v="0"/>
    <x v="0"/>
    <x v="0"/>
    <x v="127"/>
    <x v="69"/>
    <x v="0"/>
    <x v="0"/>
    <x v="124"/>
    <x v="0"/>
    <x v="1"/>
    <x v="56"/>
    <x v="56"/>
    <x v="139"/>
    <x v="139"/>
    <x v="14"/>
    <x v="24"/>
    <x v="105"/>
    <x v="0"/>
    <x v="0"/>
    <x v="0"/>
    <x v="0"/>
    <x v="0"/>
    <x v="0"/>
    <x v="0"/>
    <x v="0"/>
    <x v="0"/>
    <x v="0"/>
    <x v="0"/>
    <x v="0"/>
    <x v="0"/>
    <x v="34"/>
    <x v="42"/>
  </r>
  <r>
    <x v="140"/>
    <x v="4"/>
    <x v="0"/>
    <x v="2"/>
    <x v="128"/>
    <x v="46"/>
    <x v="4"/>
    <x v="0"/>
    <x v="125"/>
    <x v="0"/>
    <x v="1"/>
    <x v="56"/>
    <x v="56"/>
    <x v="140"/>
    <x v="140"/>
    <x v="12"/>
    <x v="133"/>
    <x v="48"/>
    <x v="0"/>
    <x v="0"/>
    <x v="0"/>
    <x v="0"/>
    <x v="0"/>
    <x v="0"/>
    <x v="0"/>
    <x v="0"/>
    <x v="0"/>
    <x v="0"/>
    <x v="0"/>
    <x v="0"/>
    <x v="0"/>
    <x v="56"/>
    <x v="71"/>
  </r>
  <r>
    <x v="141"/>
    <x v="4"/>
    <x v="0"/>
    <x v="1"/>
    <x v="129"/>
    <x v="109"/>
    <x v="3"/>
    <x v="0"/>
    <x v="126"/>
    <x v="0"/>
    <x v="1"/>
    <x v="57"/>
    <x v="57"/>
    <x v="141"/>
    <x v="141"/>
    <x v="1"/>
    <x v="134"/>
    <x v="106"/>
    <x v="0"/>
    <x v="0"/>
    <x v="0"/>
    <x v="0"/>
    <x v="0"/>
    <x v="0"/>
    <x v="0"/>
    <x v="0"/>
    <x v="0"/>
    <x v="0"/>
    <x v="0"/>
    <x v="0"/>
    <x v="0"/>
    <x v="57"/>
    <x v="72"/>
  </r>
  <r>
    <x v="142"/>
    <x v="17"/>
    <x v="0"/>
    <x v="4"/>
    <x v="130"/>
    <x v="72"/>
    <x v="1"/>
    <x v="1"/>
    <x v="24"/>
    <x v="0"/>
    <x v="1"/>
    <x v="57"/>
    <x v="57"/>
    <x v="142"/>
    <x v="142"/>
    <x v="0"/>
    <x v="135"/>
    <x v="107"/>
    <x v="0"/>
    <x v="0"/>
    <x v="0"/>
    <x v="0"/>
    <x v="0"/>
    <x v="0"/>
    <x v="0"/>
    <x v="0"/>
    <x v="0"/>
    <x v="0"/>
    <x v="0"/>
    <x v="0"/>
    <x v="0"/>
    <x v="2"/>
    <x v="3"/>
  </r>
  <r>
    <x v="143"/>
    <x v="0"/>
    <x v="0"/>
    <x v="7"/>
    <x v="131"/>
    <x v="110"/>
    <x v="0"/>
    <x v="0"/>
    <x v="127"/>
    <x v="0"/>
    <x v="1"/>
    <x v="58"/>
    <x v="58"/>
    <x v="143"/>
    <x v="143"/>
    <x v="5"/>
    <x v="136"/>
    <x v="108"/>
    <x v="0"/>
    <x v="0"/>
    <x v="0"/>
    <x v="0"/>
    <x v="0"/>
    <x v="0"/>
    <x v="0"/>
    <x v="0"/>
    <x v="0"/>
    <x v="0"/>
    <x v="0"/>
    <x v="0"/>
    <x v="0"/>
    <x v="58"/>
    <x v="73"/>
  </r>
  <r>
    <x v="144"/>
    <x v="4"/>
    <x v="0"/>
    <x v="2"/>
    <x v="132"/>
    <x v="111"/>
    <x v="4"/>
    <x v="0"/>
    <x v="128"/>
    <x v="0"/>
    <x v="1"/>
    <x v="59"/>
    <x v="59"/>
    <x v="144"/>
    <x v="144"/>
    <x v="33"/>
    <x v="137"/>
    <x v="109"/>
    <x v="0"/>
    <x v="0"/>
    <x v="0"/>
    <x v="0"/>
    <x v="0"/>
    <x v="0"/>
    <x v="0"/>
    <x v="0"/>
    <x v="0"/>
    <x v="0"/>
    <x v="0"/>
    <x v="0"/>
    <x v="0"/>
    <x v="59"/>
    <x v="74"/>
  </r>
  <r>
    <x v="145"/>
    <x v="18"/>
    <x v="0"/>
    <x v="3"/>
    <x v="133"/>
    <x v="112"/>
    <x v="2"/>
    <x v="0"/>
    <x v="129"/>
    <x v="0"/>
    <x v="1"/>
    <x v="60"/>
    <x v="60"/>
    <x v="145"/>
    <x v="145"/>
    <x v="0"/>
    <x v="138"/>
    <x v="110"/>
    <x v="0"/>
    <x v="0"/>
    <x v="0"/>
    <x v="0"/>
    <x v="0"/>
    <x v="0"/>
    <x v="0"/>
    <x v="0"/>
    <x v="0"/>
    <x v="0"/>
    <x v="0"/>
    <x v="0"/>
    <x v="0"/>
    <x v="60"/>
    <x v="75"/>
  </r>
  <r>
    <x v="146"/>
    <x v="7"/>
    <x v="0"/>
    <x v="3"/>
    <x v="134"/>
    <x v="113"/>
    <x v="0"/>
    <x v="0"/>
    <x v="130"/>
    <x v="0"/>
    <x v="1"/>
    <x v="60"/>
    <x v="60"/>
    <x v="146"/>
    <x v="146"/>
    <x v="5"/>
    <x v="139"/>
    <x v="111"/>
    <x v="0"/>
    <x v="0"/>
    <x v="0"/>
    <x v="0"/>
    <x v="0"/>
    <x v="0"/>
    <x v="0"/>
    <x v="0"/>
    <x v="0"/>
    <x v="0"/>
    <x v="0"/>
    <x v="0"/>
    <x v="0"/>
    <x v="60"/>
    <x v="75"/>
  </r>
  <r>
    <x v="147"/>
    <x v="4"/>
    <x v="0"/>
    <x v="3"/>
    <x v="135"/>
    <x v="114"/>
    <x v="10"/>
    <x v="0"/>
    <x v="131"/>
    <x v="0"/>
    <x v="1"/>
    <x v="60"/>
    <x v="60"/>
    <x v="147"/>
    <x v="147"/>
    <x v="4"/>
    <x v="140"/>
    <x v="78"/>
    <x v="0"/>
    <x v="0"/>
    <x v="0"/>
    <x v="0"/>
    <x v="0"/>
    <x v="0"/>
    <x v="0"/>
    <x v="0"/>
    <x v="0"/>
    <x v="0"/>
    <x v="0"/>
    <x v="0"/>
    <x v="0"/>
    <x v="39"/>
    <x v="51"/>
  </r>
  <r>
    <x v="148"/>
    <x v="2"/>
    <x v="0"/>
    <x v="1"/>
    <x v="136"/>
    <x v="115"/>
    <x v="2"/>
    <x v="0"/>
    <x v="132"/>
    <x v="0"/>
    <x v="1"/>
    <x v="60"/>
    <x v="60"/>
    <x v="148"/>
    <x v="148"/>
    <x v="0"/>
    <x v="141"/>
    <x v="112"/>
    <x v="0"/>
    <x v="0"/>
    <x v="0"/>
    <x v="0"/>
    <x v="0"/>
    <x v="0"/>
    <x v="0"/>
    <x v="0"/>
    <x v="0"/>
    <x v="0"/>
    <x v="0"/>
    <x v="0"/>
    <x v="0"/>
    <x v="61"/>
    <x v="76"/>
  </r>
  <r>
    <x v="149"/>
    <x v="0"/>
    <x v="0"/>
    <x v="1"/>
    <x v="137"/>
    <x v="116"/>
    <x v="0"/>
    <x v="0"/>
    <x v="133"/>
    <x v="0"/>
    <x v="1"/>
    <x v="61"/>
    <x v="61"/>
    <x v="149"/>
    <x v="149"/>
    <x v="0"/>
    <x v="142"/>
    <x v="113"/>
    <x v="0"/>
    <x v="0"/>
    <x v="0"/>
    <x v="0"/>
    <x v="0"/>
    <x v="0"/>
    <x v="0"/>
    <x v="0"/>
    <x v="0"/>
    <x v="0"/>
    <x v="0"/>
    <x v="0"/>
    <x v="0"/>
    <x v="0"/>
    <x v="1"/>
  </r>
  <r>
    <x v="150"/>
    <x v="0"/>
    <x v="0"/>
    <x v="1"/>
    <x v="138"/>
    <x v="116"/>
    <x v="0"/>
    <x v="0"/>
    <x v="134"/>
    <x v="0"/>
    <x v="1"/>
    <x v="61"/>
    <x v="61"/>
    <x v="150"/>
    <x v="150"/>
    <x v="0"/>
    <x v="143"/>
    <x v="113"/>
    <x v="0"/>
    <x v="0"/>
    <x v="0"/>
    <x v="0"/>
    <x v="0"/>
    <x v="0"/>
    <x v="0"/>
    <x v="0"/>
    <x v="0"/>
    <x v="0"/>
    <x v="0"/>
    <x v="0"/>
    <x v="0"/>
    <x v="0"/>
    <x v="1"/>
  </r>
  <r>
    <x v="151"/>
    <x v="0"/>
    <x v="0"/>
    <x v="1"/>
    <x v="139"/>
    <x v="116"/>
    <x v="0"/>
    <x v="0"/>
    <x v="135"/>
    <x v="0"/>
    <x v="1"/>
    <x v="61"/>
    <x v="61"/>
    <x v="151"/>
    <x v="151"/>
    <x v="0"/>
    <x v="144"/>
    <x v="114"/>
    <x v="0"/>
    <x v="0"/>
    <x v="0"/>
    <x v="0"/>
    <x v="0"/>
    <x v="0"/>
    <x v="0"/>
    <x v="0"/>
    <x v="0"/>
    <x v="0"/>
    <x v="0"/>
    <x v="0"/>
    <x v="0"/>
    <x v="0"/>
    <x v="1"/>
  </r>
  <r>
    <x v="152"/>
    <x v="12"/>
    <x v="0"/>
    <x v="3"/>
    <x v="140"/>
    <x v="117"/>
    <x v="1"/>
    <x v="1"/>
    <x v="15"/>
    <x v="0"/>
    <x v="1"/>
    <x v="62"/>
    <x v="62"/>
    <x v="152"/>
    <x v="152"/>
    <x v="0"/>
    <x v="145"/>
    <x v="115"/>
    <x v="0"/>
    <x v="0"/>
    <x v="0"/>
    <x v="0"/>
    <x v="0"/>
    <x v="0"/>
    <x v="0"/>
    <x v="0"/>
    <x v="0"/>
    <x v="0"/>
    <x v="0"/>
    <x v="0"/>
    <x v="0"/>
    <x v="2"/>
    <x v="3"/>
  </r>
  <r>
    <x v="153"/>
    <x v="1"/>
    <x v="0"/>
    <x v="3"/>
    <x v="141"/>
    <x v="118"/>
    <x v="1"/>
    <x v="1"/>
    <x v="15"/>
    <x v="0"/>
    <x v="1"/>
    <x v="63"/>
    <x v="63"/>
    <x v="153"/>
    <x v="153"/>
    <x v="0"/>
    <x v="146"/>
    <x v="116"/>
    <x v="0"/>
    <x v="0"/>
    <x v="0"/>
    <x v="0"/>
    <x v="0"/>
    <x v="0"/>
    <x v="0"/>
    <x v="0"/>
    <x v="0"/>
    <x v="0"/>
    <x v="0"/>
    <x v="0"/>
    <x v="0"/>
    <x v="2"/>
    <x v="3"/>
  </r>
  <r>
    <x v="154"/>
    <x v="4"/>
    <x v="0"/>
    <x v="2"/>
    <x v="142"/>
    <x v="119"/>
    <x v="11"/>
    <x v="2"/>
    <x v="136"/>
    <x v="0"/>
    <x v="1"/>
    <x v="63"/>
    <x v="63"/>
    <x v="154"/>
    <x v="154"/>
    <x v="14"/>
    <x v="24"/>
    <x v="117"/>
    <x v="0"/>
    <x v="0"/>
    <x v="0"/>
    <x v="0"/>
    <x v="0"/>
    <x v="0"/>
    <x v="0"/>
    <x v="0"/>
    <x v="0"/>
    <x v="0"/>
    <x v="0"/>
    <x v="0"/>
    <x v="0"/>
    <x v="2"/>
    <x v="3"/>
  </r>
  <r>
    <x v="155"/>
    <x v="3"/>
    <x v="0"/>
    <x v="0"/>
    <x v="143"/>
    <x v="120"/>
    <x v="2"/>
    <x v="0"/>
    <x v="137"/>
    <x v="0"/>
    <x v="1"/>
    <x v="64"/>
    <x v="64"/>
    <x v="155"/>
    <x v="155"/>
    <x v="0"/>
    <x v="147"/>
    <x v="118"/>
    <x v="0"/>
    <x v="0"/>
    <x v="0"/>
    <x v="0"/>
    <x v="0"/>
    <x v="0"/>
    <x v="0"/>
    <x v="0"/>
    <x v="0"/>
    <x v="0"/>
    <x v="0"/>
    <x v="0"/>
    <x v="0"/>
    <x v="28"/>
    <x v="34"/>
  </r>
  <r>
    <x v="156"/>
    <x v="19"/>
    <x v="0"/>
    <x v="4"/>
    <x v="144"/>
    <x v="72"/>
    <x v="1"/>
    <x v="1"/>
    <x v="24"/>
    <x v="0"/>
    <x v="1"/>
    <x v="65"/>
    <x v="65"/>
    <x v="156"/>
    <x v="156"/>
    <x v="0"/>
    <x v="148"/>
    <x v="119"/>
    <x v="0"/>
    <x v="0"/>
    <x v="0"/>
    <x v="0"/>
    <x v="0"/>
    <x v="0"/>
    <x v="0"/>
    <x v="0"/>
    <x v="0"/>
    <x v="0"/>
    <x v="0"/>
    <x v="0"/>
    <x v="0"/>
    <x v="2"/>
    <x v="3"/>
  </r>
  <r>
    <x v="157"/>
    <x v="1"/>
    <x v="0"/>
    <x v="2"/>
    <x v="145"/>
    <x v="121"/>
    <x v="1"/>
    <x v="1"/>
    <x v="15"/>
    <x v="0"/>
    <x v="1"/>
    <x v="65"/>
    <x v="65"/>
    <x v="157"/>
    <x v="157"/>
    <x v="0"/>
    <x v="149"/>
    <x v="120"/>
    <x v="0"/>
    <x v="0"/>
    <x v="0"/>
    <x v="0"/>
    <x v="0"/>
    <x v="0"/>
    <x v="0"/>
    <x v="0"/>
    <x v="0"/>
    <x v="0"/>
    <x v="0"/>
    <x v="0"/>
    <x v="0"/>
    <x v="2"/>
    <x v="3"/>
  </r>
  <r>
    <x v="158"/>
    <x v="17"/>
    <x v="0"/>
    <x v="4"/>
    <x v="146"/>
    <x v="72"/>
    <x v="1"/>
    <x v="1"/>
    <x v="24"/>
    <x v="0"/>
    <x v="1"/>
    <x v="65"/>
    <x v="65"/>
    <x v="158"/>
    <x v="158"/>
    <x v="0"/>
    <x v="150"/>
    <x v="107"/>
    <x v="0"/>
    <x v="0"/>
    <x v="0"/>
    <x v="0"/>
    <x v="0"/>
    <x v="0"/>
    <x v="0"/>
    <x v="0"/>
    <x v="0"/>
    <x v="0"/>
    <x v="0"/>
    <x v="0"/>
    <x v="0"/>
    <x v="2"/>
    <x v="3"/>
  </r>
  <r>
    <x v="159"/>
    <x v="1"/>
    <x v="0"/>
    <x v="4"/>
    <x v="147"/>
    <x v="122"/>
    <x v="1"/>
    <x v="1"/>
    <x v="138"/>
    <x v="0"/>
    <x v="1"/>
    <x v="65"/>
    <x v="65"/>
    <x v="159"/>
    <x v="159"/>
    <x v="19"/>
    <x v="151"/>
    <x v="121"/>
    <x v="0"/>
    <x v="0"/>
    <x v="0"/>
    <x v="0"/>
    <x v="0"/>
    <x v="0"/>
    <x v="0"/>
    <x v="0"/>
    <x v="0"/>
    <x v="0"/>
    <x v="0"/>
    <x v="0"/>
    <x v="0"/>
    <x v="62"/>
    <x v="77"/>
  </r>
  <r>
    <x v="160"/>
    <x v="4"/>
    <x v="0"/>
    <x v="3"/>
    <x v="148"/>
    <x v="123"/>
    <x v="1"/>
    <x v="1"/>
    <x v="139"/>
    <x v="0"/>
    <x v="1"/>
    <x v="66"/>
    <x v="66"/>
    <x v="160"/>
    <x v="160"/>
    <x v="5"/>
    <x v="152"/>
    <x v="122"/>
    <x v="0"/>
    <x v="0"/>
    <x v="0"/>
    <x v="0"/>
    <x v="0"/>
    <x v="0"/>
    <x v="0"/>
    <x v="0"/>
    <x v="0"/>
    <x v="0"/>
    <x v="0"/>
    <x v="0"/>
    <x v="0"/>
    <x v="63"/>
    <x v="78"/>
  </r>
  <r>
    <x v="161"/>
    <x v="4"/>
    <x v="0"/>
    <x v="6"/>
    <x v="149"/>
    <x v="124"/>
    <x v="1"/>
    <x v="1"/>
    <x v="140"/>
    <x v="0"/>
    <x v="1"/>
    <x v="67"/>
    <x v="67"/>
    <x v="161"/>
    <x v="161"/>
    <x v="34"/>
    <x v="153"/>
    <x v="123"/>
    <x v="0"/>
    <x v="0"/>
    <x v="0"/>
    <x v="0"/>
    <x v="0"/>
    <x v="0"/>
    <x v="0"/>
    <x v="0"/>
    <x v="0"/>
    <x v="0"/>
    <x v="0"/>
    <x v="0"/>
    <x v="0"/>
    <x v="64"/>
    <x v="79"/>
  </r>
  <r>
    <x v="162"/>
    <x v="2"/>
    <x v="0"/>
    <x v="6"/>
    <x v="149"/>
    <x v="124"/>
    <x v="2"/>
    <x v="2"/>
    <x v="141"/>
    <x v="0"/>
    <x v="1"/>
    <x v="67"/>
    <x v="67"/>
    <x v="162"/>
    <x v="162"/>
    <x v="34"/>
    <x v="154"/>
    <x v="123"/>
    <x v="0"/>
    <x v="0"/>
    <x v="0"/>
    <x v="0"/>
    <x v="0"/>
    <x v="0"/>
    <x v="0"/>
    <x v="0"/>
    <x v="0"/>
    <x v="0"/>
    <x v="0"/>
    <x v="0"/>
    <x v="0"/>
    <x v="64"/>
    <x v="79"/>
  </r>
  <r>
    <x v="163"/>
    <x v="1"/>
    <x v="0"/>
    <x v="0"/>
    <x v="150"/>
    <x v="125"/>
    <x v="1"/>
    <x v="1"/>
    <x v="15"/>
    <x v="0"/>
    <x v="1"/>
    <x v="68"/>
    <x v="68"/>
    <x v="163"/>
    <x v="163"/>
    <x v="0"/>
    <x v="155"/>
    <x v="124"/>
    <x v="0"/>
    <x v="0"/>
    <x v="0"/>
    <x v="0"/>
    <x v="0"/>
    <x v="0"/>
    <x v="0"/>
    <x v="0"/>
    <x v="0"/>
    <x v="0"/>
    <x v="0"/>
    <x v="0"/>
    <x v="0"/>
    <x v="2"/>
    <x v="3"/>
  </r>
  <r>
    <x v="164"/>
    <x v="12"/>
    <x v="0"/>
    <x v="7"/>
    <x v="151"/>
    <x v="90"/>
    <x v="1"/>
    <x v="1"/>
    <x v="15"/>
    <x v="0"/>
    <x v="1"/>
    <x v="68"/>
    <x v="68"/>
    <x v="164"/>
    <x v="164"/>
    <x v="14"/>
    <x v="24"/>
    <x v="125"/>
    <x v="0"/>
    <x v="0"/>
    <x v="0"/>
    <x v="0"/>
    <x v="0"/>
    <x v="0"/>
    <x v="0"/>
    <x v="0"/>
    <x v="0"/>
    <x v="0"/>
    <x v="0"/>
    <x v="0"/>
    <x v="0"/>
    <x v="2"/>
    <x v="3"/>
  </r>
  <r>
    <x v="165"/>
    <x v="1"/>
    <x v="0"/>
    <x v="0"/>
    <x v="152"/>
    <x v="126"/>
    <x v="1"/>
    <x v="1"/>
    <x v="15"/>
    <x v="0"/>
    <x v="1"/>
    <x v="68"/>
    <x v="68"/>
    <x v="165"/>
    <x v="165"/>
    <x v="0"/>
    <x v="156"/>
    <x v="126"/>
    <x v="0"/>
    <x v="0"/>
    <x v="0"/>
    <x v="0"/>
    <x v="0"/>
    <x v="0"/>
    <x v="0"/>
    <x v="0"/>
    <x v="0"/>
    <x v="0"/>
    <x v="0"/>
    <x v="0"/>
    <x v="0"/>
    <x v="2"/>
    <x v="3"/>
  </r>
  <r>
    <x v="166"/>
    <x v="1"/>
    <x v="0"/>
    <x v="0"/>
    <x v="153"/>
    <x v="127"/>
    <x v="1"/>
    <x v="1"/>
    <x v="15"/>
    <x v="0"/>
    <x v="1"/>
    <x v="68"/>
    <x v="68"/>
    <x v="166"/>
    <x v="166"/>
    <x v="0"/>
    <x v="157"/>
    <x v="126"/>
    <x v="0"/>
    <x v="0"/>
    <x v="0"/>
    <x v="0"/>
    <x v="0"/>
    <x v="0"/>
    <x v="0"/>
    <x v="0"/>
    <x v="0"/>
    <x v="0"/>
    <x v="0"/>
    <x v="0"/>
    <x v="0"/>
    <x v="2"/>
    <x v="3"/>
  </r>
  <r>
    <x v="167"/>
    <x v="2"/>
    <x v="0"/>
    <x v="3"/>
    <x v="154"/>
    <x v="112"/>
    <x v="2"/>
    <x v="0"/>
    <x v="142"/>
    <x v="0"/>
    <x v="1"/>
    <x v="69"/>
    <x v="69"/>
    <x v="167"/>
    <x v="167"/>
    <x v="1"/>
    <x v="158"/>
    <x v="127"/>
    <x v="0"/>
    <x v="0"/>
    <x v="0"/>
    <x v="0"/>
    <x v="0"/>
    <x v="0"/>
    <x v="0"/>
    <x v="0"/>
    <x v="0"/>
    <x v="0"/>
    <x v="0"/>
    <x v="0"/>
    <x v="0"/>
    <x v="65"/>
    <x v="80"/>
  </r>
  <r>
    <x v="168"/>
    <x v="0"/>
    <x v="0"/>
    <x v="2"/>
    <x v="155"/>
    <x v="128"/>
    <x v="12"/>
    <x v="2"/>
    <x v="143"/>
    <x v="0"/>
    <x v="1"/>
    <x v="69"/>
    <x v="69"/>
    <x v="168"/>
    <x v="168"/>
    <x v="14"/>
    <x v="24"/>
    <x v="128"/>
    <x v="0"/>
    <x v="0"/>
    <x v="0"/>
    <x v="0"/>
    <x v="0"/>
    <x v="0"/>
    <x v="0"/>
    <x v="0"/>
    <x v="0"/>
    <x v="0"/>
    <x v="0"/>
    <x v="0"/>
    <x v="0"/>
    <x v="2"/>
    <x v="3"/>
  </r>
  <r>
    <x v="169"/>
    <x v="5"/>
    <x v="0"/>
    <x v="0"/>
    <x v="156"/>
    <x v="129"/>
    <x v="0"/>
    <x v="0"/>
    <x v="144"/>
    <x v="0"/>
    <x v="1"/>
    <x v="70"/>
    <x v="70"/>
    <x v="169"/>
    <x v="169"/>
    <x v="0"/>
    <x v="159"/>
    <x v="100"/>
    <x v="0"/>
    <x v="0"/>
    <x v="0"/>
    <x v="0"/>
    <x v="0"/>
    <x v="0"/>
    <x v="0"/>
    <x v="0"/>
    <x v="0"/>
    <x v="0"/>
    <x v="0"/>
    <x v="0"/>
    <x v="0"/>
    <x v="34"/>
    <x v="42"/>
  </r>
  <r>
    <x v="170"/>
    <x v="2"/>
    <x v="0"/>
    <x v="0"/>
    <x v="157"/>
    <x v="130"/>
    <x v="2"/>
    <x v="0"/>
    <x v="145"/>
    <x v="0"/>
    <x v="1"/>
    <x v="71"/>
    <x v="71"/>
    <x v="170"/>
    <x v="170"/>
    <x v="0"/>
    <x v="160"/>
    <x v="129"/>
    <x v="0"/>
    <x v="0"/>
    <x v="0"/>
    <x v="0"/>
    <x v="0"/>
    <x v="0"/>
    <x v="0"/>
    <x v="0"/>
    <x v="0"/>
    <x v="0"/>
    <x v="0"/>
    <x v="0"/>
    <x v="0"/>
    <x v="66"/>
    <x v="81"/>
  </r>
  <r>
    <x v="171"/>
    <x v="4"/>
    <x v="0"/>
    <x v="2"/>
    <x v="158"/>
    <x v="46"/>
    <x v="4"/>
    <x v="0"/>
    <x v="146"/>
    <x v="0"/>
    <x v="1"/>
    <x v="71"/>
    <x v="71"/>
    <x v="171"/>
    <x v="171"/>
    <x v="20"/>
    <x v="161"/>
    <x v="130"/>
    <x v="0"/>
    <x v="0"/>
    <x v="0"/>
    <x v="0"/>
    <x v="0"/>
    <x v="0"/>
    <x v="0"/>
    <x v="0"/>
    <x v="0"/>
    <x v="0"/>
    <x v="0"/>
    <x v="0"/>
    <x v="0"/>
    <x v="67"/>
    <x v="82"/>
  </r>
  <r>
    <x v="172"/>
    <x v="5"/>
    <x v="0"/>
    <x v="0"/>
    <x v="159"/>
    <x v="131"/>
    <x v="0"/>
    <x v="0"/>
    <x v="147"/>
    <x v="0"/>
    <x v="1"/>
    <x v="71"/>
    <x v="71"/>
    <x v="172"/>
    <x v="172"/>
    <x v="35"/>
    <x v="162"/>
    <x v="131"/>
    <x v="0"/>
    <x v="0"/>
    <x v="0"/>
    <x v="0"/>
    <x v="0"/>
    <x v="0"/>
    <x v="0"/>
    <x v="0"/>
    <x v="0"/>
    <x v="0"/>
    <x v="0"/>
    <x v="0"/>
    <x v="0"/>
    <x v="66"/>
    <x v="81"/>
  </r>
  <r>
    <x v="173"/>
    <x v="16"/>
    <x v="0"/>
    <x v="1"/>
    <x v="160"/>
    <x v="132"/>
    <x v="1"/>
    <x v="1"/>
    <x v="15"/>
    <x v="0"/>
    <x v="1"/>
    <x v="72"/>
    <x v="72"/>
    <x v="173"/>
    <x v="173"/>
    <x v="12"/>
    <x v="163"/>
    <x v="132"/>
    <x v="0"/>
    <x v="0"/>
    <x v="0"/>
    <x v="0"/>
    <x v="0"/>
    <x v="0"/>
    <x v="0"/>
    <x v="0"/>
    <x v="0"/>
    <x v="0"/>
    <x v="0"/>
    <x v="0"/>
    <x v="0"/>
    <x v="57"/>
    <x v="83"/>
  </r>
  <r>
    <x v="174"/>
    <x v="0"/>
    <x v="0"/>
    <x v="0"/>
    <x v="161"/>
    <x v="69"/>
    <x v="0"/>
    <x v="0"/>
    <x v="148"/>
    <x v="0"/>
    <x v="1"/>
    <x v="72"/>
    <x v="72"/>
    <x v="174"/>
    <x v="174"/>
    <x v="14"/>
    <x v="24"/>
    <x v="133"/>
    <x v="0"/>
    <x v="0"/>
    <x v="0"/>
    <x v="0"/>
    <x v="0"/>
    <x v="0"/>
    <x v="0"/>
    <x v="0"/>
    <x v="0"/>
    <x v="0"/>
    <x v="0"/>
    <x v="0"/>
    <x v="0"/>
    <x v="66"/>
    <x v="81"/>
  </r>
  <r>
    <x v="175"/>
    <x v="0"/>
    <x v="0"/>
    <x v="0"/>
    <x v="162"/>
    <x v="69"/>
    <x v="0"/>
    <x v="0"/>
    <x v="149"/>
    <x v="0"/>
    <x v="1"/>
    <x v="72"/>
    <x v="72"/>
    <x v="175"/>
    <x v="175"/>
    <x v="14"/>
    <x v="24"/>
    <x v="134"/>
    <x v="0"/>
    <x v="0"/>
    <x v="0"/>
    <x v="0"/>
    <x v="0"/>
    <x v="0"/>
    <x v="0"/>
    <x v="0"/>
    <x v="0"/>
    <x v="0"/>
    <x v="0"/>
    <x v="0"/>
    <x v="0"/>
    <x v="66"/>
    <x v="81"/>
  </r>
  <r>
    <x v="176"/>
    <x v="0"/>
    <x v="0"/>
    <x v="2"/>
    <x v="163"/>
    <x v="133"/>
    <x v="0"/>
    <x v="0"/>
    <x v="150"/>
    <x v="0"/>
    <x v="1"/>
    <x v="73"/>
    <x v="73"/>
    <x v="176"/>
    <x v="176"/>
    <x v="14"/>
    <x v="24"/>
    <x v="135"/>
    <x v="0"/>
    <x v="0"/>
    <x v="0"/>
    <x v="0"/>
    <x v="0"/>
    <x v="0"/>
    <x v="0"/>
    <x v="0"/>
    <x v="0"/>
    <x v="0"/>
    <x v="0"/>
    <x v="0"/>
    <x v="0"/>
    <x v="68"/>
    <x v="84"/>
  </r>
  <r>
    <x v="177"/>
    <x v="1"/>
    <x v="0"/>
    <x v="2"/>
    <x v="164"/>
    <x v="128"/>
    <x v="1"/>
    <x v="1"/>
    <x v="15"/>
    <x v="0"/>
    <x v="1"/>
    <x v="74"/>
    <x v="74"/>
    <x v="177"/>
    <x v="177"/>
    <x v="0"/>
    <x v="164"/>
    <x v="136"/>
    <x v="0"/>
    <x v="0"/>
    <x v="0"/>
    <x v="0"/>
    <x v="0"/>
    <x v="0"/>
    <x v="0"/>
    <x v="0"/>
    <x v="0"/>
    <x v="0"/>
    <x v="0"/>
    <x v="0"/>
    <x v="0"/>
    <x v="2"/>
    <x v="3"/>
  </r>
  <r>
    <x v="178"/>
    <x v="1"/>
    <x v="0"/>
    <x v="2"/>
    <x v="165"/>
    <x v="128"/>
    <x v="1"/>
    <x v="1"/>
    <x v="15"/>
    <x v="0"/>
    <x v="1"/>
    <x v="74"/>
    <x v="74"/>
    <x v="178"/>
    <x v="178"/>
    <x v="0"/>
    <x v="165"/>
    <x v="136"/>
    <x v="0"/>
    <x v="0"/>
    <x v="0"/>
    <x v="0"/>
    <x v="0"/>
    <x v="0"/>
    <x v="0"/>
    <x v="0"/>
    <x v="0"/>
    <x v="0"/>
    <x v="0"/>
    <x v="0"/>
    <x v="0"/>
    <x v="2"/>
    <x v="3"/>
  </r>
  <r>
    <x v="179"/>
    <x v="1"/>
    <x v="0"/>
    <x v="2"/>
    <x v="166"/>
    <x v="134"/>
    <x v="1"/>
    <x v="1"/>
    <x v="15"/>
    <x v="0"/>
    <x v="1"/>
    <x v="74"/>
    <x v="74"/>
    <x v="179"/>
    <x v="179"/>
    <x v="0"/>
    <x v="166"/>
    <x v="137"/>
    <x v="0"/>
    <x v="0"/>
    <x v="0"/>
    <x v="0"/>
    <x v="0"/>
    <x v="0"/>
    <x v="0"/>
    <x v="0"/>
    <x v="0"/>
    <x v="0"/>
    <x v="0"/>
    <x v="0"/>
    <x v="0"/>
    <x v="2"/>
    <x v="3"/>
  </r>
  <r>
    <x v="180"/>
    <x v="17"/>
    <x v="0"/>
    <x v="2"/>
    <x v="167"/>
    <x v="31"/>
    <x v="1"/>
    <x v="1"/>
    <x v="15"/>
    <x v="0"/>
    <x v="1"/>
    <x v="74"/>
    <x v="74"/>
    <x v="180"/>
    <x v="180"/>
    <x v="0"/>
    <x v="167"/>
    <x v="138"/>
    <x v="0"/>
    <x v="0"/>
    <x v="0"/>
    <x v="0"/>
    <x v="0"/>
    <x v="0"/>
    <x v="0"/>
    <x v="0"/>
    <x v="0"/>
    <x v="0"/>
    <x v="0"/>
    <x v="0"/>
    <x v="0"/>
    <x v="2"/>
    <x v="3"/>
  </r>
  <r>
    <x v="181"/>
    <x v="2"/>
    <x v="0"/>
    <x v="1"/>
    <x v="168"/>
    <x v="135"/>
    <x v="2"/>
    <x v="0"/>
    <x v="151"/>
    <x v="0"/>
    <x v="1"/>
    <x v="75"/>
    <x v="75"/>
    <x v="181"/>
    <x v="181"/>
    <x v="12"/>
    <x v="168"/>
    <x v="139"/>
    <x v="0"/>
    <x v="0"/>
    <x v="0"/>
    <x v="0"/>
    <x v="0"/>
    <x v="0"/>
    <x v="0"/>
    <x v="0"/>
    <x v="0"/>
    <x v="0"/>
    <x v="0"/>
    <x v="0"/>
    <x v="0"/>
    <x v="0"/>
    <x v="0"/>
  </r>
  <r>
    <x v="182"/>
    <x v="4"/>
    <x v="0"/>
    <x v="1"/>
    <x v="169"/>
    <x v="136"/>
    <x v="3"/>
    <x v="0"/>
    <x v="152"/>
    <x v="0"/>
    <x v="1"/>
    <x v="75"/>
    <x v="75"/>
    <x v="182"/>
    <x v="182"/>
    <x v="1"/>
    <x v="169"/>
    <x v="140"/>
    <x v="0"/>
    <x v="0"/>
    <x v="0"/>
    <x v="0"/>
    <x v="0"/>
    <x v="0"/>
    <x v="0"/>
    <x v="0"/>
    <x v="0"/>
    <x v="0"/>
    <x v="0"/>
    <x v="0"/>
    <x v="0"/>
    <x v="0"/>
    <x v="0"/>
  </r>
  <r>
    <x v="183"/>
    <x v="4"/>
    <x v="0"/>
    <x v="0"/>
    <x v="170"/>
    <x v="137"/>
    <x v="1"/>
    <x v="1"/>
    <x v="153"/>
    <x v="0"/>
    <x v="1"/>
    <x v="76"/>
    <x v="76"/>
    <x v="183"/>
    <x v="183"/>
    <x v="1"/>
    <x v="170"/>
    <x v="141"/>
    <x v="0"/>
    <x v="0"/>
    <x v="0"/>
    <x v="0"/>
    <x v="0"/>
    <x v="0"/>
    <x v="0"/>
    <x v="0"/>
    <x v="0"/>
    <x v="0"/>
    <x v="0"/>
    <x v="0"/>
    <x v="0"/>
    <x v="34"/>
    <x v="42"/>
  </r>
  <r>
    <x v="184"/>
    <x v="0"/>
    <x v="0"/>
    <x v="4"/>
    <x v="171"/>
    <x v="138"/>
    <x v="13"/>
    <x v="2"/>
    <x v="154"/>
    <x v="0"/>
    <x v="1"/>
    <x v="77"/>
    <x v="77"/>
    <x v="184"/>
    <x v="184"/>
    <x v="0"/>
    <x v="171"/>
    <x v="142"/>
    <x v="0"/>
    <x v="0"/>
    <x v="0"/>
    <x v="0"/>
    <x v="0"/>
    <x v="0"/>
    <x v="0"/>
    <x v="0"/>
    <x v="0"/>
    <x v="0"/>
    <x v="0"/>
    <x v="0"/>
    <x v="0"/>
    <x v="2"/>
    <x v="3"/>
  </r>
  <r>
    <x v="185"/>
    <x v="2"/>
    <x v="0"/>
    <x v="6"/>
    <x v="172"/>
    <x v="139"/>
    <x v="2"/>
    <x v="0"/>
    <x v="155"/>
    <x v="0"/>
    <x v="1"/>
    <x v="78"/>
    <x v="78"/>
    <x v="185"/>
    <x v="185"/>
    <x v="29"/>
    <x v="172"/>
    <x v="143"/>
    <x v="0"/>
    <x v="0"/>
    <x v="0"/>
    <x v="0"/>
    <x v="0"/>
    <x v="0"/>
    <x v="0"/>
    <x v="0"/>
    <x v="0"/>
    <x v="0"/>
    <x v="0"/>
    <x v="0"/>
    <x v="0"/>
    <x v="69"/>
    <x v="85"/>
  </r>
  <r>
    <x v="186"/>
    <x v="2"/>
    <x v="0"/>
    <x v="5"/>
    <x v="173"/>
    <x v="140"/>
    <x v="2"/>
    <x v="0"/>
    <x v="156"/>
    <x v="0"/>
    <x v="1"/>
    <x v="79"/>
    <x v="79"/>
    <x v="186"/>
    <x v="186"/>
    <x v="36"/>
    <x v="173"/>
    <x v="144"/>
    <x v="0"/>
    <x v="0"/>
    <x v="0"/>
    <x v="0"/>
    <x v="0"/>
    <x v="0"/>
    <x v="0"/>
    <x v="0"/>
    <x v="0"/>
    <x v="0"/>
    <x v="0"/>
    <x v="0"/>
    <x v="0"/>
    <x v="70"/>
    <x v="86"/>
  </r>
  <r>
    <x v="187"/>
    <x v="2"/>
    <x v="0"/>
    <x v="5"/>
    <x v="173"/>
    <x v="140"/>
    <x v="2"/>
    <x v="0"/>
    <x v="157"/>
    <x v="0"/>
    <x v="1"/>
    <x v="79"/>
    <x v="79"/>
    <x v="187"/>
    <x v="187"/>
    <x v="37"/>
    <x v="174"/>
    <x v="144"/>
    <x v="0"/>
    <x v="0"/>
    <x v="0"/>
    <x v="0"/>
    <x v="0"/>
    <x v="0"/>
    <x v="0"/>
    <x v="0"/>
    <x v="0"/>
    <x v="0"/>
    <x v="0"/>
    <x v="0"/>
    <x v="0"/>
    <x v="70"/>
    <x v="86"/>
  </r>
  <r>
    <x v="188"/>
    <x v="2"/>
    <x v="0"/>
    <x v="5"/>
    <x v="173"/>
    <x v="140"/>
    <x v="2"/>
    <x v="0"/>
    <x v="158"/>
    <x v="0"/>
    <x v="1"/>
    <x v="79"/>
    <x v="79"/>
    <x v="188"/>
    <x v="188"/>
    <x v="5"/>
    <x v="175"/>
    <x v="144"/>
    <x v="0"/>
    <x v="0"/>
    <x v="0"/>
    <x v="0"/>
    <x v="0"/>
    <x v="0"/>
    <x v="0"/>
    <x v="0"/>
    <x v="0"/>
    <x v="0"/>
    <x v="0"/>
    <x v="0"/>
    <x v="0"/>
    <x v="70"/>
    <x v="86"/>
  </r>
  <r>
    <x v="189"/>
    <x v="2"/>
    <x v="0"/>
    <x v="5"/>
    <x v="173"/>
    <x v="140"/>
    <x v="2"/>
    <x v="0"/>
    <x v="159"/>
    <x v="0"/>
    <x v="1"/>
    <x v="79"/>
    <x v="79"/>
    <x v="189"/>
    <x v="189"/>
    <x v="38"/>
    <x v="176"/>
    <x v="144"/>
    <x v="0"/>
    <x v="0"/>
    <x v="0"/>
    <x v="0"/>
    <x v="0"/>
    <x v="0"/>
    <x v="0"/>
    <x v="0"/>
    <x v="0"/>
    <x v="0"/>
    <x v="0"/>
    <x v="0"/>
    <x v="0"/>
    <x v="70"/>
    <x v="86"/>
  </r>
  <r>
    <x v="190"/>
    <x v="2"/>
    <x v="0"/>
    <x v="5"/>
    <x v="173"/>
    <x v="140"/>
    <x v="2"/>
    <x v="0"/>
    <x v="160"/>
    <x v="0"/>
    <x v="1"/>
    <x v="79"/>
    <x v="79"/>
    <x v="190"/>
    <x v="190"/>
    <x v="37"/>
    <x v="177"/>
    <x v="144"/>
    <x v="0"/>
    <x v="0"/>
    <x v="0"/>
    <x v="0"/>
    <x v="0"/>
    <x v="0"/>
    <x v="0"/>
    <x v="0"/>
    <x v="0"/>
    <x v="0"/>
    <x v="0"/>
    <x v="0"/>
    <x v="0"/>
    <x v="70"/>
    <x v="86"/>
  </r>
  <r>
    <x v="191"/>
    <x v="2"/>
    <x v="0"/>
    <x v="5"/>
    <x v="173"/>
    <x v="140"/>
    <x v="2"/>
    <x v="0"/>
    <x v="161"/>
    <x v="0"/>
    <x v="1"/>
    <x v="79"/>
    <x v="79"/>
    <x v="191"/>
    <x v="191"/>
    <x v="39"/>
    <x v="178"/>
    <x v="144"/>
    <x v="0"/>
    <x v="0"/>
    <x v="0"/>
    <x v="0"/>
    <x v="0"/>
    <x v="0"/>
    <x v="0"/>
    <x v="0"/>
    <x v="0"/>
    <x v="0"/>
    <x v="0"/>
    <x v="0"/>
    <x v="0"/>
    <x v="70"/>
    <x v="86"/>
  </r>
  <r>
    <x v="192"/>
    <x v="2"/>
    <x v="0"/>
    <x v="5"/>
    <x v="173"/>
    <x v="140"/>
    <x v="2"/>
    <x v="0"/>
    <x v="162"/>
    <x v="0"/>
    <x v="1"/>
    <x v="79"/>
    <x v="79"/>
    <x v="192"/>
    <x v="192"/>
    <x v="37"/>
    <x v="179"/>
    <x v="144"/>
    <x v="0"/>
    <x v="0"/>
    <x v="0"/>
    <x v="0"/>
    <x v="0"/>
    <x v="0"/>
    <x v="0"/>
    <x v="0"/>
    <x v="0"/>
    <x v="0"/>
    <x v="0"/>
    <x v="0"/>
    <x v="0"/>
    <x v="70"/>
    <x v="86"/>
  </r>
  <r>
    <x v="193"/>
    <x v="2"/>
    <x v="0"/>
    <x v="5"/>
    <x v="173"/>
    <x v="140"/>
    <x v="2"/>
    <x v="0"/>
    <x v="163"/>
    <x v="0"/>
    <x v="1"/>
    <x v="79"/>
    <x v="79"/>
    <x v="193"/>
    <x v="193"/>
    <x v="40"/>
    <x v="180"/>
    <x v="144"/>
    <x v="0"/>
    <x v="0"/>
    <x v="0"/>
    <x v="0"/>
    <x v="0"/>
    <x v="0"/>
    <x v="0"/>
    <x v="0"/>
    <x v="0"/>
    <x v="0"/>
    <x v="0"/>
    <x v="0"/>
    <x v="0"/>
    <x v="70"/>
    <x v="86"/>
  </r>
  <r>
    <x v="194"/>
    <x v="2"/>
    <x v="0"/>
    <x v="5"/>
    <x v="173"/>
    <x v="140"/>
    <x v="2"/>
    <x v="0"/>
    <x v="164"/>
    <x v="0"/>
    <x v="1"/>
    <x v="79"/>
    <x v="79"/>
    <x v="194"/>
    <x v="194"/>
    <x v="37"/>
    <x v="181"/>
    <x v="144"/>
    <x v="0"/>
    <x v="0"/>
    <x v="0"/>
    <x v="0"/>
    <x v="0"/>
    <x v="0"/>
    <x v="0"/>
    <x v="0"/>
    <x v="0"/>
    <x v="0"/>
    <x v="0"/>
    <x v="0"/>
    <x v="0"/>
    <x v="70"/>
    <x v="86"/>
  </r>
  <r>
    <x v="195"/>
    <x v="7"/>
    <x v="0"/>
    <x v="5"/>
    <x v="174"/>
    <x v="141"/>
    <x v="1"/>
    <x v="1"/>
    <x v="165"/>
    <x v="0"/>
    <x v="1"/>
    <x v="80"/>
    <x v="80"/>
    <x v="195"/>
    <x v="195"/>
    <x v="5"/>
    <x v="182"/>
    <x v="145"/>
    <x v="0"/>
    <x v="0"/>
    <x v="0"/>
    <x v="0"/>
    <x v="0"/>
    <x v="0"/>
    <x v="0"/>
    <x v="0"/>
    <x v="0"/>
    <x v="0"/>
    <x v="0"/>
    <x v="0"/>
    <x v="0"/>
    <x v="2"/>
    <x v="3"/>
  </r>
  <r>
    <x v="196"/>
    <x v="2"/>
    <x v="0"/>
    <x v="2"/>
    <x v="175"/>
    <x v="3"/>
    <x v="2"/>
    <x v="0"/>
    <x v="166"/>
    <x v="0"/>
    <x v="1"/>
    <x v="81"/>
    <x v="81"/>
    <x v="196"/>
    <x v="196"/>
    <x v="41"/>
    <x v="183"/>
    <x v="3"/>
    <x v="0"/>
    <x v="0"/>
    <x v="0"/>
    <x v="0"/>
    <x v="0"/>
    <x v="0"/>
    <x v="0"/>
    <x v="0"/>
    <x v="0"/>
    <x v="0"/>
    <x v="0"/>
    <x v="0"/>
    <x v="0"/>
    <x v="71"/>
    <x v="87"/>
  </r>
  <r>
    <x v="197"/>
    <x v="0"/>
    <x v="0"/>
    <x v="4"/>
    <x v="176"/>
    <x v="142"/>
    <x v="0"/>
    <x v="0"/>
    <x v="167"/>
    <x v="0"/>
    <x v="1"/>
    <x v="81"/>
    <x v="81"/>
    <x v="197"/>
    <x v="197"/>
    <x v="0"/>
    <x v="184"/>
    <x v="146"/>
    <x v="0"/>
    <x v="0"/>
    <x v="0"/>
    <x v="0"/>
    <x v="0"/>
    <x v="0"/>
    <x v="0"/>
    <x v="0"/>
    <x v="0"/>
    <x v="0"/>
    <x v="0"/>
    <x v="0"/>
    <x v="0"/>
    <x v="72"/>
    <x v="88"/>
  </r>
  <r>
    <x v="198"/>
    <x v="15"/>
    <x v="0"/>
    <x v="4"/>
    <x v="177"/>
    <x v="143"/>
    <x v="0"/>
    <x v="0"/>
    <x v="168"/>
    <x v="0"/>
    <x v="1"/>
    <x v="81"/>
    <x v="81"/>
    <x v="198"/>
    <x v="198"/>
    <x v="29"/>
    <x v="185"/>
    <x v="147"/>
    <x v="0"/>
    <x v="0"/>
    <x v="0"/>
    <x v="0"/>
    <x v="0"/>
    <x v="0"/>
    <x v="0"/>
    <x v="0"/>
    <x v="0"/>
    <x v="0"/>
    <x v="0"/>
    <x v="0"/>
    <x v="0"/>
    <x v="72"/>
    <x v="88"/>
  </r>
  <r>
    <x v="199"/>
    <x v="2"/>
    <x v="0"/>
    <x v="2"/>
    <x v="178"/>
    <x v="4"/>
    <x v="2"/>
    <x v="0"/>
    <x v="169"/>
    <x v="0"/>
    <x v="1"/>
    <x v="81"/>
    <x v="81"/>
    <x v="199"/>
    <x v="199"/>
    <x v="42"/>
    <x v="186"/>
    <x v="3"/>
    <x v="0"/>
    <x v="0"/>
    <x v="0"/>
    <x v="0"/>
    <x v="0"/>
    <x v="0"/>
    <x v="0"/>
    <x v="0"/>
    <x v="0"/>
    <x v="0"/>
    <x v="0"/>
    <x v="0"/>
    <x v="0"/>
    <x v="71"/>
    <x v="87"/>
  </r>
  <r>
    <x v="200"/>
    <x v="0"/>
    <x v="0"/>
    <x v="3"/>
    <x v="179"/>
    <x v="144"/>
    <x v="0"/>
    <x v="0"/>
    <x v="170"/>
    <x v="0"/>
    <x v="1"/>
    <x v="82"/>
    <x v="82"/>
    <x v="200"/>
    <x v="200"/>
    <x v="0"/>
    <x v="187"/>
    <x v="148"/>
    <x v="0"/>
    <x v="0"/>
    <x v="0"/>
    <x v="0"/>
    <x v="0"/>
    <x v="0"/>
    <x v="0"/>
    <x v="0"/>
    <x v="0"/>
    <x v="0"/>
    <x v="0"/>
    <x v="0"/>
    <x v="0"/>
    <x v="73"/>
    <x v="89"/>
  </r>
  <r>
    <x v="201"/>
    <x v="0"/>
    <x v="0"/>
    <x v="3"/>
    <x v="180"/>
    <x v="144"/>
    <x v="0"/>
    <x v="0"/>
    <x v="171"/>
    <x v="0"/>
    <x v="1"/>
    <x v="82"/>
    <x v="82"/>
    <x v="201"/>
    <x v="201"/>
    <x v="0"/>
    <x v="188"/>
    <x v="8"/>
    <x v="0"/>
    <x v="0"/>
    <x v="0"/>
    <x v="0"/>
    <x v="0"/>
    <x v="0"/>
    <x v="0"/>
    <x v="0"/>
    <x v="0"/>
    <x v="0"/>
    <x v="0"/>
    <x v="0"/>
    <x v="0"/>
    <x v="73"/>
    <x v="89"/>
  </r>
  <r>
    <x v="202"/>
    <x v="0"/>
    <x v="0"/>
    <x v="4"/>
    <x v="181"/>
    <x v="145"/>
    <x v="0"/>
    <x v="0"/>
    <x v="172"/>
    <x v="0"/>
    <x v="1"/>
    <x v="82"/>
    <x v="82"/>
    <x v="202"/>
    <x v="202"/>
    <x v="0"/>
    <x v="189"/>
    <x v="149"/>
    <x v="0"/>
    <x v="0"/>
    <x v="0"/>
    <x v="0"/>
    <x v="0"/>
    <x v="0"/>
    <x v="0"/>
    <x v="0"/>
    <x v="0"/>
    <x v="0"/>
    <x v="0"/>
    <x v="0"/>
    <x v="0"/>
    <x v="74"/>
    <x v="90"/>
  </r>
  <r>
    <x v="203"/>
    <x v="6"/>
    <x v="0"/>
    <x v="1"/>
    <x v="182"/>
    <x v="146"/>
    <x v="1"/>
    <x v="1"/>
    <x v="24"/>
    <x v="0"/>
    <x v="1"/>
    <x v="82"/>
    <x v="82"/>
    <x v="203"/>
    <x v="203"/>
    <x v="14"/>
    <x v="24"/>
    <x v="150"/>
    <x v="0"/>
    <x v="0"/>
    <x v="0"/>
    <x v="0"/>
    <x v="0"/>
    <x v="0"/>
    <x v="0"/>
    <x v="0"/>
    <x v="0"/>
    <x v="0"/>
    <x v="0"/>
    <x v="0"/>
    <x v="0"/>
    <x v="75"/>
    <x v="91"/>
  </r>
  <r>
    <x v="204"/>
    <x v="4"/>
    <x v="0"/>
    <x v="4"/>
    <x v="183"/>
    <x v="147"/>
    <x v="14"/>
    <x v="0"/>
    <x v="173"/>
    <x v="0"/>
    <x v="1"/>
    <x v="82"/>
    <x v="82"/>
    <x v="204"/>
    <x v="204"/>
    <x v="16"/>
    <x v="190"/>
    <x v="151"/>
    <x v="0"/>
    <x v="0"/>
    <x v="0"/>
    <x v="0"/>
    <x v="0"/>
    <x v="0"/>
    <x v="0"/>
    <x v="0"/>
    <x v="0"/>
    <x v="0"/>
    <x v="0"/>
    <x v="0"/>
    <x v="0"/>
    <x v="76"/>
    <x v="92"/>
  </r>
  <r>
    <x v="205"/>
    <x v="0"/>
    <x v="0"/>
    <x v="2"/>
    <x v="184"/>
    <x v="148"/>
    <x v="15"/>
    <x v="2"/>
    <x v="174"/>
    <x v="0"/>
    <x v="1"/>
    <x v="83"/>
    <x v="83"/>
    <x v="205"/>
    <x v="205"/>
    <x v="14"/>
    <x v="24"/>
    <x v="152"/>
    <x v="0"/>
    <x v="0"/>
    <x v="0"/>
    <x v="0"/>
    <x v="0"/>
    <x v="0"/>
    <x v="0"/>
    <x v="0"/>
    <x v="0"/>
    <x v="0"/>
    <x v="0"/>
    <x v="0"/>
    <x v="0"/>
    <x v="77"/>
    <x v="93"/>
  </r>
  <r>
    <x v="206"/>
    <x v="10"/>
    <x v="0"/>
    <x v="0"/>
    <x v="185"/>
    <x v="149"/>
    <x v="2"/>
    <x v="0"/>
    <x v="175"/>
    <x v="0"/>
    <x v="1"/>
    <x v="84"/>
    <x v="84"/>
    <x v="206"/>
    <x v="206"/>
    <x v="0"/>
    <x v="191"/>
    <x v="153"/>
    <x v="0"/>
    <x v="0"/>
    <x v="0"/>
    <x v="0"/>
    <x v="0"/>
    <x v="0"/>
    <x v="0"/>
    <x v="0"/>
    <x v="0"/>
    <x v="0"/>
    <x v="0"/>
    <x v="0"/>
    <x v="0"/>
    <x v="78"/>
    <x v="94"/>
  </r>
  <r>
    <x v="207"/>
    <x v="1"/>
    <x v="0"/>
    <x v="2"/>
    <x v="186"/>
    <x v="31"/>
    <x v="1"/>
    <x v="1"/>
    <x v="15"/>
    <x v="0"/>
    <x v="1"/>
    <x v="85"/>
    <x v="85"/>
    <x v="207"/>
    <x v="207"/>
    <x v="8"/>
    <x v="192"/>
    <x v="154"/>
    <x v="0"/>
    <x v="0"/>
    <x v="0"/>
    <x v="0"/>
    <x v="0"/>
    <x v="0"/>
    <x v="0"/>
    <x v="0"/>
    <x v="0"/>
    <x v="0"/>
    <x v="0"/>
    <x v="0"/>
    <x v="0"/>
    <x v="79"/>
    <x v="95"/>
  </r>
  <r>
    <x v="208"/>
    <x v="0"/>
    <x v="0"/>
    <x v="2"/>
    <x v="187"/>
    <x v="150"/>
    <x v="16"/>
    <x v="2"/>
    <x v="176"/>
    <x v="0"/>
    <x v="1"/>
    <x v="85"/>
    <x v="85"/>
    <x v="208"/>
    <x v="208"/>
    <x v="14"/>
    <x v="24"/>
    <x v="155"/>
    <x v="0"/>
    <x v="0"/>
    <x v="0"/>
    <x v="0"/>
    <x v="0"/>
    <x v="0"/>
    <x v="0"/>
    <x v="0"/>
    <x v="0"/>
    <x v="0"/>
    <x v="0"/>
    <x v="0"/>
    <x v="0"/>
    <x v="79"/>
    <x v="95"/>
  </r>
  <r>
    <x v="209"/>
    <x v="4"/>
    <x v="0"/>
    <x v="5"/>
    <x v="188"/>
    <x v="141"/>
    <x v="1"/>
    <x v="1"/>
    <x v="15"/>
    <x v="0"/>
    <x v="1"/>
    <x v="86"/>
    <x v="86"/>
    <x v="209"/>
    <x v="209"/>
    <x v="5"/>
    <x v="193"/>
    <x v="156"/>
    <x v="0"/>
    <x v="0"/>
    <x v="0"/>
    <x v="0"/>
    <x v="0"/>
    <x v="0"/>
    <x v="0"/>
    <x v="0"/>
    <x v="0"/>
    <x v="0"/>
    <x v="0"/>
    <x v="0"/>
    <x v="0"/>
    <x v="2"/>
    <x v="3"/>
  </r>
  <r>
    <x v="210"/>
    <x v="0"/>
    <x v="0"/>
    <x v="4"/>
    <x v="189"/>
    <x v="151"/>
    <x v="17"/>
    <x v="2"/>
    <x v="177"/>
    <x v="0"/>
    <x v="1"/>
    <x v="87"/>
    <x v="87"/>
    <x v="210"/>
    <x v="210"/>
    <x v="0"/>
    <x v="194"/>
    <x v="157"/>
    <x v="0"/>
    <x v="0"/>
    <x v="0"/>
    <x v="0"/>
    <x v="0"/>
    <x v="0"/>
    <x v="0"/>
    <x v="0"/>
    <x v="0"/>
    <x v="0"/>
    <x v="0"/>
    <x v="0"/>
    <x v="0"/>
    <x v="2"/>
    <x v="3"/>
  </r>
  <r>
    <x v="211"/>
    <x v="4"/>
    <x v="0"/>
    <x v="1"/>
    <x v="190"/>
    <x v="152"/>
    <x v="10"/>
    <x v="0"/>
    <x v="178"/>
    <x v="0"/>
    <x v="1"/>
    <x v="88"/>
    <x v="88"/>
    <x v="211"/>
    <x v="211"/>
    <x v="16"/>
    <x v="195"/>
    <x v="158"/>
    <x v="0"/>
    <x v="0"/>
    <x v="0"/>
    <x v="0"/>
    <x v="0"/>
    <x v="0"/>
    <x v="0"/>
    <x v="0"/>
    <x v="0"/>
    <x v="0"/>
    <x v="0"/>
    <x v="0"/>
    <x v="0"/>
    <x v="0"/>
    <x v="1"/>
  </r>
  <r>
    <x v="212"/>
    <x v="0"/>
    <x v="0"/>
    <x v="4"/>
    <x v="191"/>
    <x v="153"/>
    <x v="18"/>
    <x v="2"/>
    <x v="179"/>
    <x v="0"/>
    <x v="1"/>
    <x v="89"/>
    <x v="89"/>
    <x v="187"/>
    <x v="187"/>
    <x v="0"/>
    <x v="196"/>
    <x v="159"/>
    <x v="0"/>
    <x v="0"/>
    <x v="0"/>
    <x v="0"/>
    <x v="0"/>
    <x v="0"/>
    <x v="0"/>
    <x v="0"/>
    <x v="0"/>
    <x v="0"/>
    <x v="0"/>
    <x v="0"/>
    <x v="0"/>
    <x v="2"/>
    <x v="3"/>
  </r>
  <r>
    <x v="213"/>
    <x v="7"/>
    <x v="0"/>
    <x v="3"/>
    <x v="192"/>
    <x v="123"/>
    <x v="1"/>
    <x v="1"/>
    <x v="180"/>
    <x v="0"/>
    <x v="1"/>
    <x v="90"/>
    <x v="90"/>
    <x v="212"/>
    <x v="212"/>
    <x v="26"/>
    <x v="197"/>
    <x v="160"/>
    <x v="0"/>
    <x v="0"/>
    <x v="0"/>
    <x v="0"/>
    <x v="0"/>
    <x v="0"/>
    <x v="0"/>
    <x v="0"/>
    <x v="0"/>
    <x v="0"/>
    <x v="0"/>
    <x v="0"/>
    <x v="0"/>
    <x v="80"/>
    <x v="96"/>
  </r>
  <r>
    <x v="214"/>
    <x v="0"/>
    <x v="0"/>
    <x v="4"/>
    <x v="193"/>
    <x v="154"/>
    <x v="19"/>
    <x v="2"/>
    <x v="181"/>
    <x v="0"/>
    <x v="1"/>
    <x v="90"/>
    <x v="90"/>
    <x v="213"/>
    <x v="213"/>
    <x v="0"/>
    <x v="198"/>
    <x v="161"/>
    <x v="0"/>
    <x v="0"/>
    <x v="0"/>
    <x v="0"/>
    <x v="0"/>
    <x v="0"/>
    <x v="0"/>
    <x v="0"/>
    <x v="0"/>
    <x v="0"/>
    <x v="0"/>
    <x v="0"/>
    <x v="0"/>
    <x v="2"/>
    <x v="3"/>
  </r>
  <r>
    <x v="215"/>
    <x v="4"/>
    <x v="0"/>
    <x v="0"/>
    <x v="194"/>
    <x v="32"/>
    <x v="4"/>
    <x v="2"/>
    <x v="182"/>
    <x v="0"/>
    <x v="1"/>
    <x v="91"/>
    <x v="91"/>
    <x v="214"/>
    <x v="214"/>
    <x v="43"/>
    <x v="199"/>
    <x v="162"/>
    <x v="0"/>
    <x v="0"/>
    <x v="0"/>
    <x v="0"/>
    <x v="0"/>
    <x v="0"/>
    <x v="0"/>
    <x v="0"/>
    <x v="0"/>
    <x v="0"/>
    <x v="0"/>
    <x v="0"/>
    <x v="0"/>
    <x v="2"/>
    <x v="3"/>
  </r>
  <r>
    <x v="216"/>
    <x v="4"/>
    <x v="0"/>
    <x v="6"/>
    <x v="195"/>
    <x v="155"/>
    <x v="4"/>
    <x v="0"/>
    <x v="183"/>
    <x v="0"/>
    <x v="1"/>
    <x v="92"/>
    <x v="92"/>
    <x v="215"/>
    <x v="215"/>
    <x v="23"/>
    <x v="200"/>
    <x v="163"/>
    <x v="0"/>
    <x v="0"/>
    <x v="0"/>
    <x v="0"/>
    <x v="0"/>
    <x v="0"/>
    <x v="0"/>
    <x v="0"/>
    <x v="0"/>
    <x v="0"/>
    <x v="0"/>
    <x v="0"/>
    <x v="0"/>
    <x v="69"/>
    <x v="97"/>
  </r>
  <r>
    <x v="217"/>
    <x v="4"/>
    <x v="0"/>
    <x v="6"/>
    <x v="196"/>
    <x v="156"/>
    <x v="4"/>
    <x v="0"/>
    <x v="184"/>
    <x v="0"/>
    <x v="1"/>
    <x v="92"/>
    <x v="92"/>
    <x v="216"/>
    <x v="216"/>
    <x v="44"/>
    <x v="201"/>
    <x v="164"/>
    <x v="0"/>
    <x v="0"/>
    <x v="0"/>
    <x v="0"/>
    <x v="0"/>
    <x v="0"/>
    <x v="0"/>
    <x v="0"/>
    <x v="0"/>
    <x v="0"/>
    <x v="0"/>
    <x v="0"/>
    <x v="0"/>
    <x v="81"/>
    <x v="98"/>
  </r>
  <r>
    <x v="218"/>
    <x v="18"/>
    <x v="0"/>
    <x v="6"/>
    <x v="197"/>
    <x v="157"/>
    <x v="2"/>
    <x v="0"/>
    <x v="185"/>
    <x v="0"/>
    <x v="1"/>
    <x v="92"/>
    <x v="92"/>
    <x v="217"/>
    <x v="217"/>
    <x v="45"/>
    <x v="202"/>
    <x v="165"/>
    <x v="0"/>
    <x v="0"/>
    <x v="0"/>
    <x v="0"/>
    <x v="0"/>
    <x v="0"/>
    <x v="0"/>
    <x v="0"/>
    <x v="0"/>
    <x v="0"/>
    <x v="0"/>
    <x v="0"/>
    <x v="0"/>
    <x v="81"/>
    <x v="99"/>
  </r>
  <r>
    <x v="219"/>
    <x v="4"/>
    <x v="0"/>
    <x v="6"/>
    <x v="198"/>
    <x v="158"/>
    <x v="4"/>
    <x v="0"/>
    <x v="186"/>
    <x v="0"/>
    <x v="1"/>
    <x v="92"/>
    <x v="92"/>
    <x v="218"/>
    <x v="218"/>
    <x v="44"/>
    <x v="203"/>
    <x v="166"/>
    <x v="0"/>
    <x v="0"/>
    <x v="0"/>
    <x v="0"/>
    <x v="0"/>
    <x v="0"/>
    <x v="0"/>
    <x v="0"/>
    <x v="0"/>
    <x v="0"/>
    <x v="0"/>
    <x v="0"/>
    <x v="0"/>
    <x v="81"/>
    <x v="99"/>
  </r>
  <r>
    <x v="220"/>
    <x v="0"/>
    <x v="0"/>
    <x v="2"/>
    <x v="199"/>
    <x v="44"/>
    <x v="20"/>
    <x v="2"/>
    <x v="187"/>
    <x v="0"/>
    <x v="1"/>
    <x v="92"/>
    <x v="92"/>
    <x v="219"/>
    <x v="219"/>
    <x v="14"/>
    <x v="24"/>
    <x v="167"/>
    <x v="0"/>
    <x v="0"/>
    <x v="0"/>
    <x v="0"/>
    <x v="0"/>
    <x v="0"/>
    <x v="0"/>
    <x v="0"/>
    <x v="0"/>
    <x v="0"/>
    <x v="0"/>
    <x v="0"/>
    <x v="0"/>
    <x v="42"/>
    <x v="100"/>
  </r>
  <r>
    <x v="221"/>
    <x v="4"/>
    <x v="0"/>
    <x v="2"/>
    <x v="200"/>
    <x v="159"/>
    <x v="4"/>
    <x v="2"/>
    <x v="188"/>
    <x v="0"/>
    <x v="1"/>
    <x v="92"/>
    <x v="92"/>
    <x v="220"/>
    <x v="220"/>
    <x v="14"/>
    <x v="24"/>
    <x v="168"/>
    <x v="0"/>
    <x v="0"/>
    <x v="0"/>
    <x v="0"/>
    <x v="0"/>
    <x v="0"/>
    <x v="0"/>
    <x v="0"/>
    <x v="0"/>
    <x v="0"/>
    <x v="0"/>
    <x v="0"/>
    <x v="0"/>
    <x v="2"/>
    <x v="3"/>
  </r>
  <r>
    <x v="222"/>
    <x v="2"/>
    <x v="0"/>
    <x v="5"/>
    <x v="201"/>
    <x v="96"/>
    <x v="2"/>
    <x v="0"/>
    <x v="189"/>
    <x v="0"/>
    <x v="1"/>
    <x v="93"/>
    <x v="93"/>
    <x v="221"/>
    <x v="221"/>
    <x v="1"/>
    <x v="204"/>
    <x v="169"/>
    <x v="0"/>
    <x v="0"/>
    <x v="0"/>
    <x v="0"/>
    <x v="0"/>
    <x v="0"/>
    <x v="0"/>
    <x v="0"/>
    <x v="0"/>
    <x v="0"/>
    <x v="0"/>
    <x v="0"/>
    <x v="0"/>
    <x v="82"/>
    <x v="101"/>
  </r>
  <r>
    <x v="223"/>
    <x v="2"/>
    <x v="0"/>
    <x v="5"/>
    <x v="202"/>
    <x v="160"/>
    <x v="2"/>
    <x v="0"/>
    <x v="190"/>
    <x v="0"/>
    <x v="1"/>
    <x v="93"/>
    <x v="93"/>
    <x v="222"/>
    <x v="222"/>
    <x v="5"/>
    <x v="205"/>
    <x v="170"/>
    <x v="0"/>
    <x v="0"/>
    <x v="0"/>
    <x v="0"/>
    <x v="0"/>
    <x v="0"/>
    <x v="0"/>
    <x v="0"/>
    <x v="0"/>
    <x v="0"/>
    <x v="0"/>
    <x v="0"/>
    <x v="0"/>
    <x v="82"/>
    <x v="101"/>
  </r>
  <r>
    <x v="224"/>
    <x v="2"/>
    <x v="0"/>
    <x v="5"/>
    <x v="201"/>
    <x v="96"/>
    <x v="2"/>
    <x v="0"/>
    <x v="191"/>
    <x v="0"/>
    <x v="1"/>
    <x v="93"/>
    <x v="93"/>
    <x v="223"/>
    <x v="223"/>
    <x v="1"/>
    <x v="206"/>
    <x v="169"/>
    <x v="0"/>
    <x v="0"/>
    <x v="0"/>
    <x v="0"/>
    <x v="0"/>
    <x v="0"/>
    <x v="0"/>
    <x v="0"/>
    <x v="0"/>
    <x v="0"/>
    <x v="0"/>
    <x v="0"/>
    <x v="0"/>
    <x v="82"/>
    <x v="101"/>
  </r>
  <r>
    <x v="225"/>
    <x v="20"/>
    <x v="0"/>
    <x v="5"/>
    <x v="203"/>
    <x v="161"/>
    <x v="2"/>
    <x v="0"/>
    <x v="192"/>
    <x v="0"/>
    <x v="1"/>
    <x v="93"/>
    <x v="93"/>
    <x v="224"/>
    <x v="224"/>
    <x v="25"/>
    <x v="207"/>
    <x v="171"/>
    <x v="0"/>
    <x v="0"/>
    <x v="0"/>
    <x v="0"/>
    <x v="0"/>
    <x v="0"/>
    <x v="0"/>
    <x v="0"/>
    <x v="0"/>
    <x v="0"/>
    <x v="0"/>
    <x v="0"/>
    <x v="0"/>
    <x v="2"/>
    <x v="3"/>
  </r>
  <r>
    <x v="226"/>
    <x v="9"/>
    <x v="0"/>
    <x v="5"/>
    <x v="204"/>
    <x v="162"/>
    <x v="2"/>
    <x v="0"/>
    <x v="193"/>
    <x v="0"/>
    <x v="1"/>
    <x v="93"/>
    <x v="93"/>
    <x v="225"/>
    <x v="225"/>
    <x v="9"/>
    <x v="208"/>
    <x v="172"/>
    <x v="0"/>
    <x v="0"/>
    <x v="0"/>
    <x v="0"/>
    <x v="0"/>
    <x v="0"/>
    <x v="0"/>
    <x v="0"/>
    <x v="0"/>
    <x v="0"/>
    <x v="0"/>
    <x v="0"/>
    <x v="0"/>
    <x v="82"/>
    <x v="101"/>
  </r>
  <r>
    <x v="227"/>
    <x v="9"/>
    <x v="0"/>
    <x v="5"/>
    <x v="205"/>
    <x v="163"/>
    <x v="2"/>
    <x v="0"/>
    <x v="194"/>
    <x v="0"/>
    <x v="1"/>
    <x v="93"/>
    <x v="93"/>
    <x v="226"/>
    <x v="226"/>
    <x v="40"/>
    <x v="209"/>
    <x v="172"/>
    <x v="0"/>
    <x v="0"/>
    <x v="0"/>
    <x v="0"/>
    <x v="0"/>
    <x v="0"/>
    <x v="0"/>
    <x v="0"/>
    <x v="0"/>
    <x v="0"/>
    <x v="0"/>
    <x v="0"/>
    <x v="0"/>
    <x v="82"/>
    <x v="101"/>
  </r>
  <r>
    <x v="228"/>
    <x v="21"/>
    <x v="0"/>
    <x v="5"/>
    <x v="206"/>
    <x v="161"/>
    <x v="1"/>
    <x v="1"/>
    <x v="15"/>
    <x v="0"/>
    <x v="1"/>
    <x v="94"/>
    <x v="94"/>
    <x v="227"/>
    <x v="227"/>
    <x v="0"/>
    <x v="210"/>
    <x v="173"/>
    <x v="0"/>
    <x v="0"/>
    <x v="0"/>
    <x v="0"/>
    <x v="0"/>
    <x v="0"/>
    <x v="0"/>
    <x v="0"/>
    <x v="0"/>
    <x v="0"/>
    <x v="0"/>
    <x v="0"/>
    <x v="0"/>
    <x v="2"/>
    <x v="3"/>
  </r>
  <r>
    <x v="229"/>
    <x v="0"/>
    <x v="0"/>
    <x v="0"/>
    <x v="207"/>
    <x v="164"/>
    <x v="0"/>
    <x v="0"/>
    <x v="195"/>
    <x v="0"/>
    <x v="1"/>
    <x v="94"/>
    <x v="94"/>
    <x v="228"/>
    <x v="228"/>
    <x v="14"/>
    <x v="24"/>
    <x v="174"/>
    <x v="0"/>
    <x v="0"/>
    <x v="0"/>
    <x v="0"/>
    <x v="0"/>
    <x v="0"/>
    <x v="0"/>
    <x v="0"/>
    <x v="0"/>
    <x v="0"/>
    <x v="0"/>
    <x v="0"/>
    <x v="0"/>
    <x v="66"/>
    <x v="81"/>
  </r>
  <r>
    <x v="230"/>
    <x v="0"/>
    <x v="0"/>
    <x v="4"/>
    <x v="208"/>
    <x v="165"/>
    <x v="0"/>
    <x v="0"/>
    <x v="196"/>
    <x v="0"/>
    <x v="1"/>
    <x v="95"/>
    <x v="95"/>
    <x v="229"/>
    <x v="229"/>
    <x v="0"/>
    <x v="211"/>
    <x v="175"/>
    <x v="0"/>
    <x v="0"/>
    <x v="0"/>
    <x v="0"/>
    <x v="0"/>
    <x v="0"/>
    <x v="0"/>
    <x v="0"/>
    <x v="0"/>
    <x v="0"/>
    <x v="0"/>
    <x v="0"/>
    <x v="0"/>
    <x v="55"/>
    <x v="102"/>
  </r>
  <r>
    <x v="231"/>
    <x v="1"/>
    <x v="0"/>
    <x v="2"/>
    <x v="209"/>
    <x v="148"/>
    <x v="1"/>
    <x v="1"/>
    <x v="24"/>
    <x v="0"/>
    <x v="1"/>
    <x v="96"/>
    <x v="96"/>
    <x v="230"/>
    <x v="230"/>
    <x v="8"/>
    <x v="212"/>
    <x v="154"/>
    <x v="0"/>
    <x v="0"/>
    <x v="0"/>
    <x v="0"/>
    <x v="0"/>
    <x v="0"/>
    <x v="0"/>
    <x v="0"/>
    <x v="0"/>
    <x v="0"/>
    <x v="0"/>
    <x v="0"/>
    <x v="0"/>
    <x v="45"/>
    <x v="103"/>
  </r>
  <r>
    <x v="232"/>
    <x v="12"/>
    <x v="0"/>
    <x v="2"/>
    <x v="210"/>
    <x v="166"/>
    <x v="1"/>
    <x v="1"/>
    <x v="24"/>
    <x v="0"/>
    <x v="1"/>
    <x v="96"/>
    <x v="96"/>
    <x v="231"/>
    <x v="231"/>
    <x v="14"/>
    <x v="24"/>
    <x v="176"/>
    <x v="0"/>
    <x v="0"/>
    <x v="0"/>
    <x v="0"/>
    <x v="0"/>
    <x v="0"/>
    <x v="0"/>
    <x v="0"/>
    <x v="0"/>
    <x v="0"/>
    <x v="0"/>
    <x v="0"/>
    <x v="0"/>
    <x v="45"/>
    <x v="103"/>
  </r>
  <r>
    <x v="233"/>
    <x v="0"/>
    <x v="0"/>
    <x v="1"/>
    <x v="102"/>
    <x v="167"/>
    <x v="0"/>
    <x v="0"/>
    <x v="197"/>
    <x v="0"/>
    <x v="1"/>
    <x v="97"/>
    <x v="97"/>
    <x v="232"/>
    <x v="232"/>
    <x v="0"/>
    <x v="213"/>
    <x v="177"/>
    <x v="0"/>
    <x v="0"/>
    <x v="0"/>
    <x v="0"/>
    <x v="0"/>
    <x v="0"/>
    <x v="0"/>
    <x v="0"/>
    <x v="0"/>
    <x v="0"/>
    <x v="0"/>
    <x v="0"/>
    <x v="0"/>
    <x v="34"/>
    <x v="104"/>
  </r>
  <r>
    <x v="234"/>
    <x v="0"/>
    <x v="0"/>
    <x v="1"/>
    <x v="102"/>
    <x v="168"/>
    <x v="0"/>
    <x v="0"/>
    <x v="198"/>
    <x v="0"/>
    <x v="1"/>
    <x v="97"/>
    <x v="97"/>
    <x v="233"/>
    <x v="233"/>
    <x v="0"/>
    <x v="214"/>
    <x v="177"/>
    <x v="0"/>
    <x v="0"/>
    <x v="0"/>
    <x v="0"/>
    <x v="0"/>
    <x v="0"/>
    <x v="0"/>
    <x v="0"/>
    <x v="0"/>
    <x v="0"/>
    <x v="0"/>
    <x v="0"/>
    <x v="0"/>
    <x v="34"/>
    <x v="104"/>
  </r>
  <r>
    <x v="235"/>
    <x v="1"/>
    <x v="0"/>
    <x v="3"/>
    <x v="211"/>
    <x v="113"/>
    <x v="1"/>
    <x v="1"/>
    <x v="199"/>
    <x v="0"/>
    <x v="1"/>
    <x v="98"/>
    <x v="98"/>
    <x v="234"/>
    <x v="234"/>
    <x v="14"/>
    <x v="24"/>
    <x v="178"/>
    <x v="0"/>
    <x v="0"/>
    <x v="0"/>
    <x v="0"/>
    <x v="0"/>
    <x v="0"/>
    <x v="0"/>
    <x v="0"/>
    <x v="0"/>
    <x v="0"/>
    <x v="0"/>
    <x v="0"/>
    <x v="0"/>
    <x v="83"/>
    <x v="105"/>
  </r>
  <r>
    <x v="236"/>
    <x v="0"/>
    <x v="0"/>
    <x v="3"/>
    <x v="212"/>
    <x v="169"/>
    <x v="0"/>
    <x v="0"/>
    <x v="200"/>
    <x v="0"/>
    <x v="1"/>
    <x v="98"/>
    <x v="98"/>
    <x v="235"/>
    <x v="235"/>
    <x v="16"/>
    <x v="215"/>
    <x v="179"/>
    <x v="0"/>
    <x v="0"/>
    <x v="0"/>
    <x v="0"/>
    <x v="0"/>
    <x v="0"/>
    <x v="0"/>
    <x v="0"/>
    <x v="0"/>
    <x v="0"/>
    <x v="0"/>
    <x v="0"/>
    <x v="0"/>
    <x v="84"/>
    <x v="106"/>
  </r>
  <r>
    <x v="237"/>
    <x v="4"/>
    <x v="0"/>
    <x v="1"/>
    <x v="213"/>
    <x v="170"/>
    <x v="1"/>
    <x v="1"/>
    <x v="24"/>
    <x v="0"/>
    <x v="1"/>
    <x v="99"/>
    <x v="99"/>
    <x v="236"/>
    <x v="236"/>
    <x v="16"/>
    <x v="216"/>
    <x v="180"/>
    <x v="0"/>
    <x v="0"/>
    <x v="0"/>
    <x v="0"/>
    <x v="0"/>
    <x v="0"/>
    <x v="0"/>
    <x v="0"/>
    <x v="0"/>
    <x v="0"/>
    <x v="0"/>
    <x v="0"/>
    <x v="0"/>
    <x v="75"/>
    <x v="91"/>
  </r>
  <r>
    <x v="238"/>
    <x v="1"/>
    <x v="0"/>
    <x v="0"/>
    <x v="214"/>
    <x v="171"/>
    <x v="1"/>
    <x v="1"/>
    <x v="201"/>
    <x v="0"/>
    <x v="1"/>
    <x v="100"/>
    <x v="100"/>
    <x v="237"/>
    <x v="237"/>
    <x v="3"/>
    <x v="217"/>
    <x v="29"/>
    <x v="0"/>
    <x v="0"/>
    <x v="0"/>
    <x v="0"/>
    <x v="0"/>
    <x v="0"/>
    <x v="0"/>
    <x v="0"/>
    <x v="0"/>
    <x v="0"/>
    <x v="0"/>
    <x v="0"/>
    <x v="0"/>
    <x v="85"/>
    <x v="107"/>
  </r>
  <r>
    <x v="239"/>
    <x v="7"/>
    <x v="0"/>
    <x v="4"/>
    <x v="215"/>
    <x v="172"/>
    <x v="0"/>
    <x v="2"/>
    <x v="202"/>
    <x v="0"/>
    <x v="1"/>
    <x v="100"/>
    <x v="100"/>
    <x v="238"/>
    <x v="238"/>
    <x v="46"/>
    <x v="218"/>
    <x v="181"/>
    <x v="0"/>
    <x v="0"/>
    <x v="0"/>
    <x v="0"/>
    <x v="0"/>
    <x v="0"/>
    <x v="0"/>
    <x v="0"/>
    <x v="0"/>
    <x v="0"/>
    <x v="0"/>
    <x v="0"/>
    <x v="0"/>
    <x v="86"/>
    <x v="108"/>
  </r>
  <r>
    <x v="240"/>
    <x v="0"/>
    <x v="0"/>
    <x v="0"/>
    <x v="216"/>
    <x v="69"/>
    <x v="0"/>
    <x v="0"/>
    <x v="203"/>
    <x v="0"/>
    <x v="1"/>
    <x v="101"/>
    <x v="101"/>
    <x v="239"/>
    <x v="239"/>
    <x v="14"/>
    <x v="24"/>
    <x v="182"/>
    <x v="0"/>
    <x v="0"/>
    <x v="0"/>
    <x v="0"/>
    <x v="0"/>
    <x v="0"/>
    <x v="0"/>
    <x v="0"/>
    <x v="0"/>
    <x v="0"/>
    <x v="0"/>
    <x v="0"/>
    <x v="0"/>
    <x v="87"/>
    <x v="109"/>
  </r>
  <r>
    <x v="241"/>
    <x v="2"/>
    <x v="0"/>
    <x v="7"/>
    <x v="217"/>
    <x v="173"/>
    <x v="2"/>
    <x v="0"/>
    <x v="204"/>
    <x v="0"/>
    <x v="1"/>
    <x v="102"/>
    <x v="102"/>
    <x v="240"/>
    <x v="240"/>
    <x v="42"/>
    <x v="219"/>
    <x v="183"/>
    <x v="0"/>
    <x v="0"/>
    <x v="0"/>
    <x v="0"/>
    <x v="0"/>
    <x v="0"/>
    <x v="0"/>
    <x v="0"/>
    <x v="0"/>
    <x v="0"/>
    <x v="0"/>
    <x v="0"/>
    <x v="0"/>
    <x v="88"/>
    <x v="110"/>
  </r>
  <r>
    <x v="242"/>
    <x v="2"/>
    <x v="0"/>
    <x v="1"/>
    <x v="218"/>
    <x v="174"/>
    <x v="2"/>
    <x v="0"/>
    <x v="205"/>
    <x v="0"/>
    <x v="1"/>
    <x v="103"/>
    <x v="103"/>
    <x v="241"/>
    <x v="241"/>
    <x v="1"/>
    <x v="220"/>
    <x v="140"/>
    <x v="0"/>
    <x v="0"/>
    <x v="0"/>
    <x v="0"/>
    <x v="0"/>
    <x v="0"/>
    <x v="0"/>
    <x v="0"/>
    <x v="0"/>
    <x v="0"/>
    <x v="0"/>
    <x v="0"/>
    <x v="0"/>
    <x v="34"/>
    <x v="104"/>
  </r>
  <r>
    <x v="243"/>
    <x v="2"/>
    <x v="0"/>
    <x v="5"/>
    <x v="219"/>
    <x v="175"/>
    <x v="2"/>
    <x v="0"/>
    <x v="206"/>
    <x v="0"/>
    <x v="1"/>
    <x v="104"/>
    <x v="104"/>
    <x v="242"/>
    <x v="242"/>
    <x v="25"/>
    <x v="221"/>
    <x v="184"/>
    <x v="0"/>
    <x v="0"/>
    <x v="0"/>
    <x v="0"/>
    <x v="0"/>
    <x v="0"/>
    <x v="0"/>
    <x v="0"/>
    <x v="0"/>
    <x v="0"/>
    <x v="0"/>
    <x v="0"/>
    <x v="0"/>
    <x v="89"/>
    <x v="111"/>
  </r>
  <r>
    <x v="244"/>
    <x v="2"/>
    <x v="0"/>
    <x v="5"/>
    <x v="220"/>
    <x v="176"/>
    <x v="2"/>
    <x v="0"/>
    <x v="207"/>
    <x v="0"/>
    <x v="1"/>
    <x v="104"/>
    <x v="104"/>
    <x v="243"/>
    <x v="243"/>
    <x v="0"/>
    <x v="222"/>
    <x v="185"/>
    <x v="0"/>
    <x v="0"/>
    <x v="0"/>
    <x v="0"/>
    <x v="0"/>
    <x v="0"/>
    <x v="0"/>
    <x v="0"/>
    <x v="0"/>
    <x v="0"/>
    <x v="0"/>
    <x v="0"/>
    <x v="0"/>
    <x v="89"/>
    <x v="112"/>
  </r>
  <r>
    <x v="245"/>
    <x v="2"/>
    <x v="0"/>
    <x v="5"/>
    <x v="221"/>
    <x v="177"/>
    <x v="2"/>
    <x v="0"/>
    <x v="208"/>
    <x v="0"/>
    <x v="1"/>
    <x v="104"/>
    <x v="104"/>
    <x v="244"/>
    <x v="244"/>
    <x v="0"/>
    <x v="223"/>
    <x v="186"/>
    <x v="0"/>
    <x v="0"/>
    <x v="0"/>
    <x v="0"/>
    <x v="0"/>
    <x v="0"/>
    <x v="0"/>
    <x v="0"/>
    <x v="0"/>
    <x v="0"/>
    <x v="0"/>
    <x v="0"/>
    <x v="0"/>
    <x v="89"/>
    <x v="111"/>
  </r>
  <r>
    <x v="246"/>
    <x v="2"/>
    <x v="0"/>
    <x v="5"/>
    <x v="222"/>
    <x v="16"/>
    <x v="2"/>
    <x v="0"/>
    <x v="209"/>
    <x v="0"/>
    <x v="1"/>
    <x v="104"/>
    <x v="104"/>
    <x v="245"/>
    <x v="245"/>
    <x v="5"/>
    <x v="224"/>
    <x v="187"/>
    <x v="0"/>
    <x v="0"/>
    <x v="0"/>
    <x v="0"/>
    <x v="0"/>
    <x v="0"/>
    <x v="0"/>
    <x v="0"/>
    <x v="0"/>
    <x v="0"/>
    <x v="0"/>
    <x v="0"/>
    <x v="0"/>
    <x v="89"/>
    <x v="111"/>
  </r>
  <r>
    <x v="247"/>
    <x v="2"/>
    <x v="0"/>
    <x v="5"/>
    <x v="223"/>
    <x v="16"/>
    <x v="2"/>
    <x v="0"/>
    <x v="210"/>
    <x v="0"/>
    <x v="1"/>
    <x v="104"/>
    <x v="104"/>
    <x v="246"/>
    <x v="246"/>
    <x v="5"/>
    <x v="225"/>
    <x v="187"/>
    <x v="0"/>
    <x v="0"/>
    <x v="0"/>
    <x v="0"/>
    <x v="0"/>
    <x v="0"/>
    <x v="0"/>
    <x v="0"/>
    <x v="0"/>
    <x v="0"/>
    <x v="0"/>
    <x v="0"/>
    <x v="0"/>
    <x v="89"/>
    <x v="111"/>
  </r>
  <r>
    <x v="248"/>
    <x v="4"/>
    <x v="0"/>
    <x v="7"/>
    <x v="224"/>
    <x v="178"/>
    <x v="10"/>
    <x v="0"/>
    <x v="211"/>
    <x v="0"/>
    <x v="1"/>
    <x v="105"/>
    <x v="105"/>
    <x v="247"/>
    <x v="247"/>
    <x v="12"/>
    <x v="226"/>
    <x v="188"/>
    <x v="0"/>
    <x v="0"/>
    <x v="0"/>
    <x v="0"/>
    <x v="0"/>
    <x v="0"/>
    <x v="0"/>
    <x v="0"/>
    <x v="0"/>
    <x v="0"/>
    <x v="0"/>
    <x v="0"/>
    <x v="0"/>
    <x v="90"/>
    <x v="113"/>
  </r>
  <r>
    <x v="249"/>
    <x v="2"/>
    <x v="0"/>
    <x v="7"/>
    <x v="225"/>
    <x v="179"/>
    <x v="2"/>
    <x v="0"/>
    <x v="212"/>
    <x v="0"/>
    <x v="1"/>
    <x v="105"/>
    <x v="105"/>
    <x v="248"/>
    <x v="248"/>
    <x v="47"/>
    <x v="227"/>
    <x v="189"/>
    <x v="0"/>
    <x v="0"/>
    <x v="0"/>
    <x v="0"/>
    <x v="0"/>
    <x v="0"/>
    <x v="0"/>
    <x v="0"/>
    <x v="0"/>
    <x v="0"/>
    <x v="0"/>
    <x v="0"/>
    <x v="0"/>
    <x v="90"/>
    <x v="114"/>
  </r>
  <r>
    <x v="250"/>
    <x v="4"/>
    <x v="0"/>
    <x v="6"/>
    <x v="226"/>
    <x v="180"/>
    <x v="4"/>
    <x v="0"/>
    <x v="213"/>
    <x v="0"/>
    <x v="1"/>
    <x v="105"/>
    <x v="105"/>
    <x v="249"/>
    <x v="249"/>
    <x v="20"/>
    <x v="228"/>
    <x v="130"/>
    <x v="0"/>
    <x v="0"/>
    <x v="0"/>
    <x v="0"/>
    <x v="0"/>
    <x v="0"/>
    <x v="0"/>
    <x v="0"/>
    <x v="0"/>
    <x v="0"/>
    <x v="0"/>
    <x v="0"/>
    <x v="0"/>
    <x v="91"/>
    <x v="115"/>
  </r>
  <r>
    <x v="251"/>
    <x v="2"/>
    <x v="0"/>
    <x v="6"/>
    <x v="226"/>
    <x v="181"/>
    <x v="2"/>
    <x v="0"/>
    <x v="214"/>
    <x v="0"/>
    <x v="1"/>
    <x v="105"/>
    <x v="105"/>
    <x v="250"/>
    <x v="250"/>
    <x v="48"/>
    <x v="229"/>
    <x v="130"/>
    <x v="0"/>
    <x v="0"/>
    <x v="0"/>
    <x v="0"/>
    <x v="0"/>
    <x v="0"/>
    <x v="0"/>
    <x v="0"/>
    <x v="0"/>
    <x v="0"/>
    <x v="0"/>
    <x v="0"/>
    <x v="0"/>
    <x v="92"/>
    <x v="116"/>
  </r>
  <r>
    <x v="252"/>
    <x v="0"/>
    <x v="0"/>
    <x v="3"/>
    <x v="227"/>
    <x v="182"/>
    <x v="0"/>
    <x v="2"/>
    <x v="215"/>
    <x v="0"/>
    <x v="1"/>
    <x v="106"/>
    <x v="106"/>
    <x v="251"/>
    <x v="251"/>
    <x v="0"/>
    <x v="230"/>
    <x v="190"/>
    <x v="0"/>
    <x v="0"/>
    <x v="0"/>
    <x v="0"/>
    <x v="0"/>
    <x v="0"/>
    <x v="0"/>
    <x v="0"/>
    <x v="0"/>
    <x v="0"/>
    <x v="0"/>
    <x v="0"/>
    <x v="0"/>
    <x v="93"/>
    <x v="117"/>
  </r>
  <r>
    <x v="253"/>
    <x v="2"/>
    <x v="0"/>
    <x v="1"/>
    <x v="228"/>
    <x v="183"/>
    <x v="2"/>
    <x v="0"/>
    <x v="216"/>
    <x v="0"/>
    <x v="1"/>
    <x v="106"/>
    <x v="106"/>
    <x v="252"/>
    <x v="252"/>
    <x v="12"/>
    <x v="231"/>
    <x v="191"/>
    <x v="0"/>
    <x v="0"/>
    <x v="0"/>
    <x v="0"/>
    <x v="0"/>
    <x v="0"/>
    <x v="0"/>
    <x v="0"/>
    <x v="0"/>
    <x v="0"/>
    <x v="0"/>
    <x v="0"/>
    <x v="0"/>
    <x v="34"/>
    <x v="104"/>
  </r>
  <r>
    <x v="254"/>
    <x v="0"/>
    <x v="0"/>
    <x v="2"/>
    <x v="229"/>
    <x v="128"/>
    <x v="21"/>
    <x v="2"/>
    <x v="217"/>
    <x v="0"/>
    <x v="1"/>
    <x v="107"/>
    <x v="107"/>
    <x v="253"/>
    <x v="253"/>
    <x v="14"/>
    <x v="24"/>
    <x v="192"/>
    <x v="0"/>
    <x v="0"/>
    <x v="0"/>
    <x v="0"/>
    <x v="0"/>
    <x v="0"/>
    <x v="0"/>
    <x v="0"/>
    <x v="0"/>
    <x v="0"/>
    <x v="0"/>
    <x v="0"/>
    <x v="0"/>
    <x v="2"/>
    <x v="3"/>
  </r>
  <r>
    <x v="255"/>
    <x v="9"/>
    <x v="0"/>
    <x v="2"/>
    <x v="230"/>
    <x v="31"/>
    <x v="1"/>
    <x v="1"/>
    <x v="24"/>
    <x v="0"/>
    <x v="1"/>
    <x v="108"/>
    <x v="108"/>
    <x v="254"/>
    <x v="254"/>
    <x v="14"/>
    <x v="24"/>
    <x v="154"/>
    <x v="0"/>
    <x v="0"/>
    <x v="0"/>
    <x v="0"/>
    <x v="0"/>
    <x v="0"/>
    <x v="0"/>
    <x v="0"/>
    <x v="0"/>
    <x v="0"/>
    <x v="0"/>
    <x v="0"/>
    <x v="0"/>
    <x v="94"/>
    <x v="118"/>
  </r>
  <r>
    <x v="256"/>
    <x v="7"/>
    <x v="0"/>
    <x v="2"/>
    <x v="231"/>
    <x v="184"/>
    <x v="1"/>
    <x v="1"/>
    <x v="24"/>
    <x v="0"/>
    <x v="1"/>
    <x v="108"/>
    <x v="108"/>
    <x v="255"/>
    <x v="255"/>
    <x v="29"/>
    <x v="232"/>
    <x v="193"/>
    <x v="0"/>
    <x v="0"/>
    <x v="0"/>
    <x v="0"/>
    <x v="0"/>
    <x v="0"/>
    <x v="0"/>
    <x v="0"/>
    <x v="0"/>
    <x v="0"/>
    <x v="0"/>
    <x v="0"/>
    <x v="0"/>
    <x v="94"/>
    <x v="118"/>
  </r>
  <r>
    <x v="257"/>
    <x v="9"/>
    <x v="0"/>
    <x v="2"/>
    <x v="232"/>
    <x v="31"/>
    <x v="1"/>
    <x v="1"/>
    <x v="24"/>
    <x v="0"/>
    <x v="1"/>
    <x v="108"/>
    <x v="108"/>
    <x v="256"/>
    <x v="256"/>
    <x v="14"/>
    <x v="24"/>
    <x v="154"/>
    <x v="0"/>
    <x v="0"/>
    <x v="0"/>
    <x v="0"/>
    <x v="0"/>
    <x v="0"/>
    <x v="0"/>
    <x v="0"/>
    <x v="0"/>
    <x v="0"/>
    <x v="0"/>
    <x v="0"/>
    <x v="0"/>
    <x v="94"/>
    <x v="118"/>
  </r>
  <r>
    <x v="258"/>
    <x v="2"/>
    <x v="0"/>
    <x v="1"/>
    <x v="233"/>
    <x v="185"/>
    <x v="2"/>
    <x v="0"/>
    <x v="218"/>
    <x v="0"/>
    <x v="1"/>
    <x v="109"/>
    <x v="109"/>
    <x v="257"/>
    <x v="257"/>
    <x v="0"/>
    <x v="233"/>
    <x v="194"/>
    <x v="0"/>
    <x v="0"/>
    <x v="0"/>
    <x v="0"/>
    <x v="0"/>
    <x v="0"/>
    <x v="0"/>
    <x v="0"/>
    <x v="0"/>
    <x v="0"/>
    <x v="0"/>
    <x v="0"/>
    <x v="0"/>
    <x v="34"/>
    <x v="0"/>
  </r>
  <r>
    <x v="259"/>
    <x v="0"/>
    <x v="0"/>
    <x v="1"/>
    <x v="102"/>
    <x v="186"/>
    <x v="0"/>
    <x v="0"/>
    <x v="219"/>
    <x v="0"/>
    <x v="1"/>
    <x v="109"/>
    <x v="109"/>
    <x v="258"/>
    <x v="258"/>
    <x v="0"/>
    <x v="234"/>
    <x v="195"/>
    <x v="0"/>
    <x v="0"/>
    <x v="0"/>
    <x v="0"/>
    <x v="0"/>
    <x v="0"/>
    <x v="0"/>
    <x v="0"/>
    <x v="0"/>
    <x v="0"/>
    <x v="0"/>
    <x v="0"/>
    <x v="0"/>
    <x v="95"/>
    <x v="119"/>
  </r>
  <r>
    <x v="260"/>
    <x v="2"/>
    <x v="0"/>
    <x v="7"/>
    <x v="234"/>
    <x v="187"/>
    <x v="2"/>
    <x v="0"/>
    <x v="220"/>
    <x v="0"/>
    <x v="1"/>
    <x v="110"/>
    <x v="110"/>
    <x v="259"/>
    <x v="259"/>
    <x v="47"/>
    <x v="235"/>
    <x v="196"/>
    <x v="0"/>
    <x v="0"/>
    <x v="0"/>
    <x v="0"/>
    <x v="0"/>
    <x v="0"/>
    <x v="0"/>
    <x v="0"/>
    <x v="0"/>
    <x v="0"/>
    <x v="0"/>
    <x v="0"/>
    <x v="0"/>
    <x v="96"/>
    <x v="120"/>
  </r>
  <r>
    <x v="261"/>
    <x v="2"/>
    <x v="0"/>
    <x v="7"/>
    <x v="235"/>
    <x v="188"/>
    <x v="2"/>
    <x v="0"/>
    <x v="221"/>
    <x v="0"/>
    <x v="1"/>
    <x v="110"/>
    <x v="110"/>
    <x v="260"/>
    <x v="260"/>
    <x v="5"/>
    <x v="236"/>
    <x v="197"/>
    <x v="0"/>
    <x v="0"/>
    <x v="0"/>
    <x v="0"/>
    <x v="0"/>
    <x v="0"/>
    <x v="0"/>
    <x v="0"/>
    <x v="0"/>
    <x v="0"/>
    <x v="0"/>
    <x v="0"/>
    <x v="0"/>
    <x v="96"/>
    <x v="120"/>
  </r>
  <r>
    <x v="262"/>
    <x v="9"/>
    <x v="0"/>
    <x v="6"/>
    <x v="236"/>
    <x v="189"/>
    <x v="6"/>
    <x v="2"/>
    <x v="3"/>
    <x v="0"/>
    <x v="1"/>
    <x v="111"/>
    <x v="111"/>
    <x v="261"/>
    <x v="261"/>
    <x v="14"/>
    <x v="24"/>
    <x v="198"/>
    <x v="0"/>
    <x v="0"/>
    <x v="0"/>
    <x v="0"/>
    <x v="0"/>
    <x v="0"/>
    <x v="0"/>
    <x v="0"/>
    <x v="0"/>
    <x v="0"/>
    <x v="0"/>
    <x v="0"/>
    <x v="0"/>
    <x v="97"/>
    <x v="121"/>
  </r>
  <r>
    <x v="263"/>
    <x v="4"/>
    <x v="0"/>
    <x v="1"/>
    <x v="237"/>
    <x v="190"/>
    <x v="22"/>
    <x v="0"/>
    <x v="222"/>
    <x v="0"/>
    <x v="1"/>
    <x v="111"/>
    <x v="111"/>
    <x v="262"/>
    <x v="262"/>
    <x v="16"/>
    <x v="237"/>
    <x v="199"/>
    <x v="0"/>
    <x v="0"/>
    <x v="0"/>
    <x v="0"/>
    <x v="0"/>
    <x v="0"/>
    <x v="0"/>
    <x v="0"/>
    <x v="0"/>
    <x v="0"/>
    <x v="0"/>
    <x v="0"/>
    <x v="0"/>
    <x v="34"/>
    <x v="104"/>
  </r>
  <r>
    <x v="264"/>
    <x v="2"/>
    <x v="0"/>
    <x v="2"/>
    <x v="238"/>
    <x v="191"/>
    <x v="23"/>
    <x v="0"/>
    <x v="223"/>
    <x v="0"/>
    <x v="1"/>
    <x v="111"/>
    <x v="111"/>
    <x v="263"/>
    <x v="263"/>
    <x v="9"/>
    <x v="238"/>
    <x v="200"/>
    <x v="0"/>
    <x v="0"/>
    <x v="0"/>
    <x v="0"/>
    <x v="0"/>
    <x v="0"/>
    <x v="0"/>
    <x v="0"/>
    <x v="0"/>
    <x v="0"/>
    <x v="0"/>
    <x v="0"/>
    <x v="0"/>
    <x v="98"/>
    <x v="122"/>
  </r>
  <r>
    <x v="265"/>
    <x v="4"/>
    <x v="0"/>
    <x v="3"/>
    <x v="85"/>
    <x v="192"/>
    <x v="4"/>
    <x v="0"/>
    <x v="224"/>
    <x v="0"/>
    <x v="1"/>
    <x v="112"/>
    <x v="112"/>
    <x v="264"/>
    <x v="264"/>
    <x v="4"/>
    <x v="239"/>
    <x v="70"/>
    <x v="0"/>
    <x v="0"/>
    <x v="0"/>
    <x v="0"/>
    <x v="0"/>
    <x v="0"/>
    <x v="0"/>
    <x v="0"/>
    <x v="0"/>
    <x v="0"/>
    <x v="0"/>
    <x v="0"/>
    <x v="0"/>
    <x v="99"/>
    <x v="123"/>
  </r>
  <r>
    <x v="266"/>
    <x v="10"/>
    <x v="0"/>
    <x v="4"/>
    <x v="239"/>
    <x v="193"/>
    <x v="2"/>
    <x v="0"/>
    <x v="225"/>
    <x v="0"/>
    <x v="1"/>
    <x v="113"/>
    <x v="113"/>
    <x v="265"/>
    <x v="265"/>
    <x v="25"/>
    <x v="240"/>
    <x v="201"/>
    <x v="0"/>
    <x v="0"/>
    <x v="0"/>
    <x v="0"/>
    <x v="0"/>
    <x v="0"/>
    <x v="0"/>
    <x v="0"/>
    <x v="0"/>
    <x v="0"/>
    <x v="0"/>
    <x v="0"/>
    <x v="0"/>
    <x v="100"/>
    <x v="124"/>
  </r>
  <r>
    <x v="267"/>
    <x v="10"/>
    <x v="0"/>
    <x v="4"/>
    <x v="239"/>
    <x v="193"/>
    <x v="2"/>
    <x v="0"/>
    <x v="226"/>
    <x v="0"/>
    <x v="1"/>
    <x v="113"/>
    <x v="113"/>
    <x v="266"/>
    <x v="266"/>
    <x v="25"/>
    <x v="241"/>
    <x v="201"/>
    <x v="0"/>
    <x v="0"/>
    <x v="0"/>
    <x v="0"/>
    <x v="0"/>
    <x v="0"/>
    <x v="0"/>
    <x v="0"/>
    <x v="0"/>
    <x v="0"/>
    <x v="0"/>
    <x v="0"/>
    <x v="0"/>
    <x v="100"/>
    <x v="124"/>
  </r>
  <r>
    <x v="268"/>
    <x v="0"/>
    <x v="0"/>
    <x v="2"/>
    <x v="240"/>
    <x v="194"/>
    <x v="0"/>
    <x v="0"/>
    <x v="227"/>
    <x v="0"/>
    <x v="1"/>
    <x v="114"/>
    <x v="114"/>
    <x v="267"/>
    <x v="267"/>
    <x v="14"/>
    <x v="24"/>
    <x v="202"/>
    <x v="0"/>
    <x v="0"/>
    <x v="0"/>
    <x v="0"/>
    <x v="0"/>
    <x v="0"/>
    <x v="0"/>
    <x v="0"/>
    <x v="0"/>
    <x v="0"/>
    <x v="0"/>
    <x v="0"/>
    <x v="0"/>
    <x v="101"/>
    <x v="125"/>
  </r>
  <r>
    <x v="269"/>
    <x v="0"/>
    <x v="0"/>
    <x v="2"/>
    <x v="241"/>
    <x v="195"/>
    <x v="0"/>
    <x v="0"/>
    <x v="228"/>
    <x v="0"/>
    <x v="1"/>
    <x v="114"/>
    <x v="114"/>
    <x v="268"/>
    <x v="268"/>
    <x v="14"/>
    <x v="24"/>
    <x v="203"/>
    <x v="0"/>
    <x v="0"/>
    <x v="0"/>
    <x v="0"/>
    <x v="0"/>
    <x v="0"/>
    <x v="0"/>
    <x v="0"/>
    <x v="0"/>
    <x v="0"/>
    <x v="0"/>
    <x v="0"/>
    <x v="0"/>
    <x v="101"/>
    <x v="125"/>
  </r>
  <r>
    <x v="270"/>
    <x v="0"/>
    <x v="0"/>
    <x v="2"/>
    <x v="242"/>
    <x v="196"/>
    <x v="0"/>
    <x v="0"/>
    <x v="229"/>
    <x v="0"/>
    <x v="1"/>
    <x v="114"/>
    <x v="114"/>
    <x v="269"/>
    <x v="269"/>
    <x v="14"/>
    <x v="24"/>
    <x v="204"/>
    <x v="0"/>
    <x v="0"/>
    <x v="0"/>
    <x v="0"/>
    <x v="0"/>
    <x v="0"/>
    <x v="0"/>
    <x v="0"/>
    <x v="0"/>
    <x v="0"/>
    <x v="0"/>
    <x v="0"/>
    <x v="0"/>
    <x v="101"/>
    <x v="125"/>
  </r>
  <r>
    <x v="271"/>
    <x v="0"/>
    <x v="0"/>
    <x v="2"/>
    <x v="243"/>
    <x v="197"/>
    <x v="0"/>
    <x v="0"/>
    <x v="230"/>
    <x v="0"/>
    <x v="1"/>
    <x v="114"/>
    <x v="114"/>
    <x v="270"/>
    <x v="270"/>
    <x v="14"/>
    <x v="24"/>
    <x v="205"/>
    <x v="0"/>
    <x v="0"/>
    <x v="0"/>
    <x v="0"/>
    <x v="0"/>
    <x v="0"/>
    <x v="0"/>
    <x v="0"/>
    <x v="0"/>
    <x v="0"/>
    <x v="0"/>
    <x v="0"/>
    <x v="0"/>
    <x v="101"/>
    <x v="125"/>
  </r>
  <r>
    <x v="272"/>
    <x v="0"/>
    <x v="0"/>
    <x v="2"/>
    <x v="244"/>
    <x v="198"/>
    <x v="0"/>
    <x v="0"/>
    <x v="231"/>
    <x v="0"/>
    <x v="1"/>
    <x v="114"/>
    <x v="114"/>
    <x v="271"/>
    <x v="271"/>
    <x v="14"/>
    <x v="24"/>
    <x v="155"/>
    <x v="0"/>
    <x v="0"/>
    <x v="0"/>
    <x v="0"/>
    <x v="0"/>
    <x v="0"/>
    <x v="0"/>
    <x v="0"/>
    <x v="0"/>
    <x v="0"/>
    <x v="0"/>
    <x v="0"/>
    <x v="0"/>
    <x v="101"/>
    <x v="125"/>
  </r>
  <r>
    <x v="273"/>
    <x v="0"/>
    <x v="0"/>
    <x v="0"/>
    <x v="245"/>
    <x v="199"/>
    <x v="0"/>
    <x v="0"/>
    <x v="232"/>
    <x v="0"/>
    <x v="1"/>
    <x v="115"/>
    <x v="115"/>
    <x v="272"/>
    <x v="272"/>
    <x v="5"/>
    <x v="242"/>
    <x v="206"/>
    <x v="0"/>
    <x v="0"/>
    <x v="0"/>
    <x v="0"/>
    <x v="0"/>
    <x v="0"/>
    <x v="0"/>
    <x v="0"/>
    <x v="0"/>
    <x v="0"/>
    <x v="0"/>
    <x v="0"/>
    <x v="0"/>
    <x v="61"/>
    <x v="76"/>
  </r>
  <r>
    <x v="274"/>
    <x v="4"/>
    <x v="0"/>
    <x v="3"/>
    <x v="246"/>
    <x v="200"/>
    <x v="10"/>
    <x v="0"/>
    <x v="233"/>
    <x v="0"/>
    <x v="1"/>
    <x v="116"/>
    <x v="116"/>
    <x v="273"/>
    <x v="273"/>
    <x v="12"/>
    <x v="243"/>
    <x v="207"/>
    <x v="0"/>
    <x v="0"/>
    <x v="0"/>
    <x v="0"/>
    <x v="0"/>
    <x v="0"/>
    <x v="0"/>
    <x v="0"/>
    <x v="0"/>
    <x v="0"/>
    <x v="0"/>
    <x v="0"/>
    <x v="0"/>
    <x v="85"/>
    <x v="126"/>
  </r>
  <r>
    <x v="275"/>
    <x v="0"/>
    <x v="0"/>
    <x v="7"/>
    <x v="247"/>
    <x v="201"/>
    <x v="0"/>
    <x v="0"/>
    <x v="234"/>
    <x v="0"/>
    <x v="1"/>
    <x v="117"/>
    <x v="117"/>
    <x v="274"/>
    <x v="274"/>
    <x v="14"/>
    <x v="24"/>
    <x v="208"/>
    <x v="0"/>
    <x v="0"/>
    <x v="0"/>
    <x v="0"/>
    <x v="0"/>
    <x v="0"/>
    <x v="0"/>
    <x v="0"/>
    <x v="0"/>
    <x v="0"/>
    <x v="0"/>
    <x v="0"/>
    <x v="0"/>
    <x v="102"/>
    <x v="127"/>
  </r>
  <r>
    <x v="276"/>
    <x v="0"/>
    <x v="0"/>
    <x v="4"/>
    <x v="208"/>
    <x v="165"/>
    <x v="0"/>
    <x v="0"/>
    <x v="235"/>
    <x v="0"/>
    <x v="1"/>
    <x v="118"/>
    <x v="118"/>
    <x v="275"/>
    <x v="275"/>
    <x v="14"/>
    <x v="24"/>
    <x v="175"/>
    <x v="0"/>
    <x v="0"/>
    <x v="0"/>
    <x v="0"/>
    <x v="0"/>
    <x v="0"/>
    <x v="0"/>
    <x v="0"/>
    <x v="0"/>
    <x v="0"/>
    <x v="0"/>
    <x v="0"/>
    <x v="0"/>
    <x v="103"/>
    <x v="128"/>
  </r>
  <r>
    <x v="277"/>
    <x v="0"/>
    <x v="0"/>
    <x v="4"/>
    <x v="248"/>
    <x v="202"/>
    <x v="0"/>
    <x v="0"/>
    <x v="236"/>
    <x v="0"/>
    <x v="1"/>
    <x v="118"/>
    <x v="118"/>
    <x v="276"/>
    <x v="276"/>
    <x v="14"/>
    <x v="24"/>
    <x v="209"/>
    <x v="0"/>
    <x v="0"/>
    <x v="0"/>
    <x v="0"/>
    <x v="0"/>
    <x v="0"/>
    <x v="0"/>
    <x v="0"/>
    <x v="0"/>
    <x v="0"/>
    <x v="0"/>
    <x v="0"/>
    <x v="0"/>
    <x v="103"/>
    <x v="129"/>
  </r>
  <r>
    <x v="278"/>
    <x v="0"/>
    <x v="0"/>
    <x v="4"/>
    <x v="249"/>
    <x v="203"/>
    <x v="0"/>
    <x v="0"/>
    <x v="237"/>
    <x v="0"/>
    <x v="1"/>
    <x v="118"/>
    <x v="118"/>
    <x v="277"/>
    <x v="277"/>
    <x v="14"/>
    <x v="24"/>
    <x v="210"/>
    <x v="0"/>
    <x v="0"/>
    <x v="0"/>
    <x v="0"/>
    <x v="0"/>
    <x v="0"/>
    <x v="0"/>
    <x v="0"/>
    <x v="0"/>
    <x v="0"/>
    <x v="0"/>
    <x v="0"/>
    <x v="0"/>
    <x v="103"/>
    <x v="128"/>
  </r>
  <r>
    <x v="279"/>
    <x v="4"/>
    <x v="0"/>
    <x v="6"/>
    <x v="250"/>
    <x v="204"/>
    <x v="1"/>
    <x v="1"/>
    <x v="238"/>
    <x v="0"/>
    <x v="1"/>
    <x v="119"/>
    <x v="119"/>
    <x v="278"/>
    <x v="278"/>
    <x v="49"/>
    <x v="244"/>
    <x v="211"/>
    <x v="0"/>
    <x v="0"/>
    <x v="0"/>
    <x v="0"/>
    <x v="0"/>
    <x v="0"/>
    <x v="0"/>
    <x v="0"/>
    <x v="0"/>
    <x v="0"/>
    <x v="0"/>
    <x v="0"/>
    <x v="0"/>
    <x v="104"/>
    <x v="130"/>
  </r>
  <r>
    <x v="280"/>
    <x v="0"/>
    <x v="0"/>
    <x v="7"/>
    <x v="235"/>
    <x v="205"/>
    <x v="0"/>
    <x v="0"/>
    <x v="239"/>
    <x v="0"/>
    <x v="1"/>
    <x v="120"/>
    <x v="120"/>
    <x v="279"/>
    <x v="279"/>
    <x v="5"/>
    <x v="245"/>
    <x v="197"/>
    <x v="0"/>
    <x v="0"/>
    <x v="0"/>
    <x v="0"/>
    <x v="0"/>
    <x v="0"/>
    <x v="0"/>
    <x v="0"/>
    <x v="0"/>
    <x v="0"/>
    <x v="0"/>
    <x v="0"/>
    <x v="0"/>
    <x v="105"/>
    <x v="131"/>
  </r>
  <r>
    <x v="281"/>
    <x v="0"/>
    <x v="0"/>
    <x v="7"/>
    <x v="251"/>
    <x v="206"/>
    <x v="0"/>
    <x v="0"/>
    <x v="240"/>
    <x v="0"/>
    <x v="1"/>
    <x v="120"/>
    <x v="120"/>
    <x v="280"/>
    <x v="280"/>
    <x v="5"/>
    <x v="246"/>
    <x v="212"/>
    <x v="0"/>
    <x v="0"/>
    <x v="0"/>
    <x v="0"/>
    <x v="0"/>
    <x v="0"/>
    <x v="0"/>
    <x v="0"/>
    <x v="0"/>
    <x v="0"/>
    <x v="0"/>
    <x v="0"/>
    <x v="0"/>
    <x v="106"/>
    <x v="132"/>
  </r>
  <r>
    <x v="282"/>
    <x v="2"/>
    <x v="0"/>
    <x v="7"/>
    <x v="252"/>
    <x v="207"/>
    <x v="2"/>
    <x v="0"/>
    <x v="241"/>
    <x v="0"/>
    <x v="1"/>
    <x v="120"/>
    <x v="120"/>
    <x v="281"/>
    <x v="281"/>
    <x v="47"/>
    <x v="247"/>
    <x v="213"/>
    <x v="0"/>
    <x v="0"/>
    <x v="0"/>
    <x v="0"/>
    <x v="0"/>
    <x v="0"/>
    <x v="0"/>
    <x v="0"/>
    <x v="0"/>
    <x v="0"/>
    <x v="0"/>
    <x v="0"/>
    <x v="0"/>
    <x v="105"/>
    <x v="131"/>
  </r>
  <r>
    <x v="283"/>
    <x v="0"/>
    <x v="0"/>
    <x v="7"/>
    <x v="253"/>
    <x v="208"/>
    <x v="0"/>
    <x v="0"/>
    <x v="242"/>
    <x v="0"/>
    <x v="1"/>
    <x v="120"/>
    <x v="120"/>
    <x v="282"/>
    <x v="282"/>
    <x v="5"/>
    <x v="248"/>
    <x v="214"/>
    <x v="0"/>
    <x v="0"/>
    <x v="0"/>
    <x v="0"/>
    <x v="0"/>
    <x v="0"/>
    <x v="0"/>
    <x v="0"/>
    <x v="0"/>
    <x v="0"/>
    <x v="0"/>
    <x v="0"/>
    <x v="0"/>
    <x v="106"/>
    <x v="132"/>
  </r>
  <r>
    <x v="284"/>
    <x v="0"/>
    <x v="0"/>
    <x v="0"/>
    <x v="254"/>
    <x v="69"/>
    <x v="0"/>
    <x v="0"/>
    <x v="243"/>
    <x v="0"/>
    <x v="1"/>
    <x v="121"/>
    <x v="121"/>
    <x v="283"/>
    <x v="283"/>
    <x v="14"/>
    <x v="24"/>
    <x v="215"/>
    <x v="0"/>
    <x v="0"/>
    <x v="0"/>
    <x v="0"/>
    <x v="0"/>
    <x v="0"/>
    <x v="0"/>
    <x v="0"/>
    <x v="0"/>
    <x v="0"/>
    <x v="0"/>
    <x v="0"/>
    <x v="0"/>
    <x v="61"/>
    <x v="76"/>
  </r>
  <r>
    <x v="285"/>
    <x v="0"/>
    <x v="0"/>
    <x v="0"/>
    <x v="255"/>
    <x v="69"/>
    <x v="0"/>
    <x v="0"/>
    <x v="244"/>
    <x v="0"/>
    <x v="1"/>
    <x v="121"/>
    <x v="121"/>
    <x v="284"/>
    <x v="284"/>
    <x v="14"/>
    <x v="24"/>
    <x v="216"/>
    <x v="0"/>
    <x v="0"/>
    <x v="0"/>
    <x v="0"/>
    <x v="0"/>
    <x v="0"/>
    <x v="0"/>
    <x v="0"/>
    <x v="0"/>
    <x v="0"/>
    <x v="0"/>
    <x v="0"/>
    <x v="0"/>
    <x v="61"/>
    <x v="133"/>
  </r>
  <r>
    <x v="286"/>
    <x v="0"/>
    <x v="0"/>
    <x v="0"/>
    <x v="256"/>
    <x v="69"/>
    <x v="0"/>
    <x v="0"/>
    <x v="245"/>
    <x v="0"/>
    <x v="1"/>
    <x v="121"/>
    <x v="121"/>
    <x v="285"/>
    <x v="285"/>
    <x v="14"/>
    <x v="24"/>
    <x v="217"/>
    <x v="0"/>
    <x v="0"/>
    <x v="0"/>
    <x v="0"/>
    <x v="0"/>
    <x v="0"/>
    <x v="0"/>
    <x v="0"/>
    <x v="0"/>
    <x v="0"/>
    <x v="0"/>
    <x v="0"/>
    <x v="0"/>
    <x v="61"/>
    <x v="0"/>
  </r>
  <r>
    <x v="287"/>
    <x v="4"/>
    <x v="0"/>
    <x v="0"/>
    <x v="50"/>
    <x v="209"/>
    <x v="14"/>
    <x v="0"/>
    <x v="246"/>
    <x v="0"/>
    <x v="1"/>
    <x v="122"/>
    <x v="122"/>
    <x v="286"/>
    <x v="286"/>
    <x v="23"/>
    <x v="249"/>
    <x v="218"/>
    <x v="0"/>
    <x v="0"/>
    <x v="0"/>
    <x v="0"/>
    <x v="0"/>
    <x v="0"/>
    <x v="0"/>
    <x v="0"/>
    <x v="0"/>
    <x v="0"/>
    <x v="0"/>
    <x v="0"/>
    <x v="0"/>
    <x v="75"/>
    <x v="91"/>
  </r>
  <r>
    <x v="288"/>
    <x v="4"/>
    <x v="0"/>
    <x v="0"/>
    <x v="257"/>
    <x v="210"/>
    <x v="4"/>
    <x v="0"/>
    <x v="247"/>
    <x v="0"/>
    <x v="1"/>
    <x v="122"/>
    <x v="122"/>
    <x v="287"/>
    <x v="287"/>
    <x v="1"/>
    <x v="250"/>
    <x v="218"/>
    <x v="0"/>
    <x v="0"/>
    <x v="0"/>
    <x v="0"/>
    <x v="0"/>
    <x v="0"/>
    <x v="0"/>
    <x v="0"/>
    <x v="0"/>
    <x v="0"/>
    <x v="0"/>
    <x v="0"/>
    <x v="0"/>
    <x v="75"/>
    <x v="91"/>
  </r>
  <r>
    <x v="289"/>
    <x v="0"/>
    <x v="0"/>
    <x v="3"/>
    <x v="258"/>
    <x v="211"/>
    <x v="0"/>
    <x v="0"/>
    <x v="248"/>
    <x v="0"/>
    <x v="1"/>
    <x v="123"/>
    <x v="123"/>
    <x v="288"/>
    <x v="288"/>
    <x v="0"/>
    <x v="251"/>
    <x v="219"/>
    <x v="0"/>
    <x v="0"/>
    <x v="0"/>
    <x v="0"/>
    <x v="0"/>
    <x v="0"/>
    <x v="0"/>
    <x v="0"/>
    <x v="0"/>
    <x v="0"/>
    <x v="0"/>
    <x v="0"/>
    <x v="0"/>
    <x v="107"/>
    <x v="134"/>
  </r>
  <r>
    <x v="290"/>
    <x v="0"/>
    <x v="0"/>
    <x v="3"/>
    <x v="258"/>
    <x v="211"/>
    <x v="0"/>
    <x v="0"/>
    <x v="249"/>
    <x v="0"/>
    <x v="1"/>
    <x v="123"/>
    <x v="123"/>
    <x v="289"/>
    <x v="289"/>
    <x v="0"/>
    <x v="252"/>
    <x v="219"/>
    <x v="0"/>
    <x v="0"/>
    <x v="0"/>
    <x v="0"/>
    <x v="0"/>
    <x v="0"/>
    <x v="0"/>
    <x v="0"/>
    <x v="0"/>
    <x v="0"/>
    <x v="0"/>
    <x v="0"/>
    <x v="0"/>
    <x v="107"/>
    <x v="134"/>
  </r>
  <r>
    <x v="291"/>
    <x v="0"/>
    <x v="0"/>
    <x v="3"/>
    <x v="258"/>
    <x v="211"/>
    <x v="0"/>
    <x v="0"/>
    <x v="250"/>
    <x v="0"/>
    <x v="1"/>
    <x v="123"/>
    <x v="123"/>
    <x v="290"/>
    <x v="290"/>
    <x v="0"/>
    <x v="253"/>
    <x v="219"/>
    <x v="0"/>
    <x v="0"/>
    <x v="0"/>
    <x v="0"/>
    <x v="0"/>
    <x v="0"/>
    <x v="0"/>
    <x v="0"/>
    <x v="0"/>
    <x v="0"/>
    <x v="0"/>
    <x v="0"/>
    <x v="0"/>
    <x v="107"/>
    <x v="134"/>
  </r>
  <r>
    <x v="292"/>
    <x v="0"/>
    <x v="0"/>
    <x v="3"/>
    <x v="258"/>
    <x v="211"/>
    <x v="0"/>
    <x v="0"/>
    <x v="251"/>
    <x v="0"/>
    <x v="1"/>
    <x v="123"/>
    <x v="123"/>
    <x v="291"/>
    <x v="291"/>
    <x v="0"/>
    <x v="254"/>
    <x v="219"/>
    <x v="0"/>
    <x v="0"/>
    <x v="0"/>
    <x v="0"/>
    <x v="0"/>
    <x v="0"/>
    <x v="0"/>
    <x v="0"/>
    <x v="0"/>
    <x v="0"/>
    <x v="0"/>
    <x v="0"/>
    <x v="0"/>
    <x v="107"/>
    <x v="134"/>
  </r>
  <r>
    <x v="293"/>
    <x v="2"/>
    <x v="0"/>
    <x v="3"/>
    <x v="259"/>
    <x v="212"/>
    <x v="2"/>
    <x v="0"/>
    <x v="252"/>
    <x v="0"/>
    <x v="1"/>
    <x v="123"/>
    <x v="123"/>
    <x v="292"/>
    <x v="292"/>
    <x v="25"/>
    <x v="255"/>
    <x v="220"/>
    <x v="0"/>
    <x v="0"/>
    <x v="0"/>
    <x v="0"/>
    <x v="0"/>
    <x v="0"/>
    <x v="0"/>
    <x v="0"/>
    <x v="0"/>
    <x v="0"/>
    <x v="0"/>
    <x v="0"/>
    <x v="0"/>
    <x v="108"/>
    <x v="135"/>
  </r>
  <r>
    <x v="294"/>
    <x v="4"/>
    <x v="0"/>
    <x v="3"/>
    <x v="260"/>
    <x v="113"/>
    <x v="24"/>
    <x v="0"/>
    <x v="253"/>
    <x v="0"/>
    <x v="1"/>
    <x v="123"/>
    <x v="123"/>
    <x v="293"/>
    <x v="293"/>
    <x v="16"/>
    <x v="256"/>
    <x v="221"/>
    <x v="0"/>
    <x v="0"/>
    <x v="0"/>
    <x v="0"/>
    <x v="0"/>
    <x v="0"/>
    <x v="0"/>
    <x v="0"/>
    <x v="0"/>
    <x v="0"/>
    <x v="0"/>
    <x v="0"/>
    <x v="0"/>
    <x v="108"/>
    <x v="135"/>
  </r>
  <r>
    <x v="295"/>
    <x v="0"/>
    <x v="0"/>
    <x v="3"/>
    <x v="258"/>
    <x v="211"/>
    <x v="0"/>
    <x v="0"/>
    <x v="254"/>
    <x v="0"/>
    <x v="1"/>
    <x v="123"/>
    <x v="123"/>
    <x v="294"/>
    <x v="294"/>
    <x v="0"/>
    <x v="257"/>
    <x v="219"/>
    <x v="0"/>
    <x v="0"/>
    <x v="0"/>
    <x v="0"/>
    <x v="0"/>
    <x v="0"/>
    <x v="0"/>
    <x v="0"/>
    <x v="0"/>
    <x v="0"/>
    <x v="0"/>
    <x v="0"/>
    <x v="0"/>
    <x v="107"/>
    <x v="134"/>
  </r>
  <r>
    <x v="296"/>
    <x v="0"/>
    <x v="0"/>
    <x v="3"/>
    <x v="258"/>
    <x v="211"/>
    <x v="0"/>
    <x v="0"/>
    <x v="255"/>
    <x v="0"/>
    <x v="1"/>
    <x v="123"/>
    <x v="123"/>
    <x v="295"/>
    <x v="295"/>
    <x v="0"/>
    <x v="258"/>
    <x v="219"/>
    <x v="0"/>
    <x v="0"/>
    <x v="0"/>
    <x v="0"/>
    <x v="0"/>
    <x v="0"/>
    <x v="0"/>
    <x v="0"/>
    <x v="0"/>
    <x v="0"/>
    <x v="0"/>
    <x v="0"/>
    <x v="0"/>
    <x v="107"/>
    <x v="134"/>
  </r>
  <r>
    <x v="297"/>
    <x v="2"/>
    <x v="0"/>
    <x v="3"/>
    <x v="259"/>
    <x v="212"/>
    <x v="2"/>
    <x v="0"/>
    <x v="256"/>
    <x v="0"/>
    <x v="1"/>
    <x v="123"/>
    <x v="123"/>
    <x v="296"/>
    <x v="296"/>
    <x v="0"/>
    <x v="259"/>
    <x v="220"/>
    <x v="0"/>
    <x v="0"/>
    <x v="0"/>
    <x v="0"/>
    <x v="0"/>
    <x v="0"/>
    <x v="0"/>
    <x v="0"/>
    <x v="0"/>
    <x v="0"/>
    <x v="0"/>
    <x v="0"/>
    <x v="0"/>
    <x v="108"/>
    <x v="135"/>
  </r>
  <r>
    <x v="298"/>
    <x v="0"/>
    <x v="0"/>
    <x v="3"/>
    <x v="258"/>
    <x v="211"/>
    <x v="0"/>
    <x v="0"/>
    <x v="257"/>
    <x v="0"/>
    <x v="1"/>
    <x v="123"/>
    <x v="123"/>
    <x v="297"/>
    <x v="297"/>
    <x v="0"/>
    <x v="260"/>
    <x v="219"/>
    <x v="0"/>
    <x v="0"/>
    <x v="0"/>
    <x v="0"/>
    <x v="0"/>
    <x v="0"/>
    <x v="0"/>
    <x v="0"/>
    <x v="0"/>
    <x v="0"/>
    <x v="0"/>
    <x v="0"/>
    <x v="0"/>
    <x v="107"/>
    <x v="134"/>
  </r>
  <r>
    <x v="299"/>
    <x v="0"/>
    <x v="0"/>
    <x v="3"/>
    <x v="258"/>
    <x v="211"/>
    <x v="0"/>
    <x v="0"/>
    <x v="258"/>
    <x v="0"/>
    <x v="1"/>
    <x v="123"/>
    <x v="123"/>
    <x v="298"/>
    <x v="298"/>
    <x v="0"/>
    <x v="261"/>
    <x v="219"/>
    <x v="0"/>
    <x v="0"/>
    <x v="0"/>
    <x v="0"/>
    <x v="0"/>
    <x v="0"/>
    <x v="0"/>
    <x v="0"/>
    <x v="0"/>
    <x v="0"/>
    <x v="0"/>
    <x v="0"/>
    <x v="0"/>
    <x v="107"/>
    <x v="134"/>
  </r>
  <r>
    <x v="300"/>
    <x v="13"/>
    <x v="0"/>
    <x v="0"/>
    <x v="261"/>
    <x v="53"/>
    <x v="1"/>
    <x v="1"/>
    <x v="259"/>
    <x v="0"/>
    <x v="1"/>
    <x v="124"/>
    <x v="124"/>
    <x v="299"/>
    <x v="299"/>
    <x v="23"/>
    <x v="262"/>
    <x v="222"/>
    <x v="0"/>
    <x v="0"/>
    <x v="0"/>
    <x v="0"/>
    <x v="0"/>
    <x v="0"/>
    <x v="0"/>
    <x v="0"/>
    <x v="0"/>
    <x v="0"/>
    <x v="0"/>
    <x v="0"/>
    <x v="0"/>
    <x v="2"/>
    <x v="3"/>
  </r>
  <r>
    <x v="301"/>
    <x v="2"/>
    <x v="0"/>
    <x v="2"/>
    <x v="262"/>
    <x v="43"/>
    <x v="2"/>
    <x v="0"/>
    <x v="260"/>
    <x v="0"/>
    <x v="1"/>
    <x v="124"/>
    <x v="124"/>
    <x v="300"/>
    <x v="300"/>
    <x v="50"/>
    <x v="263"/>
    <x v="223"/>
    <x v="0"/>
    <x v="0"/>
    <x v="0"/>
    <x v="0"/>
    <x v="0"/>
    <x v="0"/>
    <x v="0"/>
    <x v="0"/>
    <x v="0"/>
    <x v="0"/>
    <x v="0"/>
    <x v="0"/>
    <x v="0"/>
    <x v="109"/>
    <x v="136"/>
  </r>
  <r>
    <x v="302"/>
    <x v="5"/>
    <x v="0"/>
    <x v="0"/>
    <x v="263"/>
    <x v="213"/>
    <x v="1"/>
    <x v="1"/>
    <x v="261"/>
    <x v="0"/>
    <x v="1"/>
    <x v="125"/>
    <x v="125"/>
    <x v="301"/>
    <x v="301"/>
    <x v="0"/>
    <x v="264"/>
    <x v="224"/>
    <x v="0"/>
    <x v="0"/>
    <x v="0"/>
    <x v="0"/>
    <x v="0"/>
    <x v="0"/>
    <x v="0"/>
    <x v="0"/>
    <x v="0"/>
    <x v="0"/>
    <x v="0"/>
    <x v="0"/>
    <x v="0"/>
    <x v="110"/>
    <x v="81"/>
  </r>
  <r>
    <x v="303"/>
    <x v="3"/>
    <x v="0"/>
    <x v="0"/>
    <x v="264"/>
    <x v="26"/>
    <x v="2"/>
    <x v="0"/>
    <x v="262"/>
    <x v="0"/>
    <x v="1"/>
    <x v="126"/>
    <x v="126"/>
    <x v="302"/>
    <x v="302"/>
    <x v="15"/>
    <x v="265"/>
    <x v="26"/>
    <x v="0"/>
    <x v="0"/>
    <x v="0"/>
    <x v="0"/>
    <x v="0"/>
    <x v="0"/>
    <x v="0"/>
    <x v="0"/>
    <x v="0"/>
    <x v="0"/>
    <x v="0"/>
    <x v="0"/>
    <x v="0"/>
    <x v="66"/>
    <x v="16"/>
  </r>
  <r>
    <x v="304"/>
    <x v="0"/>
    <x v="0"/>
    <x v="0"/>
    <x v="265"/>
    <x v="69"/>
    <x v="0"/>
    <x v="0"/>
    <x v="263"/>
    <x v="0"/>
    <x v="1"/>
    <x v="126"/>
    <x v="126"/>
    <x v="303"/>
    <x v="303"/>
    <x v="14"/>
    <x v="24"/>
    <x v="225"/>
    <x v="0"/>
    <x v="0"/>
    <x v="0"/>
    <x v="0"/>
    <x v="0"/>
    <x v="0"/>
    <x v="0"/>
    <x v="0"/>
    <x v="0"/>
    <x v="0"/>
    <x v="0"/>
    <x v="0"/>
    <x v="0"/>
    <x v="61"/>
    <x v="1"/>
  </r>
  <r>
    <x v="305"/>
    <x v="7"/>
    <x v="0"/>
    <x v="0"/>
    <x v="266"/>
    <x v="214"/>
    <x v="1"/>
    <x v="1"/>
    <x v="264"/>
    <x v="0"/>
    <x v="1"/>
    <x v="126"/>
    <x v="126"/>
    <x v="304"/>
    <x v="304"/>
    <x v="18"/>
    <x v="266"/>
    <x v="226"/>
    <x v="0"/>
    <x v="0"/>
    <x v="0"/>
    <x v="0"/>
    <x v="0"/>
    <x v="0"/>
    <x v="0"/>
    <x v="0"/>
    <x v="0"/>
    <x v="0"/>
    <x v="0"/>
    <x v="0"/>
    <x v="0"/>
    <x v="2"/>
    <x v="3"/>
  </r>
  <r>
    <x v="306"/>
    <x v="1"/>
    <x v="0"/>
    <x v="0"/>
    <x v="267"/>
    <x v="215"/>
    <x v="1"/>
    <x v="1"/>
    <x v="265"/>
    <x v="0"/>
    <x v="1"/>
    <x v="126"/>
    <x v="126"/>
    <x v="305"/>
    <x v="305"/>
    <x v="19"/>
    <x v="267"/>
    <x v="29"/>
    <x v="0"/>
    <x v="0"/>
    <x v="0"/>
    <x v="0"/>
    <x v="0"/>
    <x v="0"/>
    <x v="0"/>
    <x v="0"/>
    <x v="0"/>
    <x v="0"/>
    <x v="0"/>
    <x v="0"/>
    <x v="0"/>
    <x v="2"/>
    <x v="3"/>
  </r>
  <r>
    <x v="307"/>
    <x v="2"/>
    <x v="0"/>
    <x v="5"/>
    <x v="268"/>
    <x v="216"/>
    <x v="2"/>
    <x v="0"/>
    <x v="266"/>
    <x v="0"/>
    <x v="1"/>
    <x v="126"/>
    <x v="126"/>
    <x v="306"/>
    <x v="306"/>
    <x v="8"/>
    <x v="268"/>
    <x v="227"/>
    <x v="0"/>
    <x v="0"/>
    <x v="0"/>
    <x v="0"/>
    <x v="0"/>
    <x v="0"/>
    <x v="0"/>
    <x v="0"/>
    <x v="0"/>
    <x v="0"/>
    <x v="0"/>
    <x v="0"/>
    <x v="0"/>
    <x v="111"/>
    <x v="137"/>
  </r>
  <r>
    <x v="308"/>
    <x v="2"/>
    <x v="0"/>
    <x v="5"/>
    <x v="269"/>
    <x v="217"/>
    <x v="2"/>
    <x v="0"/>
    <x v="267"/>
    <x v="0"/>
    <x v="1"/>
    <x v="126"/>
    <x v="126"/>
    <x v="307"/>
    <x v="307"/>
    <x v="5"/>
    <x v="269"/>
    <x v="228"/>
    <x v="0"/>
    <x v="0"/>
    <x v="0"/>
    <x v="0"/>
    <x v="0"/>
    <x v="0"/>
    <x v="0"/>
    <x v="0"/>
    <x v="0"/>
    <x v="0"/>
    <x v="0"/>
    <x v="0"/>
    <x v="0"/>
    <x v="2"/>
    <x v="3"/>
  </r>
  <r>
    <x v="309"/>
    <x v="0"/>
    <x v="0"/>
    <x v="4"/>
    <x v="270"/>
    <x v="218"/>
    <x v="0"/>
    <x v="0"/>
    <x v="268"/>
    <x v="0"/>
    <x v="1"/>
    <x v="127"/>
    <x v="127"/>
    <x v="308"/>
    <x v="308"/>
    <x v="14"/>
    <x v="24"/>
    <x v="229"/>
    <x v="0"/>
    <x v="0"/>
    <x v="0"/>
    <x v="0"/>
    <x v="0"/>
    <x v="0"/>
    <x v="0"/>
    <x v="0"/>
    <x v="0"/>
    <x v="0"/>
    <x v="0"/>
    <x v="0"/>
    <x v="0"/>
    <x v="112"/>
    <x v="138"/>
  </r>
  <r>
    <x v="310"/>
    <x v="0"/>
    <x v="0"/>
    <x v="0"/>
    <x v="271"/>
    <x v="219"/>
    <x v="0"/>
    <x v="0"/>
    <x v="269"/>
    <x v="0"/>
    <x v="1"/>
    <x v="127"/>
    <x v="127"/>
    <x v="309"/>
    <x v="309"/>
    <x v="14"/>
    <x v="24"/>
    <x v="230"/>
    <x v="0"/>
    <x v="0"/>
    <x v="0"/>
    <x v="0"/>
    <x v="0"/>
    <x v="0"/>
    <x v="0"/>
    <x v="0"/>
    <x v="0"/>
    <x v="0"/>
    <x v="0"/>
    <x v="0"/>
    <x v="0"/>
    <x v="113"/>
    <x v="139"/>
  </r>
  <r>
    <x v="311"/>
    <x v="0"/>
    <x v="0"/>
    <x v="3"/>
    <x v="227"/>
    <x v="182"/>
    <x v="0"/>
    <x v="0"/>
    <x v="270"/>
    <x v="0"/>
    <x v="1"/>
    <x v="127"/>
    <x v="127"/>
    <x v="310"/>
    <x v="310"/>
    <x v="0"/>
    <x v="270"/>
    <x v="190"/>
    <x v="0"/>
    <x v="0"/>
    <x v="0"/>
    <x v="0"/>
    <x v="0"/>
    <x v="0"/>
    <x v="0"/>
    <x v="0"/>
    <x v="0"/>
    <x v="0"/>
    <x v="0"/>
    <x v="0"/>
    <x v="0"/>
    <x v="114"/>
    <x v="140"/>
  </r>
  <r>
    <x v="312"/>
    <x v="4"/>
    <x v="0"/>
    <x v="4"/>
    <x v="272"/>
    <x v="220"/>
    <x v="4"/>
    <x v="0"/>
    <x v="271"/>
    <x v="0"/>
    <x v="1"/>
    <x v="127"/>
    <x v="127"/>
    <x v="311"/>
    <x v="311"/>
    <x v="4"/>
    <x v="271"/>
    <x v="231"/>
    <x v="0"/>
    <x v="0"/>
    <x v="0"/>
    <x v="0"/>
    <x v="0"/>
    <x v="0"/>
    <x v="0"/>
    <x v="0"/>
    <x v="0"/>
    <x v="0"/>
    <x v="0"/>
    <x v="0"/>
    <x v="0"/>
    <x v="112"/>
    <x v="141"/>
  </r>
  <r>
    <x v="313"/>
    <x v="2"/>
    <x v="0"/>
    <x v="3"/>
    <x v="273"/>
    <x v="221"/>
    <x v="2"/>
    <x v="0"/>
    <x v="272"/>
    <x v="0"/>
    <x v="1"/>
    <x v="128"/>
    <x v="128"/>
    <x v="312"/>
    <x v="312"/>
    <x v="25"/>
    <x v="272"/>
    <x v="232"/>
    <x v="0"/>
    <x v="0"/>
    <x v="0"/>
    <x v="0"/>
    <x v="0"/>
    <x v="0"/>
    <x v="0"/>
    <x v="0"/>
    <x v="0"/>
    <x v="0"/>
    <x v="0"/>
    <x v="0"/>
    <x v="0"/>
    <x v="97"/>
    <x v="121"/>
  </r>
  <r>
    <x v="314"/>
    <x v="0"/>
    <x v="0"/>
    <x v="3"/>
    <x v="274"/>
    <x v="222"/>
    <x v="0"/>
    <x v="0"/>
    <x v="273"/>
    <x v="0"/>
    <x v="1"/>
    <x v="128"/>
    <x v="128"/>
    <x v="313"/>
    <x v="313"/>
    <x v="0"/>
    <x v="273"/>
    <x v="233"/>
    <x v="0"/>
    <x v="0"/>
    <x v="0"/>
    <x v="0"/>
    <x v="0"/>
    <x v="0"/>
    <x v="0"/>
    <x v="0"/>
    <x v="0"/>
    <x v="0"/>
    <x v="0"/>
    <x v="0"/>
    <x v="0"/>
    <x v="93"/>
    <x v="117"/>
  </r>
  <r>
    <x v="315"/>
    <x v="15"/>
    <x v="0"/>
    <x v="3"/>
    <x v="275"/>
    <x v="112"/>
    <x v="0"/>
    <x v="0"/>
    <x v="274"/>
    <x v="0"/>
    <x v="1"/>
    <x v="128"/>
    <x v="128"/>
    <x v="314"/>
    <x v="314"/>
    <x v="0"/>
    <x v="274"/>
    <x v="234"/>
    <x v="0"/>
    <x v="0"/>
    <x v="0"/>
    <x v="0"/>
    <x v="0"/>
    <x v="0"/>
    <x v="0"/>
    <x v="0"/>
    <x v="0"/>
    <x v="0"/>
    <x v="0"/>
    <x v="0"/>
    <x v="0"/>
    <x v="93"/>
    <x v="117"/>
  </r>
  <r>
    <x v="316"/>
    <x v="10"/>
    <x v="0"/>
    <x v="0"/>
    <x v="276"/>
    <x v="223"/>
    <x v="2"/>
    <x v="0"/>
    <x v="275"/>
    <x v="0"/>
    <x v="1"/>
    <x v="128"/>
    <x v="128"/>
    <x v="315"/>
    <x v="315"/>
    <x v="4"/>
    <x v="275"/>
    <x v="235"/>
    <x v="0"/>
    <x v="0"/>
    <x v="0"/>
    <x v="0"/>
    <x v="0"/>
    <x v="0"/>
    <x v="0"/>
    <x v="0"/>
    <x v="0"/>
    <x v="0"/>
    <x v="0"/>
    <x v="0"/>
    <x v="0"/>
    <x v="110"/>
    <x v="81"/>
  </r>
  <r>
    <x v="317"/>
    <x v="19"/>
    <x v="0"/>
    <x v="3"/>
    <x v="277"/>
    <x v="224"/>
    <x v="1"/>
    <x v="1"/>
    <x v="276"/>
    <x v="0"/>
    <x v="1"/>
    <x v="128"/>
    <x v="128"/>
    <x v="316"/>
    <x v="316"/>
    <x v="5"/>
    <x v="276"/>
    <x v="81"/>
    <x v="0"/>
    <x v="0"/>
    <x v="0"/>
    <x v="0"/>
    <x v="0"/>
    <x v="0"/>
    <x v="0"/>
    <x v="0"/>
    <x v="0"/>
    <x v="0"/>
    <x v="0"/>
    <x v="0"/>
    <x v="0"/>
    <x v="115"/>
    <x v="142"/>
  </r>
  <r>
    <x v="318"/>
    <x v="2"/>
    <x v="0"/>
    <x v="3"/>
    <x v="278"/>
    <x v="10"/>
    <x v="2"/>
    <x v="0"/>
    <x v="277"/>
    <x v="0"/>
    <x v="1"/>
    <x v="128"/>
    <x v="128"/>
    <x v="317"/>
    <x v="317"/>
    <x v="40"/>
    <x v="277"/>
    <x v="9"/>
    <x v="0"/>
    <x v="0"/>
    <x v="0"/>
    <x v="0"/>
    <x v="0"/>
    <x v="0"/>
    <x v="0"/>
    <x v="0"/>
    <x v="0"/>
    <x v="0"/>
    <x v="0"/>
    <x v="0"/>
    <x v="0"/>
    <x v="97"/>
    <x v="121"/>
  </r>
  <r>
    <x v="319"/>
    <x v="15"/>
    <x v="0"/>
    <x v="3"/>
    <x v="279"/>
    <x v="112"/>
    <x v="0"/>
    <x v="0"/>
    <x v="278"/>
    <x v="0"/>
    <x v="1"/>
    <x v="128"/>
    <x v="128"/>
    <x v="318"/>
    <x v="318"/>
    <x v="0"/>
    <x v="278"/>
    <x v="236"/>
    <x v="0"/>
    <x v="0"/>
    <x v="0"/>
    <x v="0"/>
    <x v="0"/>
    <x v="0"/>
    <x v="0"/>
    <x v="0"/>
    <x v="0"/>
    <x v="0"/>
    <x v="0"/>
    <x v="0"/>
    <x v="0"/>
    <x v="93"/>
    <x v="117"/>
  </r>
  <r>
    <x v="320"/>
    <x v="2"/>
    <x v="0"/>
    <x v="3"/>
    <x v="280"/>
    <x v="225"/>
    <x v="2"/>
    <x v="0"/>
    <x v="279"/>
    <x v="0"/>
    <x v="1"/>
    <x v="128"/>
    <x v="128"/>
    <x v="319"/>
    <x v="319"/>
    <x v="4"/>
    <x v="279"/>
    <x v="237"/>
    <x v="0"/>
    <x v="0"/>
    <x v="0"/>
    <x v="0"/>
    <x v="0"/>
    <x v="0"/>
    <x v="0"/>
    <x v="0"/>
    <x v="0"/>
    <x v="0"/>
    <x v="0"/>
    <x v="0"/>
    <x v="0"/>
    <x v="116"/>
    <x v="143"/>
  </r>
  <r>
    <x v="321"/>
    <x v="4"/>
    <x v="0"/>
    <x v="3"/>
    <x v="281"/>
    <x v="226"/>
    <x v="10"/>
    <x v="3"/>
    <x v="280"/>
    <x v="0"/>
    <x v="1"/>
    <x v="128"/>
    <x v="128"/>
    <x v="320"/>
    <x v="320"/>
    <x v="16"/>
    <x v="280"/>
    <x v="238"/>
    <x v="0"/>
    <x v="0"/>
    <x v="0"/>
    <x v="0"/>
    <x v="0"/>
    <x v="0"/>
    <x v="0"/>
    <x v="0"/>
    <x v="0"/>
    <x v="0"/>
    <x v="0"/>
    <x v="0"/>
    <x v="0"/>
    <x v="97"/>
    <x v="121"/>
  </r>
  <r>
    <x v="322"/>
    <x v="0"/>
    <x v="0"/>
    <x v="2"/>
    <x v="282"/>
    <x v="44"/>
    <x v="0"/>
    <x v="0"/>
    <x v="281"/>
    <x v="0"/>
    <x v="1"/>
    <x v="129"/>
    <x v="129"/>
    <x v="321"/>
    <x v="321"/>
    <x v="14"/>
    <x v="24"/>
    <x v="239"/>
    <x v="0"/>
    <x v="0"/>
    <x v="0"/>
    <x v="0"/>
    <x v="0"/>
    <x v="0"/>
    <x v="0"/>
    <x v="0"/>
    <x v="0"/>
    <x v="0"/>
    <x v="0"/>
    <x v="0"/>
    <x v="0"/>
    <x v="117"/>
    <x v="144"/>
  </r>
  <r>
    <x v="323"/>
    <x v="0"/>
    <x v="0"/>
    <x v="2"/>
    <x v="283"/>
    <x v="44"/>
    <x v="0"/>
    <x v="0"/>
    <x v="282"/>
    <x v="0"/>
    <x v="1"/>
    <x v="129"/>
    <x v="129"/>
    <x v="322"/>
    <x v="322"/>
    <x v="14"/>
    <x v="24"/>
    <x v="240"/>
    <x v="0"/>
    <x v="0"/>
    <x v="0"/>
    <x v="0"/>
    <x v="0"/>
    <x v="0"/>
    <x v="0"/>
    <x v="0"/>
    <x v="0"/>
    <x v="0"/>
    <x v="0"/>
    <x v="0"/>
    <x v="0"/>
    <x v="117"/>
    <x v="144"/>
  </r>
  <r>
    <x v="324"/>
    <x v="2"/>
    <x v="0"/>
    <x v="7"/>
    <x v="284"/>
    <x v="227"/>
    <x v="2"/>
    <x v="0"/>
    <x v="283"/>
    <x v="0"/>
    <x v="1"/>
    <x v="130"/>
    <x v="130"/>
    <x v="323"/>
    <x v="323"/>
    <x v="47"/>
    <x v="281"/>
    <x v="241"/>
    <x v="0"/>
    <x v="0"/>
    <x v="0"/>
    <x v="0"/>
    <x v="0"/>
    <x v="0"/>
    <x v="0"/>
    <x v="0"/>
    <x v="0"/>
    <x v="0"/>
    <x v="0"/>
    <x v="0"/>
    <x v="0"/>
    <x v="118"/>
    <x v="145"/>
  </r>
  <r>
    <x v="325"/>
    <x v="2"/>
    <x v="0"/>
    <x v="7"/>
    <x v="285"/>
    <x v="228"/>
    <x v="2"/>
    <x v="0"/>
    <x v="284"/>
    <x v="0"/>
    <x v="1"/>
    <x v="130"/>
    <x v="130"/>
    <x v="324"/>
    <x v="324"/>
    <x v="42"/>
    <x v="282"/>
    <x v="242"/>
    <x v="0"/>
    <x v="0"/>
    <x v="0"/>
    <x v="0"/>
    <x v="0"/>
    <x v="0"/>
    <x v="0"/>
    <x v="0"/>
    <x v="0"/>
    <x v="0"/>
    <x v="0"/>
    <x v="0"/>
    <x v="0"/>
    <x v="118"/>
    <x v="145"/>
  </r>
  <r>
    <x v="326"/>
    <x v="4"/>
    <x v="0"/>
    <x v="3"/>
    <x v="286"/>
    <x v="229"/>
    <x v="3"/>
    <x v="2"/>
    <x v="285"/>
    <x v="0"/>
    <x v="1"/>
    <x v="130"/>
    <x v="130"/>
    <x v="325"/>
    <x v="325"/>
    <x v="12"/>
    <x v="283"/>
    <x v="243"/>
    <x v="0"/>
    <x v="0"/>
    <x v="0"/>
    <x v="0"/>
    <x v="0"/>
    <x v="0"/>
    <x v="0"/>
    <x v="0"/>
    <x v="0"/>
    <x v="0"/>
    <x v="0"/>
    <x v="0"/>
    <x v="0"/>
    <x v="2"/>
    <x v="3"/>
  </r>
  <r>
    <x v="327"/>
    <x v="4"/>
    <x v="0"/>
    <x v="3"/>
    <x v="287"/>
    <x v="230"/>
    <x v="1"/>
    <x v="1"/>
    <x v="286"/>
    <x v="0"/>
    <x v="1"/>
    <x v="131"/>
    <x v="131"/>
    <x v="326"/>
    <x v="326"/>
    <x v="5"/>
    <x v="284"/>
    <x v="110"/>
    <x v="0"/>
    <x v="0"/>
    <x v="0"/>
    <x v="0"/>
    <x v="0"/>
    <x v="0"/>
    <x v="0"/>
    <x v="0"/>
    <x v="0"/>
    <x v="0"/>
    <x v="0"/>
    <x v="0"/>
    <x v="0"/>
    <x v="119"/>
    <x v="146"/>
  </r>
  <r>
    <x v="328"/>
    <x v="4"/>
    <x v="0"/>
    <x v="1"/>
    <x v="237"/>
    <x v="231"/>
    <x v="4"/>
    <x v="0"/>
    <x v="287"/>
    <x v="0"/>
    <x v="1"/>
    <x v="132"/>
    <x v="132"/>
    <x v="327"/>
    <x v="327"/>
    <x v="20"/>
    <x v="285"/>
    <x v="140"/>
    <x v="0"/>
    <x v="0"/>
    <x v="0"/>
    <x v="0"/>
    <x v="0"/>
    <x v="0"/>
    <x v="0"/>
    <x v="0"/>
    <x v="0"/>
    <x v="0"/>
    <x v="0"/>
    <x v="0"/>
    <x v="0"/>
    <x v="34"/>
    <x v="42"/>
  </r>
  <r>
    <x v="329"/>
    <x v="1"/>
    <x v="0"/>
    <x v="2"/>
    <x v="288"/>
    <x v="67"/>
    <x v="0"/>
    <x v="2"/>
    <x v="288"/>
    <x v="0"/>
    <x v="1"/>
    <x v="132"/>
    <x v="132"/>
    <x v="328"/>
    <x v="328"/>
    <x v="51"/>
    <x v="286"/>
    <x v="244"/>
    <x v="0"/>
    <x v="0"/>
    <x v="0"/>
    <x v="0"/>
    <x v="0"/>
    <x v="0"/>
    <x v="0"/>
    <x v="0"/>
    <x v="0"/>
    <x v="0"/>
    <x v="0"/>
    <x v="0"/>
    <x v="0"/>
    <x v="120"/>
    <x v="147"/>
  </r>
  <r>
    <x v="330"/>
    <x v="1"/>
    <x v="0"/>
    <x v="2"/>
    <x v="289"/>
    <x v="31"/>
    <x v="1"/>
    <x v="1"/>
    <x v="24"/>
    <x v="0"/>
    <x v="1"/>
    <x v="133"/>
    <x v="133"/>
    <x v="329"/>
    <x v="329"/>
    <x v="8"/>
    <x v="287"/>
    <x v="245"/>
    <x v="0"/>
    <x v="0"/>
    <x v="0"/>
    <x v="0"/>
    <x v="0"/>
    <x v="0"/>
    <x v="0"/>
    <x v="0"/>
    <x v="0"/>
    <x v="0"/>
    <x v="0"/>
    <x v="0"/>
    <x v="0"/>
    <x v="121"/>
    <x v="148"/>
  </r>
  <r>
    <x v="331"/>
    <x v="1"/>
    <x v="0"/>
    <x v="2"/>
    <x v="290"/>
    <x v="232"/>
    <x v="1"/>
    <x v="1"/>
    <x v="24"/>
    <x v="0"/>
    <x v="1"/>
    <x v="133"/>
    <x v="133"/>
    <x v="330"/>
    <x v="330"/>
    <x v="3"/>
    <x v="288"/>
    <x v="86"/>
    <x v="0"/>
    <x v="0"/>
    <x v="0"/>
    <x v="0"/>
    <x v="0"/>
    <x v="0"/>
    <x v="0"/>
    <x v="0"/>
    <x v="0"/>
    <x v="0"/>
    <x v="0"/>
    <x v="0"/>
    <x v="0"/>
    <x v="121"/>
    <x v="148"/>
  </r>
  <r>
    <x v="332"/>
    <x v="4"/>
    <x v="0"/>
    <x v="2"/>
    <x v="291"/>
    <x v="233"/>
    <x v="4"/>
    <x v="2"/>
    <x v="289"/>
    <x v="0"/>
    <x v="1"/>
    <x v="133"/>
    <x v="133"/>
    <x v="331"/>
    <x v="331"/>
    <x v="52"/>
    <x v="289"/>
    <x v="246"/>
    <x v="0"/>
    <x v="0"/>
    <x v="0"/>
    <x v="0"/>
    <x v="0"/>
    <x v="0"/>
    <x v="0"/>
    <x v="0"/>
    <x v="0"/>
    <x v="0"/>
    <x v="0"/>
    <x v="0"/>
    <x v="0"/>
    <x v="121"/>
    <x v="148"/>
  </r>
  <r>
    <x v="333"/>
    <x v="2"/>
    <x v="0"/>
    <x v="2"/>
    <x v="292"/>
    <x v="234"/>
    <x v="25"/>
    <x v="2"/>
    <x v="290"/>
    <x v="0"/>
    <x v="1"/>
    <x v="133"/>
    <x v="133"/>
    <x v="332"/>
    <x v="332"/>
    <x v="14"/>
    <x v="24"/>
    <x v="247"/>
    <x v="0"/>
    <x v="0"/>
    <x v="0"/>
    <x v="0"/>
    <x v="0"/>
    <x v="0"/>
    <x v="0"/>
    <x v="0"/>
    <x v="0"/>
    <x v="0"/>
    <x v="0"/>
    <x v="0"/>
    <x v="0"/>
    <x v="2"/>
    <x v="3"/>
  </r>
  <r>
    <x v="334"/>
    <x v="0"/>
    <x v="0"/>
    <x v="0"/>
    <x v="293"/>
    <x v="69"/>
    <x v="0"/>
    <x v="0"/>
    <x v="291"/>
    <x v="0"/>
    <x v="1"/>
    <x v="134"/>
    <x v="134"/>
    <x v="333"/>
    <x v="333"/>
    <x v="14"/>
    <x v="24"/>
    <x v="248"/>
    <x v="0"/>
    <x v="0"/>
    <x v="0"/>
    <x v="0"/>
    <x v="0"/>
    <x v="0"/>
    <x v="0"/>
    <x v="0"/>
    <x v="0"/>
    <x v="0"/>
    <x v="0"/>
    <x v="0"/>
    <x v="0"/>
    <x v="2"/>
    <x v="3"/>
  </r>
  <r>
    <x v="335"/>
    <x v="4"/>
    <x v="0"/>
    <x v="6"/>
    <x v="294"/>
    <x v="235"/>
    <x v="1"/>
    <x v="1"/>
    <x v="292"/>
    <x v="0"/>
    <x v="1"/>
    <x v="135"/>
    <x v="135"/>
    <x v="334"/>
    <x v="334"/>
    <x v="53"/>
    <x v="290"/>
    <x v="249"/>
    <x v="0"/>
    <x v="0"/>
    <x v="0"/>
    <x v="0"/>
    <x v="0"/>
    <x v="0"/>
    <x v="0"/>
    <x v="0"/>
    <x v="0"/>
    <x v="0"/>
    <x v="0"/>
    <x v="0"/>
    <x v="0"/>
    <x v="122"/>
    <x v="149"/>
  </r>
  <r>
    <x v="336"/>
    <x v="13"/>
    <x v="0"/>
    <x v="0"/>
    <x v="295"/>
    <x v="53"/>
    <x v="0"/>
    <x v="2"/>
    <x v="293"/>
    <x v="0"/>
    <x v="1"/>
    <x v="136"/>
    <x v="136"/>
    <x v="335"/>
    <x v="335"/>
    <x v="23"/>
    <x v="291"/>
    <x v="250"/>
    <x v="0"/>
    <x v="0"/>
    <x v="0"/>
    <x v="0"/>
    <x v="0"/>
    <x v="0"/>
    <x v="0"/>
    <x v="0"/>
    <x v="0"/>
    <x v="0"/>
    <x v="0"/>
    <x v="0"/>
    <x v="0"/>
    <x v="2"/>
    <x v="3"/>
  </r>
  <r>
    <x v="337"/>
    <x v="4"/>
    <x v="0"/>
    <x v="3"/>
    <x v="296"/>
    <x v="236"/>
    <x v="26"/>
    <x v="2"/>
    <x v="294"/>
    <x v="0"/>
    <x v="1"/>
    <x v="137"/>
    <x v="137"/>
    <x v="336"/>
    <x v="336"/>
    <x v="4"/>
    <x v="292"/>
    <x v="251"/>
    <x v="0"/>
    <x v="0"/>
    <x v="0"/>
    <x v="0"/>
    <x v="0"/>
    <x v="0"/>
    <x v="0"/>
    <x v="0"/>
    <x v="0"/>
    <x v="0"/>
    <x v="0"/>
    <x v="0"/>
    <x v="0"/>
    <x v="123"/>
    <x v="150"/>
  </r>
  <r>
    <x v="338"/>
    <x v="2"/>
    <x v="0"/>
    <x v="3"/>
    <x v="297"/>
    <x v="237"/>
    <x v="2"/>
    <x v="2"/>
    <x v="295"/>
    <x v="0"/>
    <x v="1"/>
    <x v="137"/>
    <x v="137"/>
    <x v="337"/>
    <x v="337"/>
    <x v="25"/>
    <x v="293"/>
    <x v="252"/>
    <x v="0"/>
    <x v="0"/>
    <x v="0"/>
    <x v="0"/>
    <x v="0"/>
    <x v="0"/>
    <x v="0"/>
    <x v="0"/>
    <x v="0"/>
    <x v="0"/>
    <x v="0"/>
    <x v="0"/>
    <x v="0"/>
    <x v="123"/>
    <x v="150"/>
  </r>
  <r>
    <x v="339"/>
    <x v="1"/>
    <x v="0"/>
    <x v="5"/>
    <x v="298"/>
    <x v="36"/>
    <x v="1"/>
    <x v="1"/>
    <x v="15"/>
    <x v="0"/>
    <x v="1"/>
    <x v="138"/>
    <x v="138"/>
    <x v="338"/>
    <x v="338"/>
    <x v="0"/>
    <x v="294"/>
    <x v="253"/>
    <x v="0"/>
    <x v="0"/>
    <x v="0"/>
    <x v="0"/>
    <x v="0"/>
    <x v="0"/>
    <x v="0"/>
    <x v="0"/>
    <x v="0"/>
    <x v="0"/>
    <x v="0"/>
    <x v="0"/>
    <x v="0"/>
    <x v="2"/>
    <x v="3"/>
  </r>
  <r>
    <x v="340"/>
    <x v="2"/>
    <x v="0"/>
    <x v="7"/>
    <x v="299"/>
    <x v="238"/>
    <x v="2"/>
    <x v="0"/>
    <x v="296"/>
    <x v="0"/>
    <x v="1"/>
    <x v="139"/>
    <x v="139"/>
    <x v="339"/>
    <x v="339"/>
    <x v="47"/>
    <x v="295"/>
    <x v="254"/>
    <x v="0"/>
    <x v="0"/>
    <x v="0"/>
    <x v="0"/>
    <x v="0"/>
    <x v="0"/>
    <x v="0"/>
    <x v="0"/>
    <x v="0"/>
    <x v="0"/>
    <x v="0"/>
    <x v="0"/>
    <x v="0"/>
    <x v="124"/>
    <x v="151"/>
  </r>
  <r>
    <x v="341"/>
    <x v="2"/>
    <x v="0"/>
    <x v="7"/>
    <x v="300"/>
    <x v="239"/>
    <x v="2"/>
    <x v="0"/>
    <x v="297"/>
    <x v="0"/>
    <x v="1"/>
    <x v="139"/>
    <x v="139"/>
    <x v="340"/>
    <x v="340"/>
    <x v="47"/>
    <x v="296"/>
    <x v="255"/>
    <x v="0"/>
    <x v="0"/>
    <x v="0"/>
    <x v="0"/>
    <x v="0"/>
    <x v="0"/>
    <x v="0"/>
    <x v="0"/>
    <x v="0"/>
    <x v="0"/>
    <x v="0"/>
    <x v="0"/>
    <x v="0"/>
    <x v="124"/>
    <x v="151"/>
  </r>
  <r>
    <x v="342"/>
    <x v="2"/>
    <x v="0"/>
    <x v="7"/>
    <x v="301"/>
    <x v="240"/>
    <x v="2"/>
    <x v="0"/>
    <x v="298"/>
    <x v="0"/>
    <x v="1"/>
    <x v="139"/>
    <x v="139"/>
    <x v="341"/>
    <x v="341"/>
    <x v="47"/>
    <x v="297"/>
    <x v="256"/>
    <x v="0"/>
    <x v="0"/>
    <x v="0"/>
    <x v="0"/>
    <x v="0"/>
    <x v="0"/>
    <x v="0"/>
    <x v="0"/>
    <x v="0"/>
    <x v="0"/>
    <x v="0"/>
    <x v="0"/>
    <x v="0"/>
    <x v="124"/>
    <x v="151"/>
  </r>
  <r>
    <x v="343"/>
    <x v="9"/>
    <x v="0"/>
    <x v="6"/>
    <x v="236"/>
    <x v="241"/>
    <x v="6"/>
    <x v="2"/>
    <x v="299"/>
    <x v="0"/>
    <x v="1"/>
    <x v="139"/>
    <x v="139"/>
    <x v="342"/>
    <x v="342"/>
    <x v="14"/>
    <x v="24"/>
    <x v="198"/>
    <x v="0"/>
    <x v="0"/>
    <x v="0"/>
    <x v="0"/>
    <x v="0"/>
    <x v="0"/>
    <x v="0"/>
    <x v="0"/>
    <x v="0"/>
    <x v="0"/>
    <x v="0"/>
    <x v="0"/>
    <x v="0"/>
    <x v="125"/>
    <x v="152"/>
  </r>
  <r>
    <x v="344"/>
    <x v="2"/>
    <x v="0"/>
    <x v="7"/>
    <x v="302"/>
    <x v="242"/>
    <x v="2"/>
    <x v="0"/>
    <x v="300"/>
    <x v="0"/>
    <x v="1"/>
    <x v="139"/>
    <x v="139"/>
    <x v="343"/>
    <x v="343"/>
    <x v="47"/>
    <x v="298"/>
    <x v="257"/>
    <x v="0"/>
    <x v="0"/>
    <x v="0"/>
    <x v="0"/>
    <x v="0"/>
    <x v="0"/>
    <x v="0"/>
    <x v="0"/>
    <x v="0"/>
    <x v="0"/>
    <x v="0"/>
    <x v="0"/>
    <x v="0"/>
    <x v="124"/>
    <x v="151"/>
  </r>
  <r>
    <x v="345"/>
    <x v="2"/>
    <x v="0"/>
    <x v="7"/>
    <x v="303"/>
    <x v="243"/>
    <x v="2"/>
    <x v="0"/>
    <x v="301"/>
    <x v="0"/>
    <x v="1"/>
    <x v="139"/>
    <x v="139"/>
    <x v="344"/>
    <x v="344"/>
    <x v="47"/>
    <x v="299"/>
    <x v="258"/>
    <x v="0"/>
    <x v="0"/>
    <x v="0"/>
    <x v="0"/>
    <x v="0"/>
    <x v="0"/>
    <x v="0"/>
    <x v="0"/>
    <x v="0"/>
    <x v="0"/>
    <x v="0"/>
    <x v="0"/>
    <x v="0"/>
    <x v="124"/>
    <x v="151"/>
  </r>
  <r>
    <x v="346"/>
    <x v="2"/>
    <x v="0"/>
    <x v="7"/>
    <x v="304"/>
    <x v="244"/>
    <x v="2"/>
    <x v="0"/>
    <x v="302"/>
    <x v="0"/>
    <x v="1"/>
    <x v="139"/>
    <x v="139"/>
    <x v="345"/>
    <x v="345"/>
    <x v="47"/>
    <x v="300"/>
    <x v="259"/>
    <x v="0"/>
    <x v="0"/>
    <x v="0"/>
    <x v="0"/>
    <x v="0"/>
    <x v="0"/>
    <x v="0"/>
    <x v="0"/>
    <x v="0"/>
    <x v="0"/>
    <x v="0"/>
    <x v="0"/>
    <x v="0"/>
    <x v="124"/>
    <x v="151"/>
  </r>
  <r>
    <x v="347"/>
    <x v="1"/>
    <x v="0"/>
    <x v="1"/>
    <x v="305"/>
    <x v="245"/>
    <x v="1"/>
    <x v="1"/>
    <x v="15"/>
    <x v="0"/>
    <x v="1"/>
    <x v="139"/>
    <x v="139"/>
    <x v="346"/>
    <x v="346"/>
    <x v="0"/>
    <x v="301"/>
    <x v="191"/>
    <x v="0"/>
    <x v="0"/>
    <x v="0"/>
    <x v="0"/>
    <x v="0"/>
    <x v="0"/>
    <x v="0"/>
    <x v="0"/>
    <x v="0"/>
    <x v="0"/>
    <x v="0"/>
    <x v="0"/>
    <x v="0"/>
    <x v="126"/>
    <x v="153"/>
  </r>
  <r>
    <x v="348"/>
    <x v="2"/>
    <x v="0"/>
    <x v="7"/>
    <x v="306"/>
    <x v="246"/>
    <x v="2"/>
    <x v="0"/>
    <x v="303"/>
    <x v="0"/>
    <x v="1"/>
    <x v="139"/>
    <x v="139"/>
    <x v="347"/>
    <x v="347"/>
    <x v="42"/>
    <x v="302"/>
    <x v="260"/>
    <x v="0"/>
    <x v="0"/>
    <x v="0"/>
    <x v="0"/>
    <x v="0"/>
    <x v="0"/>
    <x v="0"/>
    <x v="0"/>
    <x v="0"/>
    <x v="0"/>
    <x v="0"/>
    <x v="0"/>
    <x v="0"/>
    <x v="124"/>
    <x v="151"/>
  </r>
  <r>
    <x v="349"/>
    <x v="4"/>
    <x v="0"/>
    <x v="0"/>
    <x v="307"/>
    <x v="247"/>
    <x v="1"/>
    <x v="1"/>
    <x v="304"/>
    <x v="0"/>
    <x v="1"/>
    <x v="140"/>
    <x v="140"/>
    <x v="348"/>
    <x v="348"/>
    <x v="4"/>
    <x v="303"/>
    <x v="261"/>
    <x v="0"/>
    <x v="0"/>
    <x v="0"/>
    <x v="0"/>
    <x v="0"/>
    <x v="0"/>
    <x v="0"/>
    <x v="0"/>
    <x v="0"/>
    <x v="0"/>
    <x v="0"/>
    <x v="0"/>
    <x v="0"/>
    <x v="2"/>
    <x v="3"/>
  </r>
  <r>
    <x v="350"/>
    <x v="4"/>
    <x v="0"/>
    <x v="0"/>
    <x v="308"/>
    <x v="247"/>
    <x v="1"/>
    <x v="1"/>
    <x v="305"/>
    <x v="0"/>
    <x v="1"/>
    <x v="140"/>
    <x v="140"/>
    <x v="349"/>
    <x v="349"/>
    <x v="0"/>
    <x v="304"/>
    <x v="261"/>
    <x v="0"/>
    <x v="0"/>
    <x v="0"/>
    <x v="0"/>
    <x v="0"/>
    <x v="0"/>
    <x v="0"/>
    <x v="0"/>
    <x v="0"/>
    <x v="0"/>
    <x v="0"/>
    <x v="0"/>
    <x v="0"/>
    <x v="110"/>
    <x v="30"/>
  </r>
  <r>
    <x v="351"/>
    <x v="4"/>
    <x v="0"/>
    <x v="0"/>
    <x v="309"/>
    <x v="137"/>
    <x v="1"/>
    <x v="1"/>
    <x v="306"/>
    <x v="0"/>
    <x v="1"/>
    <x v="140"/>
    <x v="140"/>
    <x v="350"/>
    <x v="350"/>
    <x v="54"/>
    <x v="305"/>
    <x v="141"/>
    <x v="0"/>
    <x v="0"/>
    <x v="0"/>
    <x v="0"/>
    <x v="0"/>
    <x v="0"/>
    <x v="0"/>
    <x v="0"/>
    <x v="0"/>
    <x v="0"/>
    <x v="0"/>
    <x v="0"/>
    <x v="0"/>
    <x v="127"/>
    <x v="154"/>
  </r>
  <r>
    <x v="352"/>
    <x v="2"/>
    <x v="0"/>
    <x v="0"/>
    <x v="310"/>
    <x v="248"/>
    <x v="2"/>
    <x v="0"/>
    <x v="307"/>
    <x v="0"/>
    <x v="1"/>
    <x v="141"/>
    <x v="141"/>
    <x v="351"/>
    <x v="351"/>
    <x v="10"/>
    <x v="306"/>
    <x v="262"/>
    <x v="0"/>
    <x v="0"/>
    <x v="0"/>
    <x v="0"/>
    <x v="0"/>
    <x v="0"/>
    <x v="0"/>
    <x v="0"/>
    <x v="0"/>
    <x v="0"/>
    <x v="0"/>
    <x v="0"/>
    <x v="0"/>
    <x v="128"/>
    <x v="155"/>
  </r>
  <r>
    <x v="353"/>
    <x v="4"/>
    <x v="0"/>
    <x v="0"/>
    <x v="311"/>
    <x v="249"/>
    <x v="10"/>
    <x v="0"/>
    <x v="308"/>
    <x v="0"/>
    <x v="1"/>
    <x v="141"/>
    <x v="141"/>
    <x v="352"/>
    <x v="352"/>
    <x v="55"/>
    <x v="307"/>
    <x v="262"/>
    <x v="0"/>
    <x v="0"/>
    <x v="0"/>
    <x v="0"/>
    <x v="0"/>
    <x v="0"/>
    <x v="0"/>
    <x v="0"/>
    <x v="0"/>
    <x v="0"/>
    <x v="0"/>
    <x v="0"/>
    <x v="0"/>
    <x v="128"/>
    <x v="155"/>
  </r>
  <r>
    <x v="354"/>
    <x v="4"/>
    <x v="0"/>
    <x v="3"/>
    <x v="312"/>
    <x v="250"/>
    <x v="4"/>
    <x v="2"/>
    <x v="309"/>
    <x v="0"/>
    <x v="1"/>
    <x v="142"/>
    <x v="142"/>
    <x v="353"/>
    <x v="353"/>
    <x v="12"/>
    <x v="308"/>
    <x v="263"/>
    <x v="0"/>
    <x v="0"/>
    <x v="0"/>
    <x v="0"/>
    <x v="0"/>
    <x v="0"/>
    <x v="0"/>
    <x v="0"/>
    <x v="0"/>
    <x v="0"/>
    <x v="0"/>
    <x v="0"/>
    <x v="0"/>
    <x v="2"/>
    <x v="3"/>
  </r>
  <r>
    <x v="355"/>
    <x v="4"/>
    <x v="0"/>
    <x v="3"/>
    <x v="312"/>
    <x v="250"/>
    <x v="4"/>
    <x v="2"/>
    <x v="310"/>
    <x v="0"/>
    <x v="1"/>
    <x v="142"/>
    <x v="142"/>
    <x v="354"/>
    <x v="354"/>
    <x v="12"/>
    <x v="309"/>
    <x v="263"/>
    <x v="0"/>
    <x v="0"/>
    <x v="0"/>
    <x v="0"/>
    <x v="0"/>
    <x v="0"/>
    <x v="0"/>
    <x v="0"/>
    <x v="0"/>
    <x v="0"/>
    <x v="0"/>
    <x v="0"/>
    <x v="0"/>
    <x v="2"/>
    <x v="3"/>
  </r>
  <r>
    <x v="356"/>
    <x v="13"/>
    <x v="0"/>
    <x v="0"/>
    <x v="313"/>
    <x v="251"/>
    <x v="0"/>
    <x v="2"/>
    <x v="311"/>
    <x v="0"/>
    <x v="1"/>
    <x v="143"/>
    <x v="143"/>
    <x v="355"/>
    <x v="355"/>
    <x v="56"/>
    <x v="310"/>
    <x v="264"/>
    <x v="0"/>
    <x v="0"/>
    <x v="0"/>
    <x v="0"/>
    <x v="0"/>
    <x v="0"/>
    <x v="0"/>
    <x v="0"/>
    <x v="0"/>
    <x v="0"/>
    <x v="0"/>
    <x v="0"/>
    <x v="0"/>
    <x v="2"/>
    <x v="3"/>
  </r>
  <r>
    <x v="357"/>
    <x v="0"/>
    <x v="0"/>
    <x v="0"/>
    <x v="314"/>
    <x v="252"/>
    <x v="0"/>
    <x v="0"/>
    <x v="312"/>
    <x v="0"/>
    <x v="1"/>
    <x v="144"/>
    <x v="144"/>
    <x v="356"/>
    <x v="356"/>
    <x v="14"/>
    <x v="24"/>
    <x v="265"/>
    <x v="0"/>
    <x v="0"/>
    <x v="0"/>
    <x v="0"/>
    <x v="0"/>
    <x v="0"/>
    <x v="0"/>
    <x v="0"/>
    <x v="0"/>
    <x v="0"/>
    <x v="0"/>
    <x v="0"/>
    <x v="0"/>
    <x v="128"/>
    <x v="156"/>
  </r>
  <r>
    <x v="358"/>
    <x v="2"/>
    <x v="0"/>
    <x v="2"/>
    <x v="315"/>
    <x v="253"/>
    <x v="2"/>
    <x v="0"/>
    <x v="313"/>
    <x v="0"/>
    <x v="1"/>
    <x v="145"/>
    <x v="145"/>
    <x v="357"/>
    <x v="357"/>
    <x v="0"/>
    <x v="311"/>
    <x v="266"/>
    <x v="0"/>
    <x v="0"/>
    <x v="0"/>
    <x v="0"/>
    <x v="0"/>
    <x v="0"/>
    <x v="0"/>
    <x v="0"/>
    <x v="0"/>
    <x v="0"/>
    <x v="0"/>
    <x v="0"/>
    <x v="0"/>
    <x v="129"/>
    <x v="157"/>
  </r>
  <r>
    <x v="359"/>
    <x v="4"/>
    <x v="0"/>
    <x v="2"/>
    <x v="316"/>
    <x v="46"/>
    <x v="4"/>
    <x v="0"/>
    <x v="314"/>
    <x v="0"/>
    <x v="1"/>
    <x v="145"/>
    <x v="145"/>
    <x v="358"/>
    <x v="358"/>
    <x v="4"/>
    <x v="312"/>
    <x v="267"/>
    <x v="0"/>
    <x v="0"/>
    <x v="0"/>
    <x v="0"/>
    <x v="0"/>
    <x v="0"/>
    <x v="0"/>
    <x v="0"/>
    <x v="0"/>
    <x v="0"/>
    <x v="0"/>
    <x v="0"/>
    <x v="0"/>
    <x v="129"/>
    <x v="158"/>
  </r>
  <r>
    <x v="360"/>
    <x v="0"/>
    <x v="0"/>
    <x v="3"/>
    <x v="317"/>
    <x v="254"/>
    <x v="0"/>
    <x v="0"/>
    <x v="315"/>
    <x v="0"/>
    <x v="1"/>
    <x v="146"/>
    <x v="146"/>
    <x v="359"/>
    <x v="359"/>
    <x v="12"/>
    <x v="313"/>
    <x v="268"/>
    <x v="0"/>
    <x v="0"/>
    <x v="0"/>
    <x v="0"/>
    <x v="0"/>
    <x v="0"/>
    <x v="0"/>
    <x v="0"/>
    <x v="0"/>
    <x v="0"/>
    <x v="0"/>
    <x v="0"/>
    <x v="0"/>
    <x v="130"/>
    <x v="159"/>
  </r>
  <r>
    <x v="361"/>
    <x v="2"/>
    <x v="0"/>
    <x v="3"/>
    <x v="318"/>
    <x v="255"/>
    <x v="2"/>
    <x v="0"/>
    <x v="316"/>
    <x v="0"/>
    <x v="1"/>
    <x v="146"/>
    <x v="146"/>
    <x v="360"/>
    <x v="360"/>
    <x v="18"/>
    <x v="314"/>
    <x v="269"/>
    <x v="0"/>
    <x v="0"/>
    <x v="0"/>
    <x v="0"/>
    <x v="0"/>
    <x v="0"/>
    <x v="0"/>
    <x v="0"/>
    <x v="0"/>
    <x v="0"/>
    <x v="0"/>
    <x v="0"/>
    <x v="0"/>
    <x v="131"/>
    <x v="160"/>
  </r>
  <r>
    <x v="362"/>
    <x v="0"/>
    <x v="0"/>
    <x v="2"/>
    <x v="319"/>
    <x v="256"/>
    <x v="0"/>
    <x v="0"/>
    <x v="317"/>
    <x v="0"/>
    <x v="1"/>
    <x v="147"/>
    <x v="147"/>
    <x v="361"/>
    <x v="361"/>
    <x v="14"/>
    <x v="24"/>
    <x v="270"/>
    <x v="0"/>
    <x v="0"/>
    <x v="0"/>
    <x v="0"/>
    <x v="0"/>
    <x v="0"/>
    <x v="0"/>
    <x v="0"/>
    <x v="0"/>
    <x v="0"/>
    <x v="0"/>
    <x v="0"/>
    <x v="0"/>
    <x v="99"/>
    <x v="161"/>
  </r>
  <r>
    <x v="363"/>
    <x v="0"/>
    <x v="0"/>
    <x v="2"/>
    <x v="320"/>
    <x v="257"/>
    <x v="0"/>
    <x v="0"/>
    <x v="318"/>
    <x v="0"/>
    <x v="1"/>
    <x v="147"/>
    <x v="147"/>
    <x v="362"/>
    <x v="362"/>
    <x v="14"/>
    <x v="24"/>
    <x v="271"/>
    <x v="0"/>
    <x v="0"/>
    <x v="0"/>
    <x v="0"/>
    <x v="0"/>
    <x v="0"/>
    <x v="0"/>
    <x v="0"/>
    <x v="0"/>
    <x v="0"/>
    <x v="0"/>
    <x v="0"/>
    <x v="0"/>
    <x v="99"/>
    <x v="161"/>
  </r>
  <r>
    <x v="364"/>
    <x v="4"/>
    <x v="0"/>
    <x v="0"/>
    <x v="321"/>
    <x v="258"/>
    <x v="4"/>
    <x v="0"/>
    <x v="319"/>
    <x v="0"/>
    <x v="1"/>
    <x v="148"/>
    <x v="148"/>
    <x v="363"/>
    <x v="363"/>
    <x v="4"/>
    <x v="315"/>
    <x v="272"/>
    <x v="0"/>
    <x v="0"/>
    <x v="0"/>
    <x v="0"/>
    <x v="0"/>
    <x v="0"/>
    <x v="0"/>
    <x v="0"/>
    <x v="0"/>
    <x v="0"/>
    <x v="0"/>
    <x v="0"/>
    <x v="0"/>
    <x v="126"/>
    <x v="153"/>
  </r>
  <r>
    <x v="365"/>
    <x v="4"/>
    <x v="0"/>
    <x v="0"/>
    <x v="322"/>
    <x v="259"/>
    <x v="3"/>
    <x v="0"/>
    <x v="320"/>
    <x v="0"/>
    <x v="1"/>
    <x v="149"/>
    <x v="149"/>
    <x v="364"/>
    <x v="364"/>
    <x v="10"/>
    <x v="316"/>
    <x v="273"/>
    <x v="0"/>
    <x v="0"/>
    <x v="0"/>
    <x v="0"/>
    <x v="0"/>
    <x v="0"/>
    <x v="0"/>
    <x v="0"/>
    <x v="0"/>
    <x v="0"/>
    <x v="0"/>
    <x v="0"/>
    <x v="0"/>
    <x v="128"/>
    <x v="155"/>
  </r>
  <r>
    <x v="366"/>
    <x v="2"/>
    <x v="0"/>
    <x v="3"/>
    <x v="318"/>
    <x v="255"/>
    <x v="27"/>
    <x v="2"/>
    <x v="321"/>
    <x v="0"/>
    <x v="1"/>
    <x v="150"/>
    <x v="150"/>
    <x v="365"/>
    <x v="365"/>
    <x v="5"/>
    <x v="317"/>
    <x v="269"/>
    <x v="0"/>
    <x v="0"/>
    <x v="0"/>
    <x v="0"/>
    <x v="0"/>
    <x v="0"/>
    <x v="0"/>
    <x v="0"/>
    <x v="0"/>
    <x v="0"/>
    <x v="0"/>
    <x v="0"/>
    <x v="0"/>
    <x v="2"/>
    <x v="3"/>
  </r>
  <r>
    <x v="367"/>
    <x v="2"/>
    <x v="0"/>
    <x v="3"/>
    <x v="323"/>
    <x v="255"/>
    <x v="28"/>
    <x v="2"/>
    <x v="322"/>
    <x v="0"/>
    <x v="1"/>
    <x v="150"/>
    <x v="150"/>
    <x v="366"/>
    <x v="366"/>
    <x v="5"/>
    <x v="318"/>
    <x v="274"/>
    <x v="0"/>
    <x v="0"/>
    <x v="0"/>
    <x v="0"/>
    <x v="0"/>
    <x v="0"/>
    <x v="0"/>
    <x v="0"/>
    <x v="0"/>
    <x v="0"/>
    <x v="0"/>
    <x v="0"/>
    <x v="0"/>
    <x v="2"/>
    <x v="3"/>
  </r>
  <r>
    <x v="368"/>
    <x v="22"/>
    <x v="0"/>
    <x v="0"/>
    <x v="324"/>
    <x v="260"/>
    <x v="4"/>
    <x v="0"/>
    <x v="323"/>
    <x v="0"/>
    <x v="1"/>
    <x v="151"/>
    <x v="151"/>
    <x v="367"/>
    <x v="367"/>
    <x v="57"/>
    <x v="319"/>
    <x v="275"/>
    <x v="0"/>
    <x v="0"/>
    <x v="0"/>
    <x v="0"/>
    <x v="0"/>
    <x v="0"/>
    <x v="0"/>
    <x v="0"/>
    <x v="0"/>
    <x v="0"/>
    <x v="0"/>
    <x v="0"/>
    <x v="0"/>
    <x v="2"/>
    <x v="3"/>
  </r>
  <r>
    <x v="369"/>
    <x v="22"/>
    <x v="0"/>
    <x v="0"/>
    <x v="325"/>
    <x v="120"/>
    <x v="22"/>
    <x v="0"/>
    <x v="324"/>
    <x v="0"/>
    <x v="1"/>
    <x v="151"/>
    <x v="151"/>
    <x v="368"/>
    <x v="368"/>
    <x v="58"/>
    <x v="320"/>
    <x v="276"/>
    <x v="0"/>
    <x v="0"/>
    <x v="0"/>
    <x v="0"/>
    <x v="0"/>
    <x v="0"/>
    <x v="0"/>
    <x v="0"/>
    <x v="0"/>
    <x v="0"/>
    <x v="0"/>
    <x v="0"/>
    <x v="0"/>
    <x v="2"/>
    <x v="3"/>
  </r>
  <r>
    <x v="370"/>
    <x v="0"/>
    <x v="0"/>
    <x v="3"/>
    <x v="326"/>
    <x v="261"/>
    <x v="0"/>
    <x v="0"/>
    <x v="325"/>
    <x v="0"/>
    <x v="1"/>
    <x v="152"/>
    <x v="152"/>
    <x v="369"/>
    <x v="369"/>
    <x v="0"/>
    <x v="321"/>
    <x v="277"/>
    <x v="0"/>
    <x v="0"/>
    <x v="0"/>
    <x v="0"/>
    <x v="0"/>
    <x v="0"/>
    <x v="0"/>
    <x v="0"/>
    <x v="0"/>
    <x v="0"/>
    <x v="0"/>
    <x v="0"/>
    <x v="0"/>
    <x v="132"/>
    <x v="162"/>
  </r>
  <r>
    <x v="371"/>
    <x v="0"/>
    <x v="0"/>
    <x v="3"/>
    <x v="327"/>
    <x v="262"/>
    <x v="0"/>
    <x v="0"/>
    <x v="326"/>
    <x v="0"/>
    <x v="1"/>
    <x v="152"/>
    <x v="152"/>
    <x v="370"/>
    <x v="370"/>
    <x v="4"/>
    <x v="322"/>
    <x v="278"/>
    <x v="0"/>
    <x v="0"/>
    <x v="0"/>
    <x v="0"/>
    <x v="0"/>
    <x v="0"/>
    <x v="0"/>
    <x v="0"/>
    <x v="0"/>
    <x v="0"/>
    <x v="0"/>
    <x v="0"/>
    <x v="0"/>
    <x v="132"/>
    <x v="162"/>
  </r>
  <r>
    <x v="372"/>
    <x v="22"/>
    <x v="0"/>
    <x v="0"/>
    <x v="328"/>
    <x v="263"/>
    <x v="4"/>
    <x v="0"/>
    <x v="327"/>
    <x v="0"/>
    <x v="1"/>
    <x v="152"/>
    <x v="152"/>
    <x v="371"/>
    <x v="371"/>
    <x v="54"/>
    <x v="323"/>
    <x v="279"/>
    <x v="0"/>
    <x v="0"/>
    <x v="0"/>
    <x v="0"/>
    <x v="0"/>
    <x v="0"/>
    <x v="0"/>
    <x v="0"/>
    <x v="0"/>
    <x v="0"/>
    <x v="0"/>
    <x v="0"/>
    <x v="0"/>
    <x v="2"/>
    <x v="3"/>
  </r>
  <r>
    <x v="373"/>
    <x v="0"/>
    <x v="0"/>
    <x v="3"/>
    <x v="329"/>
    <x v="108"/>
    <x v="0"/>
    <x v="0"/>
    <x v="328"/>
    <x v="0"/>
    <x v="1"/>
    <x v="152"/>
    <x v="152"/>
    <x v="372"/>
    <x v="372"/>
    <x v="4"/>
    <x v="324"/>
    <x v="280"/>
    <x v="0"/>
    <x v="0"/>
    <x v="0"/>
    <x v="0"/>
    <x v="0"/>
    <x v="0"/>
    <x v="0"/>
    <x v="0"/>
    <x v="0"/>
    <x v="0"/>
    <x v="0"/>
    <x v="0"/>
    <x v="0"/>
    <x v="132"/>
    <x v="162"/>
  </r>
  <r>
    <x v="374"/>
    <x v="0"/>
    <x v="0"/>
    <x v="2"/>
    <x v="330"/>
    <x v="264"/>
    <x v="0"/>
    <x v="0"/>
    <x v="329"/>
    <x v="0"/>
    <x v="1"/>
    <x v="153"/>
    <x v="153"/>
    <x v="373"/>
    <x v="373"/>
    <x v="14"/>
    <x v="24"/>
    <x v="281"/>
    <x v="0"/>
    <x v="0"/>
    <x v="0"/>
    <x v="0"/>
    <x v="0"/>
    <x v="0"/>
    <x v="0"/>
    <x v="0"/>
    <x v="0"/>
    <x v="0"/>
    <x v="0"/>
    <x v="0"/>
    <x v="0"/>
    <x v="133"/>
    <x v="163"/>
  </r>
  <r>
    <x v="375"/>
    <x v="0"/>
    <x v="0"/>
    <x v="2"/>
    <x v="331"/>
    <x v="264"/>
    <x v="0"/>
    <x v="0"/>
    <x v="330"/>
    <x v="0"/>
    <x v="1"/>
    <x v="153"/>
    <x v="153"/>
    <x v="374"/>
    <x v="374"/>
    <x v="14"/>
    <x v="24"/>
    <x v="282"/>
    <x v="0"/>
    <x v="0"/>
    <x v="0"/>
    <x v="0"/>
    <x v="0"/>
    <x v="0"/>
    <x v="0"/>
    <x v="0"/>
    <x v="0"/>
    <x v="0"/>
    <x v="0"/>
    <x v="0"/>
    <x v="0"/>
    <x v="133"/>
    <x v="163"/>
  </r>
  <r>
    <x v="376"/>
    <x v="23"/>
    <x v="0"/>
    <x v="1"/>
    <x v="237"/>
    <x v="265"/>
    <x v="4"/>
    <x v="0"/>
    <x v="231"/>
    <x v="0"/>
    <x v="1"/>
    <x v="154"/>
    <x v="154"/>
    <x v="375"/>
    <x v="375"/>
    <x v="1"/>
    <x v="325"/>
    <x v="283"/>
    <x v="0"/>
    <x v="0"/>
    <x v="0"/>
    <x v="0"/>
    <x v="0"/>
    <x v="0"/>
    <x v="0"/>
    <x v="0"/>
    <x v="0"/>
    <x v="0"/>
    <x v="0"/>
    <x v="0"/>
    <x v="0"/>
    <x v="61"/>
    <x v="76"/>
  </r>
  <r>
    <x v="377"/>
    <x v="0"/>
    <x v="0"/>
    <x v="1"/>
    <x v="102"/>
    <x v="266"/>
    <x v="0"/>
    <x v="0"/>
    <x v="331"/>
    <x v="0"/>
    <x v="1"/>
    <x v="154"/>
    <x v="154"/>
    <x v="376"/>
    <x v="376"/>
    <x v="0"/>
    <x v="326"/>
    <x v="284"/>
    <x v="0"/>
    <x v="0"/>
    <x v="0"/>
    <x v="0"/>
    <x v="0"/>
    <x v="0"/>
    <x v="0"/>
    <x v="0"/>
    <x v="0"/>
    <x v="0"/>
    <x v="0"/>
    <x v="0"/>
    <x v="0"/>
    <x v="61"/>
    <x v="42"/>
  </r>
  <r>
    <x v="378"/>
    <x v="0"/>
    <x v="0"/>
    <x v="2"/>
    <x v="332"/>
    <x v="264"/>
    <x v="0"/>
    <x v="0"/>
    <x v="4"/>
    <x v="0"/>
    <x v="1"/>
    <x v="154"/>
    <x v="154"/>
    <x v="377"/>
    <x v="377"/>
    <x v="14"/>
    <x v="24"/>
    <x v="285"/>
    <x v="0"/>
    <x v="0"/>
    <x v="0"/>
    <x v="0"/>
    <x v="0"/>
    <x v="0"/>
    <x v="0"/>
    <x v="0"/>
    <x v="0"/>
    <x v="0"/>
    <x v="0"/>
    <x v="0"/>
    <x v="0"/>
    <x v="134"/>
    <x v="164"/>
  </r>
  <r>
    <x v="379"/>
    <x v="0"/>
    <x v="0"/>
    <x v="2"/>
    <x v="333"/>
    <x v="264"/>
    <x v="0"/>
    <x v="0"/>
    <x v="332"/>
    <x v="0"/>
    <x v="1"/>
    <x v="155"/>
    <x v="155"/>
    <x v="378"/>
    <x v="378"/>
    <x v="14"/>
    <x v="24"/>
    <x v="286"/>
    <x v="0"/>
    <x v="0"/>
    <x v="0"/>
    <x v="0"/>
    <x v="0"/>
    <x v="0"/>
    <x v="0"/>
    <x v="0"/>
    <x v="0"/>
    <x v="0"/>
    <x v="0"/>
    <x v="0"/>
    <x v="0"/>
    <x v="95"/>
    <x v="119"/>
  </r>
  <r>
    <x v="380"/>
    <x v="0"/>
    <x v="0"/>
    <x v="2"/>
    <x v="334"/>
    <x v="264"/>
    <x v="0"/>
    <x v="0"/>
    <x v="2"/>
    <x v="0"/>
    <x v="1"/>
    <x v="155"/>
    <x v="155"/>
    <x v="379"/>
    <x v="379"/>
    <x v="14"/>
    <x v="24"/>
    <x v="287"/>
    <x v="0"/>
    <x v="0"/>
    <x v="0"/>
    <x v="0"/>
    <x v="0"/>
    <x v="0"/>
    <x v="0"/>
    <x v="0"/>
    <x v="0"/>
    <x v="0"/>
    <x v="0"/>
    <x v="0"/>
    <x v="0"/>
    <x v="95"/>
    <x v="119"/>
  </r>
  <r>
    <x v="381"/>
    <x v="23"/>
    <x v="0"/>
    <x v="4"/>
    <x v="335"/>
    <x v="267"/>
    <x v="29"/>
    <x v="0"/>
    <x v="333"/>
    <x v="0"/>
    <x v="1"/>
    <x v="155"/>
    <x v="155"/>
    <x v="380"/>
    <x v="380"/>
    <x v="22"/>
    <x v="327"/>
    <x v="288"/>
    <x v="0"/>
    <x v="0"/>
    <x v="0"/>
    <x v="0"/>
    <x v="0"/>
    <x v="0"/>
    <x v="0"/>
    <x v="0"/>
    <x v="0"/>
    <x v="0"/>
    <x v="0"/>
    <x v="0"/>
    <x v="0"/>
    <x v="135"/>
    <x v="165"/>
  </r>
  <r>
    <x v="382"/>
    <x v="0"/>
    <x v="0"/>
    <x v="2"/>
    <x v="336"/>
    <x v="264"/>
    <x v="0"/>
    <x v="0"/>
    <x v="69"/>
    <x v="0"/>
    <x v="1"/>
    <x v="155"/>
    <x v="155"/>
    <x v="381"/>
    <x v="381"/>
    <x v="14"/>
    <x v="24"/>
    <x v="289"/>
    <x v="0"/>
    <x v="0"/>
    <x v="0"/>
    <x v="0"/>
    <x v="0"/>
    <x v="0"/>
    <x v="0"/>
    <x v="0"/>
    <x v="0"/>
    <x v="0"/>
    <x v="0"/>
    <x v="0"/>
    <x v="0"/>
    <x v="95"/>
    <x v="119"/>
  </r>
  <r>
    <x v="383"/>
    <x v="0"/>
    <x v="0"/>
    <x v="4"/>
    <x v="337"/>
    <x v="268"/>
    <x v="0"/>
    <x v="0"/>
    <x v="334"/>
    <x v="0"/>
    <x v="2"/>
    <x v="156"/>
    <x v="156"/>
    <x v="382"/>
    <x v="382"/>
    <x v="14"/>
    <x v="24"/>
    <x v="290"/>
    <x v="0"/>
    <x v="0"/>
    <x v="0"/>
    <x v="0"/>
    <x v="0"/>
    <x v="0"/>
    <x v="0"/>
    <x v="0"/>
    <x v="0"/>
    <x v="0"/>
    <x v="0"/>
    <x v="0"/>
    <x v="0"/>
    <x v="86"/>
    <x v="108"/>
  </r>
  <r>
    <x v="384"/>
    <x v="24"/>
    <x v="0"/>
    <x v="4"/>
    <x v="215"/>
    <x v="172"/>
    <x v="0"/>
    <x v="0"/>
    <x v="335"/>
    <x v="0"/>
    <x v="2"/>
    <x v="156"/>
    <x v="156"/>
    <x v="383"/>
    <x v="383"/>
    <x v="59"/>
    <x v="328"/>
    <x v="181"/>
    <x v="0"/>
    <x v="0"/>
    <x v="0"/>
    <x v="0"/>
    <x v="0"/>
    <x v="0"/>
    <x v="0"/>
    <x v="0"/>
    <x v="0"/>
    <x v="0"/>
    <x v="0"/>
    <x v="0"/>
    <x v="0"/>
    <x v="86"/>
    <x v="108"/>
  </r>
  <r>
    <x v="385"/>
    <x v="24"/>
    <x v="0"/>
    <x v="4"/>
    <x v="215"/>
    <x v="172"/>
    <x v="0"/>
    <x v="0"/>
    <x v="336"/>
    <x v="0"/>
    <x v="2"/>
    <x v="156"/>
    <x v="156"/>
    <x v="384"/>
    <x v="384"/>
    <x v="59"/>
    <x v="329"/>
    <x v="181"/>
    <x v="0"/>
    <x v="0"/>
    <x v="0"/>
    <x v="0"/>
    <x v="0"/>
    <x v="0"/>
    <x v="0"/>
    <x v="0"/>
    <x v="0"/>
    <x v="0"/>
    <x v="0"/>
    <x v="0"/>
    <x v="0"/>
    <x v="86"/>
    <x v="108"/>
  </r>
  <r>
    <x v="386"/>
    <x v="24"/>
    <x v="0"/>
    <x v="4"/>
    <x v="215"/>
    <x v="172"/>
    <x v="0"/>
    <x v="0"/>
    <x v="337"/>
    <x v="0"/>
    <x v="2"/>
    <x v="156"/>
    <x v="156"/>
    <x v="385"/>
    <x v="385"/>
    <x v="59"/>
    <x v="330"/>
    <x v="181"/>
    <x v="0"/>
    <x v="0"/>
    <x v="0"/>
    <x v="0"/>
    <x v="0"/>
    <x v="0"/>
    <x v="0"/>
    <x v="0"/>
    <x v="0"/>
    <x v="0"/>
    <x v="0"/>
    <x v="0"/>
    <x v="0"/>
    <x v="86"/>
    <x v="108"/>
  </r>
  <r>
    <x v="387"/>
    <x v="24"/>
    <x v="0"/>
    <x v="2"/>
    <x v="338"/>
    <x v="269"/>
    <x v="1"/>
    <x v="1"/>
    <x v="24"/>
    <x v="0"/>
    <x v="2"/>
    <x v="157"/>
    <x v="157"/>
    <x v="386"/>
    <x v="386"/>
    <x v="40"/>
    <x v="331"/>
    <x v="291"/>
    <x v="0"/>
    <x v="0"/>
    <x v="0"/>
    <x v="0"/>
    <x v="0"/>
    <x v="0"/>
    <x v="0"/>
    <x v="0"/>
    <x v="0"/>
    <x v="0"/>
    <x v="0"/>
    <x v="0"/>
    <x v="0"/>
    <x v="136"/>
    <x v="166"/>
  </r>
  <r>
    <x v="388"/>
    <x v="0"/>
    <x v="0"/>
    <x v="0"/>
    <x v="339"/>
    <x v="270"/>
    <x v="0"/>
    <x v="0"/>
    <x v="338"/>
    <x v="0"/>
    <x v="2"/>
    <x v="157"/>
    <x v="157"/>
    <x v="387"/>
    <x v="387"/>
    <x v="14"/>
    <x v="24"/>
    <x v="292"/>
    <x v="0"/>
    <x v="0"/>
    <x v="0"/>
    <x v="0"/>
    <x v="0"/>
    <x v="0"/>
    <x v="0"/>
    <x v="0"/>
    <x v="0"/>
    <x v="0"/>
    <x v="0"/>
    <x v="0"/>
    <x v="0"/>
    <x v="2"/>
    <x v="3"/>
  </r>
  <r>
    <x v="389"/>
    <x v="25"/>
    <x v="0"/>
    <x v="2"/>
    <x v="340"/>
    <x v="271"/>
    <x v="1"/>
    <x v="1"/>
    <x v="24"/>
    <x v="0"/>
    <x v="2"/>
    <x v="157"/>
    <x v="157"/>
    <x v="388"/>
    <x v="388"/>
    <x v="14"/>
    <x v="24"/>
    <x v="293"/>
    <x v="0"/>
    <x v="0"/>
    <x v="0"/>
    <x v="0"/>
    <x v="0"/>
    <x v="0"/>
    <x v="0"/>
    <x v="0"/>
    <x v="0"/>
    <x v="0"/>
    <x v="0"/>
    <x v="0"/>
    <x v="0"/>
    <x v="136"/>
    <x v="166"/>
  </r>
  <r>
    <x v="390"/>
    <x v="25"/>
    <x v="0"/>
    <x v="2"/>
    <x v="341"/>
    <x v="121"/>
    <x v="1"/>
    <x v="1"/>
    <x v="24"/>
    <x v="0"/>
    <x v="2"/>
    <x v="157"/>
    <x v="157"/>
    <x v="389"/>
    <x v="389"/>
    <x v="14"/>
    <x v="24"/>
    <x v="120"/>
    <x v="0"/>
    <x v="0"/>
    <x v="0"/>
    <x v="0"/>
    <x v="0"/>
    <x v="0"/>
    <x v="0"/>
    <x v="0"/>
    <x v="0"/>
    <x v="0"/>
    <x v="0"/>
    <x v="0"/>
    <x v="0"/>
    <x v="136"/>
    <x v="166"/>
  </r>
  <r>
    <x v="391"/>
    <x v="26"/>
    <x v="0"/>
    <x v="5"/>
    <x v="342"/>
    <x v="96"/>
    <x v="2"/>
    <x v="3"/>
    <x v="339"/>
    <x v="0"/>
    <x v="2"/>
    <x v="158"/>
    <x v="158"/>
    <x v="390"/>
    <x v="390"/>
    <x v="60"/>
    <x v="332"/>
    <x v="294"/>
    <x v="0"/>
    <x v="0"/>
    <x v="0"/>
    <x v="0"/>
    <x v="0"/>
    <x v="0"/>
    <x v="0"/>
    <x v="0"/>
    <x v="0"/>
    <x v="0"/>
    <x v="0"/>
    <x v="0"/>
    <x v="0"/>
    <x v="137"/>
    <x v="167"/>
  </r>
  <r>
    <x v="392"/>
    <x v="26"/>
    <x v="0"/>
    <x v="5"/>
    <x v="342"/>
    <x v="96"/>
    <x v="2"/>
    <x v="3"/>
    <x v="340"/>
    <x v="0"/>
    <x v="2"/>
    <x v="158"/>
    <x v="158"/>
    <x v="391"/>
    <x v="391"/>
    <x v="37"/>
    <x v="333"/>
    <x v="295"/>
    <x v="0"/>
    <x v="0"/>
    <x v="0"/>
    <x v="0"/>
    <x v="0"/>
    <x v="0"/>
    <x v="0"/>
    <x v="0"/>
    <x v="0"/>
    <x v="0"/>
    <x v="0"/>
    <x v="0"/>
    <x v="0"/>
    <x v="137"/>
    <x v="167"/>
  </r>
  <r>
    <x v="393"/>
    <x v="26"/>
    <x v="0"/>
    <x v="5"/>
    <x v="343"/>
    <x v="96"/>
    <x v="2"/>
    <x v="0"/>
    <x v="341"/>
    <x v="0"/>
    <x v="2"/>
    <x v="158"/>
    <x v="158"/>
    <x v="392"/>
    <x v="392"/>
    <x v="60"/>
    <x v="334"/>
    <x v="296"/>
    <x v="0"/>
    <x v="0"/>
    <x v="0"/>
    <x v="0"/>
    <x v="0"/>
    <x v="0"/>
    <x v="0"/>
    <x v="0"/>
    <x v="0"/>
    <x v="0"/>
    <x v="0"/>
    <x v="0"/>
    <x v="0"/>
    <x v="137"/>
    <x v="167"/>
  </r>
  <r>
    <x v="394"/>
    <x v="25"/>
    <x v="0"/>
    <x v="0"/>
    <x v="344"/>
    <x v="272"/>
    <x v="1"/>
    <x v="1"/>
    <x v="15"/>
    <x v="0"/>
    <x v="2"/>
    <x v="159"/>
    <x v="159"/>
    <x v="393"/>
    <x v="393"/>
    <x v="0"/>
    <x v="335"/>
    <x v="43"/>
    <x v="0"/>
    <x v="0"/>
    <x v="0"/>
    <x v="0"/>
    <x v="0"/>
    <x v="0"/>
    <x v="0"/>
    <x v="0"/>
    <x v="0"/>
    <x v="0"/>
    <x v="0"/>
    <x v="0"/>
    <x v="0"/>
    <x v="2"/>
    <x v="3"/>
  </r>
  <r>
    <x v="395"/>
    <x v="2"/>
    <x v="0"/>
    <x v="3"/>
    <x v="345"/>
    <x v="273"/>
    <x v="2"/>
    <x v="0"/>
    <x v="342"/>
    <x v="0"/>
    <x v="2"/>
    <x v="159"/>
    <x v="159"/>
    <x v="394"/>
    <x v="394"/>
    <x v="0"/>
    <x v="336"/>
    <x v="297"/>
    <x v="0"/>
    <x v="0"/>
    <x v="0"/>
    <x v="0"/>
    <x v="0"/>
    <x v="0"/>
    <x v="0"/>
    <x v="0"/>
    <x v="0"/>
    <x v="0"/>
    <x v="0"/>
    <x v="0"/>
    <x v="0"/>
    <x v="138"/>
    <x v="168"/>
  </r>
  <r>
    <x v="396"/>
    <x v="0"/>
    <x v="0"/>
    <x v="1"/>
    <x v="102"/>
    <x v="274"/>
    <x v="0"/>
    <x v="0"/>
    <x v="343"/>
    <x v="0"/>
    <x v="2"/>
    <x v="160"/>
    <x v="160"/>
    <x v="395"/>
    <x v="395"/>
    <x v="14"/>
    <x v="24"/>
    <x v="298"/>
    <x v="0"/>
    <x v="0"/>
    <x v="0"/>
    <x v="0"/>
    <x v="0"/>
    <x v="0"/>
    <x v="0"/>
    <x v="0"/>
    <x v="0"/>
    <x v="0"/>
    <x v="0"/>
    <x v="0"/>
    <x v="0"/>
    <x v="126"/>
    <x v="76"/>
  </r>
  <r>
    <x v="397"/>
    <x v="0"/>
    <x v="0"/>
    <x v="2"/>
    <x v="346"/>
    <x v="275"/>
    <x v="0"/>
    <x v="0"/>
    <x v="344"/>
    <x v="0"/>
    <x v="2"/>
    <x v="161"/>
    <x v="161"/>
    <x v="396"/>
    <x v="396"/>
    <x v="14"/>
    <x v="24"/>
    <x v="299"/>
    <x v="0"/>
    <x v="0"/>
    <x v="0"/>
    <x v="0"/>
    <x v="0"/>
    <x v="0"/>
    <x v="0"/>
    <x v="0"/>
    <x v="0"/>
    <x v="0"/>
    <x v="0"/>
    <x v="0"/>
    <x v="0"/>
    <x v="139"/>
    <x v="169"/>
  </r>
  <r>
    <x v="398"/>
    <x v="0"/>
    <x v="0"/>
    <x v="2"/>
    <x v="347"/>
    <x v="264"/>
    <x v="0"/>
    <x v="0"/>
    <x v="345"/>
    <x v="0"/>
    <x v="2"/>
    <x v="161"/>
    <x v="161"/>
    <x v="397"/>
    <x v="397"/>
    <x v="14"/>
    <x v="24"/>
    <x v="300"/>
    <x v="0"/>
    <x v="0"/>
    <x v="0"/>
    <x v="0"/>
    <x v="0"/>
    <x v="0"/>
    <x v="0"/>
    <x v="0"/>
    <x v="0"/>
    <x v="0"/>
    <x v="0"/>
    <x v="0"/>
    <x v="0"/>
    <x v="139"/>
    <x v="169"/>
  </r>
  <r>
    <x v="399"/>
    <x v="0"/>
    <x v="0"/>
    <x v="2"/>
    <x v="348"/>
    <x v="264"/>
    <x v="0"/>
    <x v="0"/>
    <x v="346"/>
    <x v="0"/>
    <x v="2"/>
    <x v="161"/>
    <x v="161"/>
    <x v="398"/>
    <x v="398"/>
    <x v="14"/>
    <x v="24"/>
    <x v="301"/>
    <x v="0"/>
    <x v="0"/>
    <x v="0"/>
    <x v="0"/>
    <x v="0"/>
    <x v="0"/>
    <x v="0"/>
    <x v="0"/>
    <x v="0"/>
    <x v="0"/>
    <x v="0"/>
    <x v="0"/>
    <x v="0"/>
    <x v="139"/>
    <x v="169"/>
  </r>
  <r>
    <x v="400"/>
    <x v="0"/>
    <x v="0"/>
    <x v="2"/>
    <x v="349"/>
    <x v="264"/>
    <x v="0"/>
    <x v="0"/>
    <x v="347"/>
    <x v="0"/>
    <x v="2"/>
    <x v="161"/>
    <x v="161"/>
    <x v="399"/>
    <x v="399"/>
    <x v="14"/>
    <x v="24"/>
    <x v="302"/>
    <x v="0"/>
    <x v="0"/>
    <x v="0"/>
    <x v="0"/>
    <x v="0"/>
    <x v="0"/>
    <x v="0"/>
    <x v="0"/>
    <x v="0"/>
    <x v="0"/>
    <x v="0"/>
    <x v="0"/>
    <x v="0"/>
    <x v="139"/>
    <x v="169"/>
  </r>
  <r>
    <x v="401"/>
    <x v="27"/>
    <x v="0"/>
    <x v="2"/>
    <x v="350"/>
    <x v="276"/>
    <x v="1"/>
    <x v="1"/>
    <x v="24"/>
    <x v="0"/>
    <x v="2"/>
    <x v="162"/>
    <x v="162"/>
    <x v="400"/>
    <x v="400"/>
    <x v="7"/>
    <x v="337"/>
    <x v="303"/>
    <x v="0"/>
    <x v="0"/>
    <x v="0"/>
    <x v="0"/>
    <x v="0"/>
    <x v="0"/>
    <x v="0"/>
    <x v="0"/>
    <x v="0"/>
    <x v="0"/>
    <x v="0"/>
    <x v="0"/>
    <x v="0"/>
    <x v="140"/>
    <x v="170"/>
  </r>
  <r>
    <x v="402"/>
    <x v="25"/>
    <x v="0"/>
    <x v="2"/>
    <x v="351"/>
    <x v="25"/>
    <x v="1"/>
    <x v="1"/>
    <x v="15"/>
    <x v="0"/>
    <x v="2"/>
    <x v="162"/>
    <x v="162"/>
    <x v="401"/>
    <x v="401"/>
    <x v="0"/>
    <x v="338"/>
    <x v="303"/>
    <x v="0"/>
    <x v="0"/>
    <x v="0"/>
    <x v="0"/>
    <x v="0"/>
    <x v="0"/>
    <x v="0"/>
    <x v="0"/>
    <x v="0"/>
    <x v="0"/>
    <x v="0"/>
    <x v="0"/>
    <x v="0"/>
    <x v="2"/>
    <x v="3"/>
  </r>
  <r>
    <x v="403"/>
    <x v="25"/>
    <x v="0"/>
    <x v="2"/>
    <x v="352"/>
    <x v="277"/>
    <x v="1"/>
    <x v="1"/>
    <x v="24"/>
    <x v="0"/>
    <x v="2"/>
    <x v="162"/>
    <x v="162"/>
    <x v="402"/>
    <x v="402"/>
    <x v="5"/>
    <x v="339"/>
    <x v="293"/>
    <x v="0"/>
    <x v="0"/>
    <x v="0"/>
    <x v="0"/>
    <x v="0"/>
    <x v="0"/>
    <x v="0"/>
    <x v="0"/>
    <x v="0"/>
    <x v="0"/>
    <x v="0"/>
    <x v="0"/>
    <x v="0"/>
    <x v="2"/>
    <x v="3"/>
  </r>
  <r>
    <x v="404"/>
    <x v="27"/>
    <x v="0"/>
    <x v="2"/>
    <x v="353"/>
    <x v="166"/>
    <x v="1"/>
    <x v="1"/>
    <x v="24"/>
    <x v="0"/>
    <x v="2"/>
    <x v="162"/>
    <x v="162"/>
    <x v="403"/>
    <x v="403"/>
    <x v="5"/>
    <x v="340"/>
    <x v="304"/>
    <x v="0"/>
    <x v="0"/>
    <x v="0"/>
    <x v="0"/>
    <x v="0"/>
    <x v="0"/>
    <x v="0"/>
    <x v="0"/>
    <x v="0"/>
    <x v="0"/>
    <x v="0"/>
    <x v="0"/>
    <x v="0"/>
    <x v="2"/>
    <x v="3"/>
  </r>
  <r>
    <x v="405"/>
    <x v="23"/>
    <x v="0"/>
    <x v="3"/>
    <x v="312"/>
    <x v="250"/>
    <x v="4"/>
    <x v="0"/>
    <x v="348"/>
    <x v="0"/>
    <x v="2"/>
    <x v="163"/>
    <x v="163"/>
    <x v="404"/>
    <x v="404"/>
    <x v="12"/>
    <x v="341"/>
    <x v="263"/>
    <x v="0"/>
    <x v="0"/>
    <x v="0"/>
    <x v="0"/>
    <x v="0"/>
    <x v="0"/>
    <x v="0"/>
    <x v="0"/>
    <x v="0"/>
    <x v="0"/>
    <x v="0"/>
    <x v="0"/>
    <x v="0"/>
    <x v="141"/>
    <x v="171"/>
  </r>
  <r>
    <x v="406"/>
    <x v="28"/>
    <x v="0"/>
    <x v="3"/>
    <x v="354"/>
    <x v="278"/>
    <x v="1"/>
    <x v="1"/>
    <x v="349"/>
    <x v="0"/>
    <x v="2"/>
    <x v="164"/>
    <x v="164"/>
    <x v="405"/>
    <x v="405"/>
    <x v="12"/>
    <x v="342"/>
    <x v="305"/>
    <x v="0"/>
    <x v="0"/>
    <x v="0"/>
    <x v="0"/>
    <x v="0"/>
    <x v="0"/>
    <x v="0"/>
    <x v="0"/>
    <x v="0"/>
    <x v="0"/>
    <x v="0"/>
    <x v="0"/>
    <x v="0"/>
    <x v="142"/>
    <x v="172"/>
  </r>
  <r>
    <x v="407"/>
    <x v="2"/>
    <x v="0"/>
    <x v="7"/>
    <x v="355"/>
    <x v="173"/>
    <x v="2"/>
    <x v="0"/>
    <x v="350"/>
    <x v="0"/>
    <x v="2"/>
    <x v="165"/>
    <x v="165"/>
    <x v="406"/>
    <x v="406"/>
    <x v="48"/>
    <x v="343"/>
    <x v="306"/>
    <x v="0"/>
    <x v="0"/>
    <x v="0"/>
    <x v="0"/>
    <x v="0"/>
    <x v="0"/>
    <x v="0"/>
    <x v="0"/>
    <x v="0"/>
    <x v="0"/>
    <x v="0"/>
    <x v="0"/>
    <x v="0"/>
    <x v="143"/>
    <x v="173"/>
  </r>
  <r>
    <x v="408"/>
    <x v="2"/>
    <x v="0"/>
    <x v="7"/>
    <x v="356"/>
    <x v="173"/>
    <x v="2"/>
    <x v="0"/>
    <x v="351"/>
    <x v="0"/>
    <x v="2"/>
    <x v="165"/>
    <x v="165"/>
    <x v="407"/>
    <x v="407"/>
    <x v="48"/>
    <x v="344"/>
    <x v="307"/>
    <x v="0"/>
    <x v="0"/>
    <x v="0"/>
    <x v="0"/>
    <x v="0"/>
    <x v="0"/>
    <x v="0"/>
    <x v="0"/>
    <x v="0"/>
    <x v="0"/>
    <x v="0"/>
    <x v="0"/>
    <x v="0"/>
    <x v="143"/>
    <x v="173"/>
  </r>
  <r>
    <x v="409"/>
    <x v="2"/>
    <x v="0"/>
    <x v="7"/>
    <x v="357"/>
    <x v="173"/>
    <x v="2"/>
    <x v="0"/>
    <x v="352"/>
    <x v="0"/>
    <x v="2"/>
    <x v="166"/>
    <x v="166"/>
    <x v="408"/>
    <x v="408"/>
    <x v="42"/>
    <x v="345"/>
    <x v="308"/>
    <x v="0"/>
    <x v="0"/>
    <x v="0"/>
    <x v="0"/>
    <x v="0"/>
    <x v="0"/>
    <x v="0"/>
    <x v="0"/>
    <x v="0"/>
    <x v="0"/>
    <x v="0"/>
    <x v="0"/>
    <x v="0"/>
    <x v="144"/>
    <x v="174"/>
  </r>
  <r>
    <x v="410"/>
    <x v="2"/>
    <x v="0"/>
    <x v="7"/>
    <x v="358"/>
    <x v="173"/>
    <x v="2"/>
    <x v="0"/>
    <x v="353"/>
    <x v="0"/>
    <x v="2"/>
    <x v="166"/>
    <x v="166"/>
    <x v="409"/>
    <x v="409"/>
    <x v="47"/>
    <x v="346"/>
    <x v="309"/>
    <x v="0"/>
    <x v="0"/>
    <x v="0"/>
    <x v="0"/>
    <x v="0"/>
    <x v="0"/>
    <x v="0"/>
    <x v="0"/>
    <x v="0"/>
    <x v="0"/>
    <x v="0"/>
    <x v="0"/>
    <x v="0"/>
    <x v="144"/>
    <x v="174"/>
  </r>
  <r>
    <x v="411"/>
    <x v="2"/>
    <x v="0"/>
    <x v="7"/>
    <x v="359"/>
    <x v="173"/>
    <x v="2"/>
    <x v="0"/>
    <x v="354"/>
    <x v="0"/>
    <x v="2"/>
    <x v="166"/>
    <x v="166"/>
    <x v="410"/>
    <x v="410"/>
    <x v="48"/>
    <x v="347"/>
    <x v="310"/>
    <x v="0"/>
    <x v="0"/>
    <x v="0"/>
    <x v="0"/>
    <x v="0"/>
    <x v="0"/>
    <x v="0"/>
    <x v="0"/>
    <x v="0"/>
    <x v="0"/>
    <x v="0"/>
    <x v="0"/>
    <x v="0"/>
    <x v="144"/>
    <x v="174"/>
  </r>
  <r>
    <x v="412"/>
    <x v="2"/>
    <x v="0"/>
    <x v="7"/>
    <x v="360"/>
    <x v="173"/>
    <x v="2"/>
    <x v="0"/>
    <x v="355"/>
    <x v="0"/>
    <x v="2"/>
    <x v="166"/>
    <x v="166"/>
    <x v="411"/>
    <x v="411"/>
    <x v="48"/>
    <x v="348"/>
    <x v="311"/>
    <x v="0"/>
    <x v="0"/>
    <x v="0"/>
    <x v="0"/>
    <x v="0"/>
    <x v="0"/>
    <x v="0"/>
    <x v="0"/>
    <x v="0"/>
    <x v="0"/>
    <x v="0"/>
    <x v="0"/>
    <x v="0"/>
    <x v="144"/>
    <x v="174"/>
  </r>
  <r>
    <x v="413"/>
    <x v="27"/>
    <x v="0"/>
    <x v="7"/>
    <x v="361"/>
    <x v="90"/>
    <x v="1"/>
    <x v="1"/>
    <x v="356"/>
    <x v="0"/>
    <x v="2"/>
    <x v="166"/>
    <x v="166"/>
    <x v="412"/>
    <x v="412"/>
    <x v="22"/>
    <x v="349"/>
    <x v="22"/>
    <x v="0"/>
    <x v="0"/>
    <x v="0"/>
    <x v="0"/>
    <x v="0"/>
    <x v="0"/>
    <x v="0"/>
    <x v="0"/>
    <x v="0"/>
    <x v="0"/>
    <x v="0"/>
    <x v="0"/>
    <x v="0"/>
    <x v="145"/>
    <x v="175"/>
  </r>
  <r>
    <x v="414"/>
    <x v="29"/>
    <x v="0"/>
    <x v="4"/>
    <x v="362"/>
    <x v="72"/>
    <x v="1"/>
    <x v="1"/>
    <x v="357"/>
    <x v="0"/>
    <x v="2"/>
    <x v="166"/>
    <x v="166"/>
    <x v="413"/>
    <x v="413"/>
    <x v="29"/>
    <x v="350"/>
    <x v="312"/>
    <x v="0"/>
    <x v="0"/>
    <x v="0"/>
    <x v="0"/>
    <x v="0"/>
    <x v="0"/>
    <x v="0"/>
    <x v="0"/>
    <x v="0"/>
    <x v="0"/>
    <x v="0"/>
    <x v="0"/>
    <x v="0"/>
    <x v="2"/>
    <x v="3"/>
  </r>
  <r>
    <x v="415"/>
    <x v="2"/>
    <x v="0"/>
    <x v="7"/>
    <x v="363"/>
    <x v="173"/>
    <x v="2"/>
    <x v="0"/>
    <x v="358"/>
    <x v="0"/>
    <x v="2"/>
    <x v="166"/>
    <x v="166"/>
    <x v="414"/>
    <x v="414"/>
    <x v="48"/>
    <x v="351"/>
    <x v="313"/>
    <x v="0"/>
    <x v="0"/>
    <x v="0"/>
    <x v="0"/>
    <x v="0"/>
    <x v="0"/>
    <x v="0"/>
    <x v="0"/>
    <x v="0"/>
    <x v="0"/>
    <x v="0"/>
    <x v="0"/>
    <x v="0"/>
    <x v="144"/>
    <x v="174"/>
  </r>
  <r>
    <x v="416"/>
    <x v="0"/>
    <x v="0"/>
    <x v="4"/>
    <x v="364"/>
    <x v="279"/>
    <x v="30"/>
    <x v="2"/>
    <x v="359"/>
    <x v="0"/>
    <x v="2"/>
    <x v="167"/>
    <x v="167"/>
    <x v="415"/>
    <x v="415"/>
    <x v="14"/>
    <x v="24"/>
    <x v="314"/>
    <x v="0"/>
    <x v="0"/>
    <x v="0"/>
    <x v="0"/>
    <x v="0"/>
    <x v="0"/>
    <x v="0"/>
    <x v="0"/>
    <x v="0"/>
    <x v="0"/>
    <x v="0"/>
    <x v="0"/>
    <x v="0"/>
    <x v="2"/>
    <x v="3"/>
  </r>
  <r>
    <x v="417"/>
    <x v="0"/>
    <x v="0"/>
    <x v="4"/>
    <x v="193"/>
    <x v="154"/>
    <x v="31"/>
    <x v="2"/>
    <x v="360"/>
    <x v="0"/>
    <x v="2"/>
    <x v="167"/>
    <x v="167"/>
    <x v="416"/>
    <x v="416"/>
    <x v="14"/>
    <x v="24"/>
    <x v="161"/>
    <x v="0"/>
    <x v="0"/>
    <x v="0"/>
    <x v="0"/>
    <x v="0"/>
    <x v="0"/>
    <x v="0"/>
    <x v="0"/>
    <x v="0"/>
    <x v="0"/>
    <x v="0"/>
    <x v="0"/>
    <x v="0"/>
    <x v="2"/>
    <x v="3"/>
  </r>
  <r>
    <x v="418"/>
    <x v="2"/>
    <x v="0"/>
    <x v="7"/>
    <x v="365"/>
    <x v="173"/>
    <x v="2"/>
    <x v="0"/>
    <x v="361"/>
    <x v="0"/>
    <x v="2"/>
    <x v="168"/>
    <x v="168"/>
    <x v="417"/>
    <x v="417"/>
    <x v="48"/>
    <x v="352"/>
    <x v="315"/>
    <x v="0"/>
    <x v="0"/>
    <x v="0"/>
    <x v="0"/>
    <x v="0"/>
    <x v="0"/>
    <x v="0"/>
    <x v="0"/>
    <x v="0"/>
    <x v="0"/>
    <x v="0"/>
    <x v="0"/>
    <x v="0"/>
    <x v="146"/>
    <x v="176"/>
  </r>
  <r>
    <x v="419"/>
    <x v="2"/>
    <x v="0"/>
    <x v="7"/>
    <x v="366"/>
    <x v="173"/>
    <x v="2"/>
    <x v="0"/>
    <x v="362"/>
    <x v="0"/>
    <x v="2"/>
    <x v="168"/>
    <x v="168"/>
    <x v="418"/>
    <x v="418"/>
    <x v="48"/>
    <x v="353"/>
    <x v="316"/>
    <x v="0"/>
    <x v="0"/>
    <x v="0"/>
    <x v="0"/>
    <x v="0"/>
    <x v="0"/>
    <x v="0"/>
    <x v="0"/>
    <x v="0"/>
    <x v="0"/>
    <x v="0"/>
    <x v="0"/>
    <x v="0"/>
    <x v="146"/>
    <x v="176"/>
  </r>
  <r>
    <x v="420"/>
    <x v="2"/>
    <x v="0"/>
    <x v="7"/>
    <x v="367"/>
    <x v="173"/>
    <x v="2"/>
    <x v="0"/>
    <x v="363"/>
    <x v="0"/>
    <x v="2"/>
    <x v="168"/>
    <x v="168"/>
    <x v="419"/>
    <x v="419"/>
    <x v="47"/>
    <x v="354"/>
    <x v="317"/>
    <x v="0"/>
    <x v="0"/>
    <x v="0"/>
    <x v="0"/>
    <x v="0"/>
    <x v="0"/>
    <x v="0"/>
    <x v="0"/>
    <x v="0"/>
    <x v="0"/>
    <x v="0"/>
    <x v="0"/>
    <x v="0"/>
    <x v="146"/>
    <x v="176"/>
  </r>
  <r>
    <x v="421"/>
    <x v="25"/>
    <x v="0"/>
    <x v="3"/>
    <x v="344"/>
    <x v="280"/>
    <x v="1"/>
    <x v="1"/>
    <x v="15"/>
    <x v="0"/>
    <x v="2"/>
    <x v="168"/>
    <x v="168"/>
    <x v="420"/>
    <x v="420"/>
    <x v="0"/>
    <x v="355"/>
    <x v="318"/>
    <x v="0"/>
    <x v="0"/>
    <x v="0"/>
    <x v="0"/>
    <x v="0"/>
    <x v="0"/>
    <x v="0"/>
    <x v="0"/>
    <x v="0"/>
    <x v="0"/>
    <x v="0"/>
    <x v="0"/>
    <x v="0"/>
    <x v="2"/>
    <x v="3"/>
  </r>
  <r>
    <x v="422"/>
    <x v="2"/>
    <x v="0"/>
    <x v="7"/>
    <x v="368"/>
    <x v="173"/>
    <x v="2"/>
    <x v="0"/>
    <x v="364"/>
    <x v="0"/>
    <x v="2"/>
    <x v="168"/>
    <x v="168"/>
    <x v="421"/>
    <x v="421"/>
    <x v="48"/>
    <x v="356"/>
    <x v="319"/>
    <x v="0"/>
    <x v="0"/>
    <x v="0"/>
    <x v="0"/>
    <x v="0"/>
    <x v="0"/>
    <x v="0"/>
    <x v="0"/>
    <x v="0"/>
    <x v="0"/>
    <x v="0"/>
    <x v="0"/>
    <x v="0"/>
    <x v="146"/>
    <x v="176"/>
  </r>
  <r>
    <x v="423"/>
    <x v="2"/>
    <x v="0"/>
    <x v="7"/>
    <x v="369"/>
    <x v="173"/>
    <x v="2"/>
    <x v="0"/>
    <x v="365"/>
    <x v="0"/>
    <x v="2"/>
    <x v="168"/>
    <x v="168"/>
    <x v="422"/>
    <x v="422"/>
    <x v="42"/>
    <x v="357"/>
    <x v="320"/>
    <x v="0"/>
    <x v="0"/>
    <x v="0"/>
    <x v="0"/>
    <x v="0"/>
    <x v="0"/>
    <x v="0"/>
    <x v="0"/>
    <x v="0"/>
    <x v="0"/>
    <x v="0"/>
    <x v="0"/>
    <x v="0"/>
    <x v="146"/>
    <x v="176"/>
  </r>
  <r>
    <x v="424"/>
    <x v="23"/>
    <x v="0"/>
    <x v="7"/>
    <x v="370"/>
    <x v="281"/>
    <x v="4"/>
    <x v="0"/>
    <x v="366"/>
    <x v="0"/>
    <x v="2"/>
    <x v="169"/>
    <x v="169"/>
    <x v="423"/>
    <x v="423"/>
    <x v="20"/>
    <x v="358"/>
    <x v="321"/>
    <x v="0"/>
    <x v="0"/>
    <x v="0"/>
    <x v="0"/>
    <x v="0"/>
    <x v="0"/>
    <x v="0"/>
    <x v="0"/>
    <x v="0"/>
    <x v="0"/>
    <x v="0"/>
    <x v="0"/>
    <x v="0"/>
    <x v="147"/>
    <x v="177"/>
  </r>
  <r>
    <x v="425"/>
    <x v="2"/>
    <x v="0"/>
    <x v="6"/>
    <x v="371"/>
    <x v="282"/>
    <x v="2"/>
    <x v="0"/>
    <x v="367"/>
    <x v="0"/>
    <x v="2"/>
    <x v="169"/>
    <x v="169"/>
    <x v="424"/>
    <x v="424"/>
    <x v="32"/>
    <x v="359"/>
    <x v="322"/>
    <x v="0"/>
    <x v="0"/>
    <x v="0"/>
    <x v="0"/>
    <x v="0"/>
    <x v="0"/>
    <x v="0"/>
    <x v="0"/>
    <x v="0"/>
    <x v="0"/>
    <x v="0"/>
    <x v="0"/>
    <x v="0"/>
    <x v="148"/>
    <x v="178"/>
  </r>
  <r>
    <x v="426"/>
    <x v="2"/>
    <x v="0"/>
    <x v="7"/>
    <x v="235"/>
    <x v="283"/>
    <x v="2"/>
    <x v="0"/>
    <x v="368"/>
    <x v="0"/>
    <x v="2"/>
    <x v="169"/>
    <x v="169"/>
    <x v="425"/>
    <x v="425"/>
    <x v="29"/>
    <x v="360"/>
    <x v="197"/>
    <x v="0"/>
    <x v="0"/>
    <x v="0"/>
    <x v="0"/>
    <x v="0"/>
    <x v="0"/>
    <x v="0"/>
    <x v="0"/>
    <x v="0"/>
    <x v="0"/>
    <x v="0"/>
    <x v="0"/>
    <x v="0"/>
    <x v="147"/>
    <x v="179"/>
  </r>
  <r>
    <x v="427"/>
    <x v="2"/>
    <x v="0"/>
    <x v="3"/>
    <x v="318"/>
    <x v="255"/>
    <x v="32"/>
    <x v="2"/>
    <x v="369"/>
    <x v="0"/>
    <x v="2"/>
    <x v="170"/>
    <x v="170"/>
    <x v="426"/>
    <x v="426"/>
    <x v="0"/>
    <x v="361"/>
    <x v="269"/>
    <x v="0"/>
    <x v="0"/>
    <x v="0"/>
    <x v="0"/>
    <x v="0"/>
    <x v="0"/>
    <x v="0"/>
    <x v="0"/>
    <x v="0"/>
    <x v="0"/>
    <x v="0"/>
    <x v="0"/>
    <x v="0"/>
    <x v="2"/>
    <x v="3"/>
  </r>
  <r>
    <x v="428"/>
    <x v="27"/>
    <x v="0"/>
    <x v="3"/>
    <x v="372"/>
    <x v="284"/>
    <x v="1"/>
    <x v="1"/>
    <x v="24"/>
    <x v="0"/>
    <x v="2"/>
    <x v="170"/>
    <x v="170"/>
    <x v="427"/>
    <x v="427"/>
    <x v="0"/>
    <x v="362"/>
    <x v="323"/>
    <x v="0"/>
    <x v="0"/>
    <x v="0"/>
    <x v="0"/>
    <x v="0"/>
    <x v="0"/>
    <x v="0"/>
    <x v="0"/>
    <x v="0"/>
    <x v="0"/>
    <x v="0"/>
    <x v="0"/>
    <x v="0"/>
    <x v="149"/>
    <x v="180"/>
  </r>
  <r>
    <x v="429"/>
    <x v="25"/>
    <x v="0"/>
    <x v="2"/>
    <x v="373"/>
    <x v="285"/>
    <x v="1"/>
    <x v="1"/>
    <x v="24"/>
    <x v="0"/>
    <x v="2"/>
    <x v="170"/>
    <x v="170"/>
    <x v="428"/>
    <x v="428"/>
    <x v="35"/>
    <x v="363"/>
    <x v="324"/>
    <x v="0"/>
    <x v="0"/>
    <x v="0"/>
    <x v="0"/>
    <x v="0"/>
    <x v="0"/>
    <x v="0"/>
    <x v="0"/>
    <x v="0"/>
    <x v="0"/>
    <x v="0"/>
    <x v="0"/>
    <x v="0"/>
    <x v="150"/>
    <x v="181"/>
  </r>
  <r>
    <x v="430"/>
    <x v="2"/>
    <x v="0"/>
    <x v="3"/>
    <x v="318"/>
    <x v="255"/>
    <x v="32"/>
    <x v="2"/>
    <x v="370"/>
    <x v="0"/>
    <x v="2"/>
    <x v="170"/>
    <x v="170"/>
    <x v="429"/>
    <x v="429"/>
    <x v="0"/>
    <x v="364"/>
    <x v="269"/>
    <x v="0"/>
    <x v="0"/>
    <x v="0"/>
    <x v="0"/>
    <x v="0"/>
    <x v="0"/>
    <x v="0"/>
    <x v="0"/>
    <x v="0"/>
    <x v="0"/>
    <x v="0"/>
    <x v="0"/>
    <x v="0"/>
    <x v="2"/>
    <x v="3"/>
  </r>
  <r>
    <x v="431"/>
    <x v="2"/>
    <x v="0"/>
    <x v="5"/>
    <x v="374"/>
    <x v="286"/>
    <x v="2"/>
    <x v="0"/>
    <x v="371"/>
    <x v="0"/>
    <x v="2"/>
    <x v="170"/>
    <x v="170"/>
    <x v="430"/>
    <x v="430"/>
    <x v="16"/>
    <x v="365"/>
    <x v="325"/>
    <x v="0"/>
    <x v="0"/>
    <x v="0"/>
    <x v="0"/>
    <x v="0"/>
    <x v="0"/>
    <x v="0"/>
    <x v="0"/>
    <x v="0"/>
    <x v="0"/>
    <x v="0"/>
    <x v="0"/>
    <x v="0"/>
    <x v="151"/>
    <x v="182"/>
  </r>
  <r>
    <x v="432"/>
    <x v="26"/>
    <x v="0"/>
    <x v="5"/>
    <x v="375"/>
    <x v="287"/>
    <x v="2"/>
    <x v="0"/>
    <x v="372"/>
    <x v="0"/>
    <x v="2"/>
    <x v="170"/>
    <x v="170"/>
    <x v="431"/>
    <x v="431"/>
    <x v="5"/>
    <x v="366"/>
    <x v="326"/>
    <x v="0"/>
    <x v="0"/>
    <x v="0"/>
    <x v="0"/>
    <x v="0"/>
    <x v="0"/>
    <x v="0"/>
    <x v="0"/>
    <x v="0"/>
    <x v="0"/>
    <x v="0"/>
    <x v="0"/>
    <x v="0"/>
    <x v="151"/>
    <x v="183"/>
  </r>
  <r>
    <x v="433"/>
    <x v="0"/>
    <x v="0"/>
    <x v="5"/>
    <x v="376"/>
    <x v="37"/>
    <x v="0"/>
    <x v="0"/>
    <x v="373"/>
    <x v="0"/>
    <x v="2"/>
    <x v="170"/>
    <x v="170"/>
    <x v="432"/>
    <x v="432"/>
    <x v="5"/>
    <x v="367"/>
    <x v="327"/>
    <x v="0"/>
    <x v="0"/>
    <x v="0"/>
    <x v="0"/>
    <x v="0"/>
    <x v="0"/>
    <x v="0"/>
    <x v="0"/>
    <x v="0"/>
    <x v="0"/>
    <x v="0"/>
    <x v="0"/>
    <x v="0"/>
    <x v="151"/>
    <x v="183"/>
  </r>
  <r>
    <x v="434"/>
    <x v="2"/>
    <x v="0"/>
    <x v="0"/>
    <x v="377"/>
    <x v="288"/>
    <x v="33"/>
    <x v="2"/>
    <x v="374"/>
    <x v="0"/>
    <x v="2"/>
    <x v="171"/>
    <x v="171"/>
    <x v="433"/>
    <x v="433"/>
    <x v="16"/>
    <x v="368"/>
    <x v="328"/>
    <x v="0"/>
    <x v="0"/>
    <x v="0"/>
    <x v="0"/>
    <x v="0"/>
    <x v="0"/>
    <x v="0"/>
    <x v="0"/>
    <x v="0"/>
    <x v="0"/>
    <x v="0"/>
    <x v="0"/>
    <x v="0"/>
    <x v="2"/>
    <x v="3"/>
  </r>
  <r>
    <x v="435"/>
    <x v="24"/>
    <x v="0"/>
    <x v="0"/>
    <x v="378"/>
    <x v="289"/>
    <x v="0"/>
    <x v="2"/>
    <x v="375"/>
    <x v="0"/>
    <x v="2"/>
    <x v="172"/>
    <x v="172"/>
    <x v="434"/>
    <x v="434"/>
    <x v="0"/>
    <x v="369"/>
    <x v="329"/>
    <x v="0"/>
    <x v="0"/>
    <x v="0"/>
    <x v="0"/>
    <x v="0"/>
    <x v="0"/>
    <x v="0"/>
    <x v="0"/>
    <x v="0"/>
    <x v="0"/>
    <x v="0"/>
    <x v="0"/>
    <x v="0"/>
    <x v="152"/>
    <x v="139"/>
  </r>
  <r>
    <x v="436"/>
    <x v="27"/>
    <x v="0"/>
    <x v="3"/>
    <x v="379"/>
    <x v="290"/>
    <x v="1"/>
    <x v="1"/>
    <x v="376"/>
    <x v="0"/>
    <x v="2"/>
    <x v="173"/>
    <x v="173"/>
    <x v="435"/>
    <x v="435"/>
    <x v="12"/>
    <x v="370"/>
    <x v="330"/>
    <x v="0"/>
    <x v="0"/>
    <x v="0"/>
    <x v="0"/>
    <x v="0"/>
    <x v="0"/>
    <x v="0"/>
    <x v="0"/>
    <x v="0"/>
    <x v="0"/>
    <x v="0"/>
    <x v="0"/>
    <x v="0"/>
    <x v="153"/>
    <x v="184"/>
  </r>
  <r>
    <x v="437"/>
    <x v="0"/>
    <x v="0"/>
    <x v="1"/>
    <x v="102"/>
    <x v="291"/>
    <x v="0"/>
    <x v="0"/>
    <x v="377"/>
    <x v="0"/>
    <x v="2"/>
    <x v="174"/>
    <x v="174"/>
    <x v="436"/>
    <x v="436"/>
    <x v="0"/>
    <x v="371"/>
    <x v="331"/>
    <x v="0"/>
    <x v="0"/>
    <x v="0"/>
    <x v="0"/>
    <x v="0"/>
    <x v="0"/>
    <x v="0"/>
    <x v="0"/>
    <x v="0"/>
    <x v="0"/>
    <x v="0"/>
    <x v="0"/>
    <x v="0"/>
    <x v="61"/>
    <x v="0"/>
  </r>
  <r>
    <x v="438"/>
    <x v="25"/>
    <x v="0"/>
    <x v="5"/>
    <x v="298"/>
    <x v="292"/>
    <x v="1"/>
    <x v="1"/>
    <x v="15"/>
    <x v="0"/>
    <x v="2"/>
    <x v="175"/>
    <x v="175"/>
    <x v="437"/>
    <x v="437"/>
    <x v="0"/>
    <x v="372"/>
    <x v="253"/>
    <x v="0"/>
    <x v="0"/>
    <x v="0"/>
    <x v="0"/>
    <x v="0"/>
    <x v="0"/>
    <x v="0"/>
    <x v="0"/>
    <x v="0"/>
    <x v="0"/>
    <x v="0"/>
    <x v="0"/>
    <x v="0"/>
    <x v="2"/>
    <x v="3"/>
  </r>
  <r>
    <x v="439"/>
    <x v="0"/>
    <x v="0"/>
    <x v="1"/>
    <x v="102"/>
    <x v="293"/>
    <x v="0"/>
    <x v="0"/>
    <x v="76"/>
    <x v="0"/>
    <x v="2"/>
    <x v="175"/>
    <x v="175"/>
    <x v="438"/>
    <x v="438"/>
    <x v="0"/>
    <x v="373"/>
    <x v="195"/>
    <x v="0"/>
    <x v="0"/>
    <x v="0"/>
    <x v="0"/>
    <x v="0"/>
    <x v="0"/>
    <x v="0"/>
    <x v="0"/>
    <x v="0"/>
    <x v="0"/>
    <x v="0"/>
    <x v="0"/>
    <x v="0"/>
    <x v="61"/>
    <x v="0"/>
  </r>
  <r>
    <x v="440"/>
    <x v="0"/>
    <x v="0"/>
    <x v="1"/>
    <x v="102"/>
    <x v="294"/>
    <x v="0"/>
    <x v="0"/>
    <x v="378"/>
    <x v="0"/>
    <x v="2"/>
    <x v="175"/>
    <x v="175"/>
    <x v="439"/>
    <x v="439"/>
    <x v="0"/>
    <x v="374"/>
    <x v="140"/>
    <x v="0"/>
    <x v="0"/>
    <x v="0"/>
    <x v="0"/>
    <x v="0"/>
    <x v="0"/>
    <x v="0"/>
    <x v="0"/>
    <x v="0"/>
    <x v="0"/>
    <x v="0"/>
    <x v="0"/>
    <x v="0"/>
    <x v="61"/>
    <x v="0"/>
  </r>
  <r>
    <x v="441"/>
    <x v="25"/>
    <x v="0"/>
    <x v="3"/>
    <x v="344"/>
    <x v="108"/>
    <x v="1"/>
    <x v="1"/>
    <x v="15"/>
    <x v="0"/>
    <x v="2"/>
    <x v="176"/>
    <x v="176"/>
    <x v="440"/>
    <x v="440"/>
    <x v="0"/>
    <x v="375"/>
    <x v="318"/>
    <x v="0"/>
    <x v="0"/>
    <x v="0"/>
    <x v="0"/>
    <x v="0"/>
    <x v="0"/>
    <x v="0"/>
    <x v="0"/>
    <x v="0"/>
    <x v="0"/>
    <x v="0"/>
    <x v="0"/>
    <x v="0"/>
    <x v="2"/>
    <x v="3"/>
  </r>
  <r>
    <x v="442"/>
    <x v="23"/>
    <x v="0"/>
    <x v="1"/>
    <x v="380"/>
    <x v="295"/>
    <x v="1"/>
    <x v="1"/>
    <x v="15"/>
    <x v="0"/>
    <x v="2"/>
    <x v="177"/>
    <x v="177"/>
    <x v="441"/>
    <x v="441"/>
    <x v="0"/>
    <x v="376"/>
    <x v="332"/>
    <x v="0"/>
    <x v="0"/>
    <x v="0"/>
    <x v="0"/>
    <x v="0"/>
    <x v="0"/>
    <x v="0"/>
    <x v="0"/>
    <x v="0"/>
    <x v="0"/>
    <x v="0"/>
    <x v="0"/>
    <x v="0"/>
    <x v="2"/>
    <x v="3"/>
  </r>
  <r>
    <x v="443"/>
    <x v="23"/>
    <x v="0"/>
    <x v="1"/>
    <x v="381"/>
    <x v="295"/>
    <x v="1"/>
    <x v="1"/>
    <x v="15"/>
    <x v="0"/>
    <x v="2"/>
    <x v="177"/>
    <x v="177"/>
    <x v="442"/>
    <x v="442"/>
    <x v="0"/>
    <x v="377"/>
    <x v="332"/>
    <x v="0"/>
    <x v="0"/>
    <x v="0"/>
    <x v="0"/>
    <x v="0"/>
    <x v="0"/>
    <x v="0"/>
    <x v="0"/>
    <x v="0"/>
    <x v="0"/>
    <x v="0"/>
    <x v="0"/>
    <x v="0"/>
    <x v="2"/>
    <x v="3"/>
  </r>
  <r>
    <x v="444"/>
    <x v="24"/>
    <x v="0"/>
    <x v="0"/>
    <x v="382"/>
    <x v="171"/>
    <x v="1"/>
    <x v="1"/>
    <x v="379"/>
    <x v="0"/>
    <x v="2"/>
    <x v="178"/>
    <x v="178"/>
    <x v="443"/>
    <x v="443"/>
    <x v="61"/>
    <x v="378"/>
    <x v="333"/>
    <x v="0"/>
    <x v="0"/>
    <x v="0"/>
    <x v="0"/>
    <x v="0"/>
    <x v="0"/>
    <x v="0"/>
    <x v="0"/>
    <x v="0"/>
    <x v="0"/>
    <x v="0"/>
    <x v="0"/>
    <x v="0"/>
    <x v="2"/>
    <x v="3"/>
  </r>
  <r>
    <x v="445"/>
    <x v="19"/>
    <x v="0"/>
    <x v="7"/>
    <x v="383"/>
    <x v="90"/>
    <x v="1"/>
    <x v="1"/>
    <x v="24"/>
    <x v="0"/>
    <x v="2"/>
    <x v="178"/>
    <x v="178"/>
    <x v="444"/>
    <x v="444"/>
    <x v="14"/>
    <x v="24"/>
    <x v="125"/>
    <x v="0"/>
    <x v="0"/>
    <x v="0"/>
    <x v="0"/>
    <x v="0"/>
    <x v="0"/>
    <x v="0"/>
    <x v="0"/>
    <x v="0"/>
    <x v="0"/>
    <x v="0"/>
    <x v="0"/>
    <x v="0"/>
    <x v="154"/>
    <x v="185"/>
  </r>
  <r>
    <x v="446"/>
    <x v="24"/>
    <x v="0"/>
    <x v="0"/>
    <x v="384"/>
    <x v="32"/>
    <x v="1"/>
    <x v="1"/>
    <x v="380"/>
    <x v="0"/>
    <x v="2"/>
    <x v="178"/>
    <x v="178"/>
    <x v="445"/>
    <x v="445"/>
    <x v="0"/>
    <x v="379"/>
    <x v="334"/>
    <x v="0"/>
    <x v="0"/>
    <x v="0"/>
    <x v="0"/>
    <x v="0"/>
    <x v="0"/>
    <x v="0"/>
    <x v="0"/>
    <x v="0"/>
    <x v="0"/>
    <x v="0"/>
    <x v="0"/>
    <x v="0"/>
    <x v="155"/>
    <x v="153"/>
  </r>
  <r>
    <x v="447"/>
    <x v="19"/>
    <x v="0"/>
    <x v="7"/>
    <x v="385"/>
    <x v="90"/>
    <x v="1"/>
    <x v="1"/>
    <x v="24"/>
    <x v="0"/>
    <x v="2"/>
    <x v="178"/>
    <x v="178"/>
    <x v="446"/>
    <x v="446"/>
    <x v="14"/>
    <x v="24"/>
    <x v="125"/>
    <x v="0"/>
    <x v="0"/>
    <x v="0"/>
    <x v="0"/>
    <x v="0"/>
    <x v="0"/>
    <x v="0"/>
    <x v="0"/>
    <x v="0"/>
    <x v="0"/>
    <x v="0"/>
    <x v="0"/>
    <x v="0"/>
    <x v="154"/>
    <x v="185"/>
  </r>
  <r>
    <x v="448"/>
    <x v="27"/>
    <x v="0"/>
    <x v="0"/>
    <x v="386"/>
    <x v="296"/>
    <x v="1"/>
    <x v="1"/>
    <x v="381"/>
    <x v="0"/>
    <x v="2"/>
    <x v="178"/>
    <x v="178"/>
    <x v="447"/>
    <x v="447"/>
    <x v="12"/>
    <x v="380"/>
    <x v="335"/>
    <x v="0"/>
    <x v="0"/>
    <x v="0"/>
    <x v="0"/>
    <x v="0"/>
    <x v="0"/>
    <x v="0"/>
    <x v="0"/>
    <x v="0"/>
    <x v="0"/>
    <x v="0"/>
    <x v="0"/>
    <x v="0"/>
    <x v="2"/>
    <x v="3"/>
  </r>
  <r>
    <x v="449"/>
    <x v="29"/>
    <x v="0"/>
    <x v="0"/>
    <x v="387"/>
    <x v="297"/>
    <x v="1"/>
    <x v="1"/>
    <x v="382"/>
    <x v="0"/>
    <x v="2"/>
    <x v="178"/>
    <x v="178"/>
    <x v="448"/>
    <x v="448"/>
    <x v="29"/>
    <x v="381"/>
    <x v="336"/>
    <x v="0"/>
    <x v="0"/>
    <x v="0"/>
    <x v="0"/>
    <x v="0"/>
    <x v="0"/>
    <x v="0"/>
    <x v="0"/>
    <x v="0"/>
    <x v="0"/>
    <x v="0"/>
    <x v="0"/>
    <x v="0"/>
    <x v="2"/>
    <x v="3"/>
  </r>
  <r>
    <x v="450"/>
    <x v="19"/>
    <x v="0"/>
    <x v="7"/>
    <x v="388"/>
    <x v="90"/>
    <x v="1"/>
    <x v="1"/>
    <x v="24"/>
    <x v="0"/>
    <x v="2"/>
    <x v="178"/>
    <x v="178"/>
    <x v="449"/>
    <x v="449"/>
    <x v="14"/>
    <x v="24"/>
    <x v="125"/>
    <x v="0"/>
    <x v="0"/>
    <x v="0"/>
    <x v="0"/>
    <x v="0"/>
    <x v="0"/>
    <x v="0"/>
    <x v="0"/>
    <x v="0"/>
    <x v="0"/>
    <x v="0"/>
    <x v="0"/>
    <x v="0"/>
    <x v="154"/>
    <x v="185"/>
  </r>
  <r>
    <x v="451"/>
    <x v="27"/>
    <x v="0"/>
    <x v="0"/>
    <x v="389"/>
    <x v="249"/>
    <x v="1"/>
    <x v="1"/>
    <x v="383"/>
    <x v="0"/>
    <x v="2"/>
    <x v="178"/>
    <x v="178"/>
    <x v="450"/>
    <x v="450"/>
    <x v="5"/>
    <x v="382"/>
    <x v="335"/>
    <x v="0"/>
    <x v="0"/>
    <x v="0"/>
    <x v="0"/>
    <x v="0"/>
    <x v="0"/>
    <x v="0"/>
    <x v="0"/>
    <x v="0"/>
    <x v="0"/>
    <x v="0"/>
    <x v="0"/>
    <x v="0"/>
    <x v="2"/>
    <x v="3"/>
  </r>
  <r>
    <x v="452"/>
    <x v="27"/>
    <x v="0"/>
    <x v="0"/>
    <x v="390"/>
    <x v="298"/>
    <x v="1"/>
    <x v="1"/>
    <x v="384"/>
    <x v="0"/>
    <x v="2"/>
    <x v="178"/>
    <x v="178"/>
    <x v="451"/>
    <x v="451"/>
    <x v="5"/>
    <x v="383"/>
    <x v="337"/>
    <x v="0"/>
    <x v="0"/>
    <x v="0"/>
    <x v="0"/>
    <x v="0"/>
    <x v="0"/>
    <x v="0"/>
    <x v="0"/>
    <x v="0"/>
    <x v="0"/>
    <x v="0"/>
    <x v="0"/>
    <x v="0"/>
    <x v="2"/>
    <x v="3"/>
  </r>
  <r>
    <x v="453"/>
    <x v="19"/>
    <x v="0"/>
    <x v="7"/>
    <x v="391"/>
    <x v="90"/>
    <x v="1"/>
    <x v="1"/>
    <x v="24"/>
    <x v="0"/>
    <x v="2"/>
    <x v="178"/>
    <x v="178"/>
    <x v="452"/>
    <x v="452"/>
    <x v="14"/>
    <x v="24"/>
    <x v="125"/>
    <x v="0"/>
    <x v="0"/>
    <x v="0"/>
    <x v="0"/>
    <x v="0"/>
    <x v="0"/>
    <x v="0"/>
    <x v="0"/>
    <x v="0"/>
    <x v="0"/>
    <x v="0"/>
    <x v="0"/>
    <x v="0"/>
    <x v="154"/>
    <x v="185"/>
  </r>
  <r>
    <x v="454"/>
    <x v="24"/>
    <x v="0"/>
    <x v="3"/>
    <x v="392"/>
    <x v="299"/>
    <x v="1"/>
    <x v="1"/>
    <x v="24"/>
    <x v="0"/>
    <x v="2"/>
    <x v="178"/>
    <x v="178"/>
    <x v="453"/>
    <x v="453"/>
    <x v="62"/>
    <x v="384"/>
    <x v="110"/>
    <x v="0"/>
    <x v="0"/>
    <x v="0"/>
    <x v="0"/>
    <x v="0"/>
    <x v="0"/>
    <x v="0"/>
    <x v="0"/>
    <x v="0"/>
    <x v="0"/>
    <x v="0"/>
    <x v="0"/>
    <x v="0"/>
    <x v="156"/>
    <x v="186"/>
  </r>
  <r>
    <x v="455"/>
    <x v="19"/>
    <x v="0"/>
    <x v="7"/>
    <x v="393"/>
    <x v="90"/>
    <x v="1"/>
    <x v="1"/>
    <x v="24"/>
    <x v="0"/>
    <x v="2"/>
    <x v="178"/>
    <x v="178"/>
    <x v="454"/>
    <x v="454"/>
    <x v="14"/>
    <x v="24"/>
    <x v="125"/>
    <x v="0"/>
    <x v="0"/>
    <x v="0"/>
    <x v="0"/>
    <x v="0"/>
    <x v="0"/>
    <x v="0"/>
    <x v="0"/>
    <x v="0"/>
    <x v="0"/>
    <x v="0"/>
    <x v="0"/>
    <x v="0"/>
    <x v="154"/>
    <x v="185"/>
  </r>
  <r>
    <x v="456"/>
    <x v="30"/>
    <x v="0"/>
    <x v="1"/>
    <x v="129"/>
    <x v="300"/>
    <x v="4"/>
    <x v="0"/>
    <x v="385"/>
    <x v="0"/>
    <x v="2"/>
    <x v="178"/>
    <x v="178"/>
    <x v="455"/>
    <x v="455"/>
    <x v="26"/>
    <x v="385"/>
    <x v="338"/>
    <x v="0"/>
    <x v="0"/>
    <x v="0"/>
    <x v="0"/>
    <x v="0"/>
    <x v="0"/>
    <x v="0"/>
    <x v="0"/>
    <x v="0"/>
    <x v="0"/>
    <x v="0"/>
    <x v="0"/>
    <x v="0"/>
    <x v="126"/>
    <x v="42"/>
  </r>
  <r>
    <x v="457"/>
    <x v="31"/>
    <x v="0"/>
    <x v="6"/>
    <x v="394"/>
    <x v="301"/>
    <x v="1"/>
    <x v="1"/>
    <x v="386"/>
    <x v="0"/>
    <x v="2"/>
    <x v="179"/>
    <x v="179"/>
    <x v="456"/>
    <x v="456"/>
    <x v="3"/>
    <x v="386"/>
    <x v="339"/>
    <x v="0"/>
    <x v="0"/>
    <x v="0"/>
    <x v="0"/>
    <x v="0"/>
    <x v="0"/>
    <x v="0"/>
    <x v="0"/>
    <x v="0"/>
    <x v="0"/>
    <x v="0"/>
    <x v="0"/>
    <x v="0"/>
    <x v="157"/>
    <x v="187"/>
  </r>
  <r>
    <x v="458"/>
    <x v="19"/>
    <x v="0"/>
    <x v="7"/>
    <x v="395"/>
    <x v="90"/>
    <x v="1"/>
    <x v="1"/>
    <x v="24"/>
    <x v="0"/>
    <x v="2"/>
    <x v="180"/>
    <x v="180"/>
    <x v="457"/>
    <x v="457"/>
    <x v="14"/>
    <x v="24"/>
    <x v="125"/>
    <x v="0"/>
    <x v="0"/>
    <x v="0"/>
    <x v="0"/>
    <x v="0"/>
    <x v="0"/>
    <x v="0"/>
    <x v="0"/>
    <x v="0"/>
    <x v="0"/>
    <x v="0"/>
    <x v="0"/>
    <x v="0"/>
    <x v="158"/>
    <x v="188"/>
  </r>
  <r>
    <x v="459"/>
    <x v="19"/>
    <x v="0"/>
    <x v="7"/>
    <x v="396"/>
    <x v="90"/>
    <x v="1"/>
    <x v="1"/>
    <x v="24"/>
    <x v="0"/>
    <x v="2"/>
    <x v="180"/>
    <x v="180"/>
    <x v="458"/>
    <x v="458"/>
    <x v="14"/>
    <x v="24"/>
    <x v="125"/>
    <x v="0"/>
    <x v="0"/>
    <x v="0"/>
    <x v="0"/>
    <x v="0"/>
    <x v="0"/>
    <x v="0"/>
    <x v="0"/>
    <x v="0"/>
    <x v="0"/>
    <x v="0"/>
    <x v="0"/>
    <x v="0"/>
    <x v="158"/>
    <x v="188"/>
  </r>
  <r>
    <x v="460"/>
    <x v="19"/>
    <x v="0"/>
    <x v="7"/>
    <x v="397"/>
    <x v="90"/>
    <x v="1"/>
    <x v="1"/>
    <x v="24"/>
    <x v="0"/>
    <x v="2"/>
    <x v="180"/>
    <x v="180"/>
    <x v="459"/>
    <x v="459"/>
    <x v="14"/>
    <x v="24"/>
    <x v="125"/>
    <x v="0"/>
    <x v="0"/>
    <x v="0"/>
    <x v="0"/>
    <x v="0"/>
    <x v="0"/>
    <x v="0"/>
    <x v="0"/>
    <x v="0"/>
    <x v="0"/>
    <x v="0"/>
    <x v="0"/>
    <x v="0"/>
    <x v="158"/>
    <x v="188"/>
  </r>
  <r>
    <x v="461"/>
    <x v="19"/>
    <x v="0"/>
    <x v="7"/>
    <x v="398"/>
    <x v="90"/>
    <x v="1"/>
    <x v="1"/>
    <x v="24"/>
    <x v="0"/>
    <x v="2"/>
    <x v="180"/>
    <x v="180"/>
    <x v="460"/>
    <x v="460"/>
    <x v="14"/>
    <x v="24"/>
    <x v="125"/>
    <x v="0"/>
    <x v="0"/>
    <x v="0"/>
    <x v="0"/>
    <x v="0"/>
    <x v="0"/>
    <x v="0"/>
    <x v="0"/>
    <x v="0"/>
    <x v="0"/>
    <x v="0"/>
    <x v="0"/>
    <x v="0"/>
    <x v="158"/>
    <x v="188"/>
  </r>
  <r>
    <x v="462"/>
    <x v="19"/>
    <x v="0"/>
    <x v="7"/>
    <x v="399"/>
    <x v="90"/>
    <x v="1"/>
    <x v="1"/>
    <x v="24"/>
    <x v="0"/>
    <x v="2"/>
    <x v="180"/>
    <x v="180"/>
    <x v="461"/>
    <x v="461"/>
    <x v="14"/>
    <x v="24"/>
    <x v="125"/>
    <x v="0"/>
    <x v="0"/>
    <x v="0"/>
    <x v="0"/>
    <x v="0"/>
    <x v="0"/>
    <x v="0"/>
    <x v="0"/>
    <x v="0"/>
    <x v="0"/>
    <x v="0"/>
    <x v="0"/>
    <x v="0"/>
    <x v="158"/>
    <x v="188"/>
  </r>
  <r>
    <x v="463"/>
    <x v="23"/>
    <x v="0"/>
    <x v="6"/>
    <x v="400"/>
    <x v="302"/>
    <x v="4"/>
    <x v="0"/>
    <x v="387"/>
    <x v="0"/>
    <x v="2"/>
    <x v="180"/>
    <x v="180"/>
    <x v="462"/>
    <x v="462"/>
    <x v="63"/>
    <x v="387"/>
    <x v="340"/>
    <x v="0"/>
    <x v="0"/>
    <x v="0"/>
    <x v="0"/>
    <x v="0"/>
    <x v="0"/>
    <x v="0"/>
    <x v="0"/>
    <x v="0"/>
    <x v="0"/>
    <x v="0"/>
    <x v="0"/>
    <x v="0"/>
    <x v="159"/>
    <x v="189"/>
  </r>
  <r>
    <x v="464"/>
    <x v="23"/>
    <x v="0"/>
    <x v="6"/>
    <x v="401"/>
    <x v="303"/>
    <x v="22"/>
    <x v="0"/>
    <x v="388"/>
    <x v="0"/>
    <x v="2"/>
    <x v="180"/>
    <x v="180"/>
    <x v="463"/>
    <x v="463"/>
    <x v="12"/>
    <x v="388"/>
    <x v="341"/>
    <x v="0"/>
    <x v="0"/>
    <x v="0"/>
    <x v="0"/>
    <x v="0"/>
    <x v="0"/>
    <x v="0"/>
    <x v="0"/>
    <x v="0"/>
    <x v="0"/>
    <x v="0"/>
    <x v="0"/>
    <x v="0"/>
    <x v="159"/>
    <x v="190"/>
  </r>
  <r>
    <x v="465"/>
    <x v="25"/>
    <x v="0"/>
    <x v="5"/>
    <x v="298"/>
    <x v="304"/>
    <x v="1"/>
    <x v="1"/>
    <x v="15"/>
    <x v="0"/>
    <x v="2"/>
    <x v="181"/>
    <x v="181"/>
    <x v="464"/>
    <x v="464"/>
    <x v="0"/>
    <x v="389"/>
    <x v="253"/>
    <x v="0"/>
    <x v="0"/>
    <x v="0"/>
    <x v="0"/>
    <x v="0"/>
    <x v="0"/>
    <x v="0"/>
    <x v="0"/>
    <x v="0"/>
    <x v="0"/>
    <x v="0"/>
    <x v="0"/>
    <x v="0"/>
    <x v="2"/>
    <x v="3"/>
  </r>
  <r>
    <x v="466"/>
    <x v="2"/>
    <x v="0"/>
    <x v="3"/>
    <x v="402"/>
    <x v="305"/>
    <x v="2"/>
    <x v="2"/>
    <x v="389"/>
    <x v="0"/>
    <x v="2"/>
    <x v="181"/>
    <x v="181"/>
    <x v="465"/>
    <x v="465"/>
    <x v="25"/>
    <x v="390"/>
    <x v="252"/>
    <x v="0"/>
    <x v="0"/>
    <x v="0"/>
    <x v="0"/>
    <x v="0"/>
    <x v="0"/>
    <x v="0"/>
    <x v="0"/>
    <x v="0"/>
    <x v="0"/>
    <x v="0"/>
    <x v="0"/>
    <x v="0"/>
    <x v="160"/>
    <x v="191"/>
  </r>
  <r>
    <x v="467"/>
    <x v="25"/>
    <x v="0"/>
    <x v="5"/>
    <x v="298"/>
    <x v="306"/>
    <x v="1"/>
    <x v="1"/>
    <x v="15"/>
    <x v="0"/>
    <x v="2"/>
    <x v="181"/>
    <x v="181"/>
    <x v="466"/>
    <x v="466"/>
    <x v="0"/>
    <x v="391"/>
    <x v="253"/>
    <x v="0"/>
    <x v="0"/>
    <x v="0"/>
    <x v="0"/>
    <x v="0"/>
    <x v="0"/>
    <x v="0"/>
    <x v="0"/>
    <x v="0"/>
    <x v="0"/>
    <x v="0"/>
    <x v="0"/>
    <x v="0"/>
    <x v="2"/>
    <x v="3"/>
  </r>
  <r>
    <x v="468"/>
    <x v="25"/>
    <x v="0"/>
    <x v="5"/>
    <x v="298"/>
    <x v="307"/>
    <x v="1"/>
    <x v="1"/>
    <x v="15"/>
    <x v="0"/>
    <x v="2"/>
    <x v="181"/>
    <x v="181"/>
    <x v="467"/>
    <x v="467"/>
    <x v="0"/>
    <x v="392"/>
    <x v="253"/>
    <x v="0"/>
    <x v="0"/>
    <x v="0"/>
    <x v="0"/>
    <x v="0"/>
    <x v="0"/>
    <x v="0"/>
    <x v="0"/>
    <x v="0"/>
    <x v="0"/>
    <x v="0"/>
    <x v="0"/>
    <x v="0"/>
    <x v="2"/>
    <x v="3"/>
  </r>
  <r>
    <x v="469"/>
    <x v="25"/>
    <x v="0"/>
    <x v="0"/>
    <x v="344"/>
    <x v="308"/>
    <x v="1"/>
    <x v="1"/>
    <x v="15"/>
    <x v="0"/>
    <x v="2"/>
    <x v="182"/>
    <x v="182"/>
    <x v="468"/>
    <x v="468"/>
    <x v="0"/>
    <x v="393"/>
    <x v="261"/>
    <x v="0"/>
    <x v="0"/>
    <x v="0"/>
    <x v="0"/>
    <x v="0"/>
    <x v="0"/>
    <x v="0"/>
    <x v="0"/>
    <x v="0"/>
    <x v="0"/>
    <x v="0"/>
    <x v="0"/>
    <x v="0"/>
    <x v="2"/>
    <x v="3"/>
  </r>
  <r>
    <x v="470"/>
    <x v="29"/>
    <x v="0"/>
    <x v="5"/>
    <x v="403"/>
    <x v="34"/>
    <x v="1"/>
    <x v="1"/>
    <x v="390"/>
    <x v="0"/>
    <x v="2"/>
    <x v="183"/>
    <x v="183"/>
    <x v="469"/>
    <x v="469"/>
    <x v="5"/>
    <x v="394"/>
    <x v="342"/>
    <x v="0"/>
    <x v="0"/>
    <x v="0"/>
    <x v="0"/>
    <x v="0"/>
    <x v="0"/>
    <x v="0"/>
    <x v="0"/>
    <x v="0"/>
    <x v="0"/>
    <x v="0"/>
    <x v="0"/>
    <x v="0"/>
    <x v="161"/>
    <x v="168"/>
  </r>
  <r>
    <x v="471"/>
    <x v="0"/>
    <x v="0"/>
    <x v="4"/>
    <x v="404"/>
    <x v="309"/>
    <x v="0"/>
    <x v="0"/>
    <x v="391"/>
    <x v="0"/>
    <x v="2"/>
    <x v="184"/>
    <x v="184"/>
    <x v="470"/>
    <x v="470"/>
    <x v="29"/>
    <x v="395"/>
    <x v="343"/>
    <x v="0"/>
    <x v="0"/>
    <x v="0"/>
    <x v="0"/>
    <x v="0"/>
    <x v="0"/>
    <x v="0"/>
    <x v="0"/>
    <x v="0"/>
    <x v="0"/>
    <x v="0"/>
    <x v="0"/>
    <x v="0"/>
    <x v="162"/>
    <x v="192"/>
  </r>
  <r>
    <x v="472"/>
    <x v="26"/>
    <x v="0"/>
    <x v="4"/>
    <x v="405"/>
    <x v="310"/>
    <x v="2"/>
    <x v="0"/>
    <x v="392"/>
    <x v="0"/>
    <x v="2"/>
    <x v="184"/>
    <x v="184"/>
    <x v="471"/>
    <x v="471"/>
    <x v="25"/>
    <x v="396"/>
    <x v="344"/>
    <x v="0"/>
    <x v="0"/>
    <x v="0"/>
    <x v="0"/>
    <x v="0"/>
    <x v="0"/>
    <x v="0"/>
    <x v="0"/>
    <x v="0"/>
    <x v="0"/>
    <x v="0"/>
    <x v="0"/>
    <x v="0"/>
    <x v="162"/>
    <x v="193"/>
  </r>
  <r>
    <x v="473"/>
    <x v="24"/>
    <x v="0"/>
    <x v="4"/>
    <x v="215"/>
    <x v="172"/>
    <x v="0"/>
    <x v="0"/>
    <x v="393"/>
    <x v="0"/>
    <x v="2"/>
    <x v="184"/>
    <x v="184"/>
    <x v="472"/>
    <x v="472"/>
    <x v="7"/>
    <x v="397"/>
    <x v="181"/>
    <x v="0"/>
    <x v="0"/>
    <x v="0"/>
    <x v="0"/>
    <x v="0"/>
    <x v="0"/>
    <x v="0"/>
    <x v="0"/>
    <x v="0"/>
    <x v="0"/>
    <x v="0"/>
    <x v="0"/>
    <x v="0"/>
    <x v="162"/>
    <x v="193"/>
  </r>
  <r>
    <x v="474"/>
    <x v="23"/>
    <x v="0"/>
    <x v="7"/>
    <x v="406"/>
    <x v="311"/>
    <x v="34"/>
    <x v="0"/>
    <x v="394"/>
    <x v="0"/>
    <x v="2"/>
    <x v="185"/>
    <x v="185"/>
    <x v="473"/>
    <x v="473"/>
    <x v="26"/>
    <x v="398"/>
    <x v="345"/>
    <x v="0"/>
    <x v="0"/>
    <x v="0"/>
    <x v="0"/>
    <x v="0"/>
    <x v="0"/>
    <x v="0"/>
    <x v="0"/>
    <x v="0"/>
    <x v="0"/>
    <x v="0"/>
    <x v="0"/>
    <x v="0"/>
    <x v="163"/>
    <x v="194"/>
  </r>
  <r>
    <x v="475"/>
    <x v="0"/>
    <x v="0"/>
    <x v="6"/>
    <x v="407"/>
    <x v="312"/>
    <x v="0"/>
    <x v="0"/>
    <x v="395"/>
    <x v="0"/>
    <x v="2"/>
    <x v="185"/>
    <x v="185"/>
    <x v="474"/>
    <x v="474"/>
    <x v="5"/>
    <x v="399"/>
    <x v="346"/>
    <x v="0"/>
    <x v="0"/>
    <x v="0"/>
    <x v="0"/>
    <x v="0"/>
    <x v="0"/>
    <x v="0"/>
    <x v="0"/>
    <x v="0"/>
    <x v="0"/>
    <x v="0"/>
    <x v="0"/>
    <x v="0"/>
    <x v="164"/>
    <x v="195"/>
  </r>
  <r>
    <x v="476"/>
    <x v="2"/>
    <x v="0"/>
    <x v="0"/>
    <x v="408"/>
    <x v="313"/>
    <x v="2"/>
    <x v="0"/>
    <x v="396"/>
    <x v="0"/>
    <x v="2"/>
    <x v="186"/>
    <x v="186"/>
    <x v="475"/>
    <x v="475"/>
    <x v="12"/>
    <x v="400"/>
    <x v="347"/>
    <x v="0"/>
    <x v="0"/>
    <x v="0"/>
    <x v="0"/>
    <x v="0"/>
    <x v="0"/>
    <x v="0"/>
    <x v="0"/>
    <x v="0"/>
    <x v="0"/>
    <x v="0"/>
    <x v="0"/>
    <x v="0"/>
    <x v="152"/>
    <x v="196"/>
  </r>
  <r>
    <x v="477"/>
    <x v="23"/>
    <x v="0"/>
    <x v="3"/>
    <x v="409"/>
    <x v="200"/>
    <x v="4"/>
    <x v="2"/>
    <x v="397"/>
    <x v="0"/>
    <x v="2"/>
    <x v="187"/>
    <x v="187"/>
    <x v="476"/>
    <x v="476"/>
    <x v="12"/>
    <x v="401"/>
    <x v="348"/>
    <x v="0"/>
    <x v="0"/>
    <x v="0"/>
    <x v="0"/>
    <x v="0"/>
    <x v="0"/>
    <x v="0"/>
    <x v="0"/>
    <x v="0"/>
    <x v="0"/>
    <x v="0"/>
    <x v="0"/>
    <x v="0"/>
    <x v="165"/>
    <x v="197"/>
  </r>
  <r>
    <x v="478"/>
    <x v="0"/>
    <x v="0"/>
    <x v="0"/>
    <x v="410"/>
    <x v="69"/>
    <x v="0"/>
    <x v="0"/>
    <x v="398"/>
    <x v="0"/>
    <x v="2"/>
    <x v="188"/>
    <x v="188"/>
    <x v="477"/>
    <x v="477"/>
    <x v="14"/>
    <x v="24"/>
    <x v="349"/>
    <x v="0"/>
    <x v="0"/>
    <x v="0"/>
    <x v="0"/>
    <x v="0"/>
    <x v="0"/>
    <x v="0"/>
    <x v="0"/>
    <x v="0"/>
    <x v="0"/>
    <x v="0"/>
    <x v="0"/>
    <x v="0"/>
    <x v="115"/>
    <x v="198"/>
  </r>
  <r>
    <x v="479"/>
    <x v="29"/>
    <x v="0"/>
    <x v="1"/>
    <x v="411"/>
    <x v="314"/>
    <x v="1"/>
    <x v="1"/>
    <x v="15"/>
    <x v="0"/>
    <x v="2"/>
    <x v="189"/>
    <x v="189"/>
    <x v="478"/>
    <x v="478"/>
    <x v="5"/>
    <x v="402"/>
    <x v="53"/>
    <x v="0"/>
    <x v="0"/>
    <x v="0"/>
    <x v="0"/>
    <x v="0"/>
    <x v="0"/>
    <x v="0"/>
    <x v="0"/>
    <x v="0"/>
    <x v="0"/>
    <x v="0"/>
    <x v="0"/>
    <x v="0"/>
    <x v="148"/>
    <x v="153"/>
  </r>
  <r>
    <x v="480"/>
    <x v="29"/>
    <x v="0"/>
    <x v="1"/>
    <x v="412"/>
    <x v="315"/>
    <x v="1"/>
    <x v="1"/>
    <x v="15"/>
    <x v="0"/>
    <x v="2"/>
    <x v="189"/>
    <x v="189"/>
    <x v="479"/>
    <x v="479"/>
    <x v="5"/>
    <x v="403"/>
    <x v="53"/>
    <x v="0"/>
    <x v="0"/>
    <x v="0"/>
    <x v="0"/>
    <x v="0"/>
    <x v="0"/>
    <x v="0"/>
    <x v="0"/>
    <x v="0"/>
    <x v="0"/>
    <x v="0"/>
    <x v="0"/>
    <x v="0"/>
    <x v="148"/>
    <x v="153"/>
  </r>
  <r>
    <x v="481"/>
    <x v="26"/>
    <x v="0"/>
    <x v="5"/>
    <x v="413"/>
    <x v="216"/>
    <x v="2"/>
    <x v="0"/>
    <x v="399"/>
    <x v="0"/>
    <x v="2"/>
    <x v="190"/>
    <x v="190"/>
    <x v="480"/>
    <x v="480"/>
    <x v="8"/>
    <x v="404"/>
    <x v="227"/>
    <x v="0"/>
    <x v="0"/>
    <x v="0"/>
    <x v="0"/>
    <x v="0"/>
    <x v="0"/>
    <x v="0"/>
    <x v="0"/>
    <x v="0"/>
    <x v="0"/>
    <x v="0"/>
    <x v="0"/>
    <x v="0"/>
    <x v="138"/>
    <x v="168"/>
  </r>
  <r>
    <x v="482"/>
    <x v="26"/>
    <x v="0"/>
    <x v="5"/>
    <x v="414"/>
    <x v="316"/>
    <x v="2"/>
    <x v="0"/>
    <x v="400"/>
    <x v="0"/>
    <x v="2"/>
    <x v="190"/>
    <x v="190"/>
    <x v="481"/>
    <x v="481"/>
    <x v="12"/>
    <x v="405"/>
    <x v="350"/>
    <x v="0"/>
    <x v="0"/>
    <x v="0"/>
    <x v="0"/>
    <x v="0"/>
    <x v="0"/>
    <x v="0"/>
    <x v="0"/>
    <x v="0"/>
    <x v="0"/>
    <x v="0"/>
    <x v="0"/>
    <x v="0"/>
    <x v="138"/>
    <x v="168"/>
  </r>
  <r>
    <x v="483"/>
    <x v="26"/>
    <x v="0"/>
    <x v="5"/>
    <x v="413"/>
    <x v="216"/>
    <x v="2"/>
    <x v="0"/>
    <x v="401"/>
    <x v="0"/>
    <x v="2"/>
    <x v="190"/>
    <x v="190"/>
    <x v="482"/>
    <x v="482"/>
    <x v="25"/>
    <x v="406"/>
    <x v="227"/>
    <x v="0"/>
    <x v="0"/>
    <x v="0"/>
    <x v="0"/>
    <x v="0"/>
    <x v="0"/>
    <x v="0"/>
    <x v="0"/>
    <x v="0"/>
    <x v="0"/>
    <x v="0"/>
    <x v="0"/>
    <x v="0"/>
    <x v="138"/>
    <x v="199"/>
  </r>
  <r>
    <x v="484"/>
    <x v="2"/>
    <x v="0"/>
    <x v="1"/>
    <x v="415"/>
    <x v="317"/>
    <x v="35"/>
    <x v="0"/>
    <x v="402"/>
    <x v="0"/>
    <x v="2"/>
    <x v="191"/>
    <x v="191"/>
    <x v="483"/>
    <x v="483"/>
    <x v="1"/>
    <x v="407"/>
    <x v="351"/>
    <x v="0"/>
    <x v="0"/>
    <x v="0"/>
    <x v="0"/>
    <x v="0"/>
    <x v="0"/>
    <x v="0"/>
    <x v="0"/>
    <x v="0"/>
    <x v="0"/>
    <x v="0"/>
    <x v="0"/>
    <x v="0"/>
    <x v="61"/>
    <x v="0"/>
  </r>
  <r>
    <x v="485"/>
    <x v="0"/>
    <x v="0"/>
    <x v="1"/>
    <x v="212"/>
    <x v="318"/>
    <x v="0"/>
    <x v="0"/>
    <x v="403"/>
    <x v="0"/>
    <x v="2"/>
    <x v="192"/>
    <x v="192"/>
    <x v="484"/>
    <x v="484"/>
    <x v="14"/>
    <x v="24"/>
    <x v="88"/>
    <x v="0"/>
    <x v="0"/>
    <x v="0"/>
    <x v="0"/>
    <x v="0"/>
    <x v="0"/>
    <x v="0"/>
    <x v="0"/>
    <x v="0"/>
    <x v="0"/>
    <x v="0"/>
    <x v="0"/>
    <x v="0"/>
    <x v="155"/>
    <x v="146"/>
  </r>
  <r>
    <x v="486"/>
    <x v="0"/>
    <x v="0"/>
    <x v="0"/>
    <x v="416"/>
    <x v="69"/>
    <x v="0"/>
    <x v="0"/>
    <x v="404"/>
    <x v="0"/>
    <x v="2"/>
    <x v="193"/>
    <x v="193"/>
    <x v="485"/>
    <x v="485"/>
    <x v="14"/>
    <x v="24"/>
    <x v="352"/>
    <x v="0"/>
    <x v="0"/>
    <x v="0"/>
    <x v="0"/>
    <x v="0"/>
    <x v="0"/>
    <x v="0"/>
    <x v="0"/>
    <x v="0"/>
    <x v="0"/>
    <x v="0"/>
    <x v="0"/>
    <x v="0"/>
    <x v="115"/>
    <x v="198"/>
  </r>
  <r>
    <x v="487"/>
    <x v="2"/>
    <x v="0"/>
    <x v="3"/>
    <x v="417"/>
    <x v="319"/>
    <x v="2"/>
    <x v="0"/>
    <x v="405"/>
    <x v="0"/>
    <x v="2"/>
    <x v="193"/>
    <x v="193"/>
    <x v="486"/>
    <x v="486"/>
    <x v="5"/>
    <x v="408"/>
    <x v="353"/>
    <x v="0"/>
    <x v="0"/>
    <x v="0"/>
    <x v="0"/>
    <x v="0"/>
    <x v="0"/>
    <x v="0"/>
    <x v="0"/>
    <x v="0"/>
    <x v="0"/>
    <x v="0"/>
    <x v="0"/>
    <x v="0"/>
    <x v="166"/>
    <x v="200"/>
  </r>
  <r>
    <x v="488"/>
    <x v="0"/>
    <x v="0"/>
    <x v="0"/>
    <x v="418"/>
    <x v="252"/>
    <x v="0"/>
    <x v="0"/>
    <x v="406"/>
    <x v="0"/>
    <x v="2"/>
    <x v="193"/>
    <x v="193"/>
    <x v="487"/>
    <x v="487"/>
    <x v="0"/>
    <x v="409"/>
    <x v="354"/>
    <x v="0"/>
    <x v="0"/>
    <x v="0"/>
    <x v="0"/>
    <x v="0"/>
    <x v="0"/>
    <x v="0"/>
    <x v="0"/>
    <x v="0"/>
    <x v="0"/>
    <x v="0"/>
    <x v="0"/>
    <x v="0"/>
    <x v="115"/>
    <x v="81"/>
  </r>
  <r>
    <x v="489"/>
    <x v="23"/>
    <x v="0"/>
    <x v="3"/>
    <x v="419"/>
    <x v="319"/>
    <x v="35"/>
    <x v="0"/>
    <x v="407"/>
    <x v="0"/>
    <x v="2"/>
    <x v="194"/>
    <x v="194"/>
    <x v="488"/>
    <x v="488"/>
    <x v="6"/>
    <x v="410"/>
    <x v="355"/>
    <x v="0"/>
    <x v="0"/>
    <x v="0"/>
    <x v="0"/>
    <x v="0"/>
    <x v="0"/>
    <x v="0"/>
    <x v="0"/>
    <x v="0"/>
    <x v="0"/>
    <x v="0"/>
    <x v="0"/>
    <x v="0"/>
    <x v="167"/>
    <x v="201"/>
  </r>
  <r>
    <x v="490"/>
    <x v="23"/>
    <x v="0"/>
    <x v="2"/>
    <x v="420"/>
    <x v="46"/>
    <x v="34"/>
    <x v="0"/>
    <x v="408"/>
    <x v="0"/>
    <x v="2"/>
    <x v="194"/>
    <x v="194"/>
    <x v="489"/>
    <x v="489"/>
    <x v="5"/>
    <x v="411"/>
    <x v="356"/>
    <x v="0"/>
    <x v="0"/>
    <x v="0"/>
    <x v="0"/>
    <x v="0"/>
    <x v="0"/>
    <x v="0"/>
    <x v="0"/>
    <x v="0"/>
    <x v="0"/>
    <x v="0"/>
    <x v="0"/>
    <x v="0"/>
    <x v="168"/>
    <x v="202"/>
  </r>
  <r>
    <x v="491"/>
    <x v="23"/>
    <x v="0"/>
    <x v="2"/>
    <x v="421"/>
    <x v="320"/>
    <x v="4"/>
    <x v="0"/>
    <x v="409"/>
    <x v="0"/>
    <x v="2"/>
    <x v="195"/>
    <x v="195"/>
    <x v="490"/>
    <x v="490"/>
    <x v="44"/>
    <x v="412"/>
    <x v="357"/>
    <x v="0"/>
    <x v="0"/>
    <x v="0"/>
    <x v="0"/>
    <x v="0"/>
    <x v="0"/>
    <x v="0"/>
    <x v="0"/>
    <x v="0"/>
    <x v="0"/>
    <x v="0"/>
    <x v="0"/>
    <x v="0"/>
    <x v="169"/>
    <x v="203"/>
  </r>
  <r>
    <x v="492"/>
    <x v="23"/>
    <x v="0"/>
    <x v="2"/>
    <x v="422"/>
    <x v="321"/>
    <x v="4"/>
    <x v="0"/>
    <x v="410"/>
    <x v="0"/>
    <x v="2"/>
    <x v="195"/>
    <x v="195"/>
    <x v="491"/>
    <x v="491"/>
    <x v="63"/>
    <x v="413"/>
    <x v="358"/>
    <x v="0"/>
    <x v="0"/>
    <x v="0"/>
    <x v="0"/>
    <x v="0"/>
    <x v="0"/>
    <x v="0"/>
    <x v="0"/>
    <x v="0"/>
    <x v="0"/>
    <x v="0"/>
    <x v="0"/>
    <x v="0"/>
    <x v="169"/>
    <x v="203"/>
  </r>
  <r>
    <x v="493"/>
    <x v="27"/>
    <x v="0"/>
    <x v="3"/>
    <x v="423"/>
    <x v="322"/>
    <x v="1"/>
    <x v="1"/>
    <x v="411"/>
    <x v="0"/>
    <x v="2"/>
    <x v="196"/>
    <x v="196"/>
    <x v="492"/>
    <x v="492"/>
    <x v="1"/>
    <x v="414"/>
    <x v="359"/>
    <x v="0"/>
    <x v="0"/>
    <x v="0"/>
    <x v="0"/>
    <x v="0"/>
    <x v="0"/>
    <x v="0"/>
    <x v="0"/>
    <x v="0"/>
    <x v="0"/>
    <x v="0"/>
    <x v="0"/>
    <x v="0"/>
    <x v="170"/>
    <x v="204"/>
  </r>
  <r>
    <x v="494"/>
    <x v="23"/>
    <x v="0"/>
    <x v="1"/>
    <x v="129"/>
    <x v="323"/>
    <x v="29"/>
    <x v="0"/>
    <x v="412"/>
    <x v="0"/>
    <x v="2"/>
    <x v="197"/>
    <x v="197"/>
    <x v="493"/>
    <x v="493"/>
    <x v="4"/>
    <x v="415"/>
    <x v="360"/>
    <x v="0"/>
    <x v="0"/>
    <x v="0"/>
    <x v="0"/>
    <x v="0"/>
    <x v="0"/>
    <x v="0"/>
    <x v="0"/>
    <x v="0"/>
    <x v="0"/>
    <x v="0"/>
    <x v="0"/>
    <x v="0"/>
    <x v="171"/>
    <x v="205"/>
  </r>
  <r>
    <x v="495"/>
    <x v="25"/>
    <x v="0"/>
    <x v="5"/>
    <x v="424"/>
    <x v="324"/>
    <x v="1"/>
    <x v="1"/>
    <x v="15"/>
    <x v="0"/>
    <x v="2"/>
    <x v="197"/>
    <x v="197"/>
    <x v="494"/>
    <x v="494"/>
    <x v="0"/>
    <x v="416"/>
    <x v="253"/>
    <x v="0"/>
    <x v="0"/>
    <x v="0"/>
    <x v="0"/>
    <x v="0"/>
    <x v="0"/>
    <x v="0"/>
    <x v="0"/>
    <x v="0"/>
    <x v="0"/>
    <x v="0"/>
    <x v="0"/>
    <x v="0"/>
    <x v="2"/>
    <x v="3"/>
  </r>
  <r>
    <x v="496"/>
    <x v="2"/>
    <x v="0"/>
    <x v="2"/>
    <x v="425"/>
    <x v="325"/>
    <x v="2"/>
    <x v="0"/>
    <x v="413"/>
    <x v="0"/>
    <x v="2"/>
    <x v="197"/>
    <x v="197"/>
    <x v="495"/>
    <x v="495"/>
    <x v="8"/>
    <x v="417"/>
    <x v="31"/>
    <x v="0"/>
    <x v="0"/>
    <x v="0"/>
    <x v="0"/>
    <x v="0"/>
    <x v="0"/>
    <x v="0"/>
    <x v="0"/>
    <x v="0"/>
    <x v="0"/>
    <x v="0"/>
    <x v="0"/>
    <x v="0"/>
    <x v="28"/>
    <x v="206"/>
  </r>
  <r>
    <x v="497"/>
    <x v="2"/>
    <x v="0"/>
    <x v="2"/>
    <x v="426"/>
    <x v="326"/>
    <x v="2"/>
    <x v="0"/>
    <x v="414"/>
    <x v="0"/>
    <x v="2"/>
    <x v="197"/>
    <x v="197"/>
    <x v="496"/>
    <x v="496"/>
    <x v="25"/>
    <x v="418"/>
    <x v="31"/>
    <x v="0"/>
    <x v="0"/>
    <x v="0"/>
    <x v="0"/>
    <x v="0"/>
    <x v="0"/>
    <x v="0"/>
    <x v="0"/>
    <x v="0"/>
    <x v="0"/>
    <x v="0"/>
    <x v="0"/>
    <x v="0"/>
    <x v="28"/>
    <x v="206"/>
  </r>
  <r>
    <x v="498"/>
    <x v="2"/>
    <x v="0"/>
    <x v="2"/>
    <x v="427"/>
    <x v="327"/>
    <x v="2"/>
    <x v="0"/>
    <x v="415"/>
    <x v="0"/>
    <x v="2"/>
    <x v="197"/>
    <x v="197"/>
    <x v="497"/>
    <x v="497"/>
    <x v="25"/>
    <x v="419"/>
    <x v="31"/>
    <x v="0"/>
    <x v="0"/>
    <x v="0"/>
    <x v="0"/>
    <x v="0"/>
    <x v="0"/>
    <x v="0"/>
    <x v="0"/>
    <x v="0"/>
    <x v="0"/>
    <x v="0"/>
    <x v="0"/>
    <x v="0"/>
    <x v="28"/>
    <x v="206"/>
  </r>
  <r>
    <x v="499"/>
    <x v="2"/>
    <x v="0"/>
    <x v="2"/>
    <x v="428"/>
    <x v="321"/>
    <x v="2"/>
    <x v="0"/>
    <x v="347"/>
    <x v="0"/>
    <x v="2"/>
    <x v="197"/>
    <x v="197"/>
    <x v="498"/>
    <x v="498"/>
    <x v="0"/>
    <x v="420"/>
    <x v="361"/>
    <x v="0"/>
    <x v="0"/>
    <x v="0"/>
    <x v="0"/>
    <x v="0"/>
    <x v="0"/>
    <x v="0"/>
    <x v="0"/>
    <x v="0"/>
    <x v="0"/>
    <x v="0"/>
    <x v="0"/>
    <x v="0"/>
    <x v="152"/>
    <x v="34"/>
  </r>
  <r>
    <x v="500"/>
    <x v="0"/>
    <x v="0"/>
    <x v="4"/>
    <x v="429"/>
    <x v="328"/>
    <x v="0"/>
    <x v="0"/>
    <x v="416"/>
    <x v="0"/>
    <x v="2"/>
    <x v="198"/>
    <x v="198"/>
    <x v="499"/>
    <x v="499"/>
    <x v="14"/>
    <x v="24"/>
    <x v="362"/>
    <x v="0"/>
    <x v="0"/>
    <x v="0"/>
    <x v="0"/>
    <x v="0"/>
    <x v="0"/>
    <x v="0"/>
    <x v="0"/>
    <x v="0"/>
    <x v="0"/>
    <x v="0"/>
    <x v="0"/>
    <x v="0"/>
    <x v="172"/>
    <x v="207"/>
  </r>
  <r>
    <x v="501"/>
    <x v="15"/>
    <x v="0"/>
    <x v="4"/>
    <x v="430"/>
    <x v="329"/>
    <x v="0"/>
    <x v="0"/>
    <x v="417"/>
    <x v="0"/>
    <x v="2"/>
    <x v="198"/>
    <x v="198"/>
    <x v="500"/>
    <x v="500"/>
    <x v="14"/>
    <x v="24"/>
    <x v="363"/>
    <x v="0"/>
    <x v="0"/>
    <x v="0"/>
    <x v="0"/>
    <x v="0"/>
    <x v="0"/>
    <x v="0"/>
    <x v="0"/>
    <x v="0"/>
    <x v="0"/>
    <x v="0"/>
    <x v="0"/>
    <x v="0"/>
    <x v="2"/>
    <x v="3"/>
  </r>
  <r>
    <x v="502"/>
    <x v="0"/>
    <x v="0"/>
    <x v="4"/>
    <x v="431"/>
    <x v="330"/>
    <x v="0"/>
    <x v="0"/>
    <x v="418"/>
    <x v="0"/>
    <x v="2"/>
    <x v="198"/>
    <x v="198"/>
    <x v="501"/>
    <x v="501"/>
    <x v="14"/>
    <x v="24"/>
    <x v="175"/>
    <x v="0"/>
    <x v="0"/>
    <x v="0"/>
    <x v="0"/>
    <x v="0"/>
    <x v="0"/>
    <x v="0"/>
    <x v="0"/>
    <x v="0"/>
    <x v="0"/>
    <x v="0"/>
    <x v="0"/>
    <x v="0"/>
    <x v="172"/>
    <x v="207"/>
  </r>
  <r>
    <x v="503"/>
    <x v="26"/>
    <x v="0"/>
    <x v="4"/>
    <x v="432"/>
    <x v="331"/>
    <x v="2"/>
    <x v="0"/>
    <x v="419"/>
    <x v="0"/>
    <x v="2"/>
    <x v="198"/>
    <x v="198"/>
    <x v="502"/>
    <x v="502"/>
    <x v="2"/>
    <x v="421"/>
    <x v="364"/>
    <x v="0"/>
    <x v="0"/>
    <x v="0"/>
    <x v="0"/>
    <x v="0"/>
    <x v="0"/>
    <x v="0"/>
    <x v="0"/>
    <x v="0"/>
    <x v="0"/>
    <x v="0"/>
    <x v="0"/>
    <x v="0"/>
    <x v="2"/>
    <x v="3"/>
  </r>
  <r>
    <x v="504"/>
    <x v="26"/>
    <x v="0"/>
    <x v="5"/>
    <x v="433"/>
    <x v="332"/>
    <x v="2"/>
    <x v="0"/>
    <x v="420"/>
    <x v="0"/>
    <x v="2"/>
    <x v="199"/>
    <x v="199"/>
    <x v="503"/>
    <x v="503"/>
    <x v="0"/>
    <x v="422"/>
    <x v="365"/>
    <x v="0"/>
    <x v="0"/>
    <x v="0"/>
    <x v="0"/>
    <x v="0"/>
    <x v="0"/>
    <x v="0"/>
    <x v="0"/>
    <x v="0"/>
    <x v="0"/>
    <x v="0"/>
    <x v="0"/>
    <x v="0"/>
    <x v="173"/>
    <x v="208"/>
  </r>
  <r>
    <x v="505"/>
    <x v="0"/>
    <x v="0"/>
    <x v="2"/>
    <x v="434"/>
    <x v="333"/>
    <x v="0"/>
    <x v="0"/>
    <x v="421"/>
    <x v="0"/>
    <x v="2"/>
    <x v="200"/>
    <x v="200"/>
    <x v="504"/>
    <x v="504"/>
    <x v="14"/>
    <x v="24"/>
    <x v="366"/>
    <x v="0"/>
    <x v="0"/>
    <x v="0"/>
    <x v="0"/>
    <x v="0"/>
    <x v="0"/>
    <x v="0"/>
    <x v="0"/>
    <x v="0"/>
    <x v="0"/>
    <x v="0"/>
    <x v="0"/>
    <x v="0"/>
    <x v="2"/>
    <x v="3"/>
  </r>
  <r>
    <x v="506"/>
    <x v="0"/>
    <x v="0"/>
    <x v="2"/>
    <x v="435"/>
    <x v="334"/>
    <x v="0"/>
    <x v="0"/>
    <x v="422"/>
    <x v="0"/>
    <x v="2"/>
    <x v="200"/>
    <x v="200"/>
    <x v="505"/>
    <x v="505"/>
    <x v="14"/>
    <x v="24"/>
    <x v="367"/>
    <x v="0"/>
    <x v="0"/>
    <x v="0"/>
    <x v="0"/>
    <x v="0"/>
    <x v="0"/>
    <x v="0"/>
    <x v="0"/>
    <x v="0"/>
    <x v="0"/>
    <x v="0"/>
    <x v="0"/>
    <x v="0"/>
    <x v="2"/>
    <x v="3"/>
  </r>
  <r>
    <x v="507"/>
    <x v="25"/>
    <x v="0"/>
    <x v="0"/>
    <x v="436"/>
    <x v="308"/>
    <x v="1"/>
    <x v="1"/>
    <x v="15"/>
    <x v="0"/>
    <x v="2"/>
    <x v="201"/>
    <x v="201"/>
    <x v="506"/>
    <x v="506"/>
    <x v="0"/>
    <x v="423"/>
    <x v="368"/>
    <x v="0"/>
    <x v="0"/>
    <x v="0"/>
    <x v="0"/>
    <x v="0"/>
    <x v="0"/>
    <x v="0"/>
    <x v="0"/>
    <x v="0"/>
    <x v="0"/>
    <x v="0"/>
    <x v="0"/>
    <x v="0"/>
    <x v="2"/>
    <x v="3"/>
  </r>
  <r>
    <x v="508"/>
    <x v="24"/>
    <x v="0"/>
    <x v="5"/>
    <x v="437"/>
    <x v="141"/>
    <x v="1"/>
    <x v="1"/>
    <x v="24"/>
    <x v="0"/>
    <x v="2"/>
    <x v="202"/>
    <x v="202"/>
    <x v="507"/>
    <x v="507"/>
    <x v="64"/>
    <x v="424"/>
    <x v="145"/>
    <x v="0"/>
    <x v="0"/>
    <x v="0"/>
    <x v="0"/>
    <x v="0"/>
    <x v="0"/>
    <x v="0"/>
    <x v="0"/>
    <x v="0"/>
    <x v="0"/>
    <x v="0"/>
    <x v="0"/>
    <x v="0"/>
    <x v="146"/>
    <x v="209"/>
  </r>
  <r>
    <x v="509"/>
    <x v="29"/>
    <x v="0"/>
    <x v="4"/>
    <x v="438"/>
    <x v="72"/>
    <x v="1"/>
    <x v="1"/>
    <x v="423"/>
    <x v="0"/>
    <x v="2"/>
    <x v="203"/>
    <x v="203"/>
    <x v="508"/>
    <x v="508"/>
    <x v="25"/>
    <x v="425"/>
    <x v="369"/>
    <x v="0"/>
    <x v="0"/>
    <x v="0"/>
    <x v="0"/>
    <x v="0"/>
    <x v="0"/>
    <x v="0"/>
    <x v="0"/>
    <x v="0"/>
    <x v="0"/>
    <x v="0"/>
    <x v="0"/>
    <x v="0"/>
    <x v="174"/>
    <x v="210"/>
  </r>
  <r>
    <x v="510"/>
    <x v="24"/>
    <x v="0"/>
    <x v="4"/>
    <x v="439"/>
    <x v="72"/>
    <x v="1"/>
    <x v="1"/>
    <x v="424"/>
    <x v="0"/>
    <x v="2"/>
    <x v="204"/>
    <x v="204"/>
    <x v="509"/>
    <x v="509"/>
    <x v="65"/>
    <x v="426"/>
    <x v="370"/>
    <x v="0"/>
    <x v="0"/>
    <x v="0"/>
    <x v="0"/>
    <x v="0"/>
    <x v="0"/>
    <x v="0"/>
    <x v="0"/>
    <x v="0"/>
    <x v="0"/>
    <x v="0"/>
    <x v="0"/>
    <x v="0"/>
    <x v="175"/>
    <x v="211"/>
  </r>
  <r>
    <x v="511"/>
    <x v="2"/>
    <x v="0"/>
    <x v="7"/>
    <x v="440"/>
    <x v="335"/>
    <x v="2"/>
    <x v="0"/>
    <x v="425"/>
    <x v="0"/>
    <x v="2"/>
    <x v="205"/>
    <x v="205"/>
    <x v="510"/>
    <x v="510"/>
    <x v="12"/>
    <x v="427"/>
    <x v="371"/>
    <x v="0"/>
    <x v="0"/>
    <x v="0"/>
    <x v="0"/>
    <x v="0"/>
    <x v="0"/>
    <x v="0"/>
    <x v="0"/>
    <x v="0"/>
    <x v="0"/>
    <x v="0"/>
    <x v="0"/>
    <x v="0"/>
    <x v="176"/>
    <x v="212"/>
  </r>
  <r>
    <x v="512"/>
    <x v="23"/>
    <x v="0"/>
    <x v="0"/>
    <x v="441"/>
    <x v="336"/>
    <x v="34"/>
    <x v="0"/>
    <x v="426"/>
    <x v="0"/>
    <x v="2"/>
    <x v="205"/>
    <x v="205"/>
    <x v="511"/>
    <x v="511"/>
    <x v="20"/>
    <x v="428"/>
    <x v="372"/>
    <x v="0"/>
    <x v="0"/>
    <x v="0"/>
    <x v="0"/>
    <x v="0"/>
    <x v="0"/>
    <x v="0"/>
    <x v="0"/>
    <x v="0"/>
    <x v="0"/>
    <x v="0"/>
    <x v="0"/>
    <x v="0"/>
    <x v="177"/>
    <x v="213"/>
  </r>
  <r>
    <x v="513"/>
    <x v="24"/>
    <x v="0"/>
    <x v="3"/>
    <x v="442"/>
    <x v="337"/>
    <x v="1"/>
    <x v="1"/>
    <x v="427"/>
    <x v="0"/>
    <x v="2"/>
    <x v="205"/>
    <x v="205"/>
    <x v="512"/>
    <x v="512"/>
    <x v="12"/>
    <x v="429"/>
    <x v="373"/>
    <x v="0"/>
    <x v="0"/>
    <x v="0"/>
    <x v="0"/>
    <x v="0"/>
    <x v="0"/>
    <x v="0"/>
    <x v="0"/>
    <x v="0"/>
    <x v="0"/>
    <x v="0"/>
    <x v="0"/>
    <x v="0"/>
    <x v="178"/>
    <x v="214"/>
  </r>
  <r>
    <x v="514"/>
    <x v="2"/>
    <x v="0"/>
    <x v="7"/>
    <x v="440"/>
    <x v="338"/>
    <x v="2"/>
    <x v="0"/>
    <x v="428"/>
    <x v="0"/>
    <x v="2"/>
    <x v="205"/>
    <x v="205"/>
    <x v="513"/>
    <x v="513"/>
    <x v="29"/>
    <x v="430"/>
    <x v="371"/>
    <x v="0"/>
    <x v="0"/>
    <x v="0"/>
    <x v="0"/>
    <x v="0"/>
    <x v="0"/>
    <x v="0"/>
    <x v="0"/>
    <x v="0"/>
    <x v="0"/>
    <x v="0"/>
    <x v="0"/>
    <x v="0"/>
    <x v="176"/>
    <x v="215"/>
  </r>
  <r>
    <x v="515"/>
    <x v="23"/>
    <x v="0"/>
    <x v="3"/>
    <x v="443"/>
    <x v="339"/>
    <x v="35"/>
    <x v="0"/>
    <x v="429"/>
    <x v="0"/>
    <x v="2"/>
    <x v="206"/>
    <x v="206"/>
    <x v="514"/>
    <x v="514"/>
    <x v="14"/>
    <x v="24"/>
    <x v="374"/>
    <x v="0"/>
    <x v="0"/>
    <x v="0"/>
    <x v="0"/>
    <x v="0"/>
    <x v="0"/>
    <x v="0"/>
    <x v="0"/>
    <x v="0"/>
    <x v="0"/>
    <x v="0"/>
    <x v="0"/>
    <x v="0"/>
    <x v="179"/>
    <x v="216"/>
  </r>
  <r>
    <x v="516"/>
    <x v="23"/>
    <x v="0"/>
    <x v="1"/>
    <x v="129"/>
    <x v="340"/>
    <x v="4"/>
    <x v="0"/>
    <x v="430"/>
    <x v="0"/>
    <x v="2"/>
    <x v="207"/>
    <x v="207"/>
    <x v="515"/>
    <x v="515"/>
    <x v="1"/>
    <x v="431"/>
    <x v="375"/>
    <x v="0"/>
    <x v="0"/>
    <x v="0"/>
    <x v="0"/>
    <x v="0"/>
    <x v="0"/>
    <x v="0"/>
    <x v="0"/>
    <x v="0"/>
    <x v="0"/>
    <x v="0"/>
    <x v="0"/>
    <x v="0"/>
    <x v="126"/>
    <x v="217"/>
  </r>
  <r>
    <x v="517"/>
    <x v="32"/>
    <x v="0"/>
    <x v="1"/>
    <x v="129"/>
    <x v="341"/>
    <x v="29"/>
    <x v="0"/>
    <x v="431"/>
    <x v="0"/>
    <x v="2"/>
    <x v="207"/>
    <x v="207"/>
    <x v="516"/>
    <x v="516"/>
    <x v="4"/>
    <x v="432"/>
    <x v="375"/>
    <x v="0"/>
    <x v="0"/>
    <x v="0"/>
    <x v="0"/>
    <x v="0"/>
    <x v="0"/>
    <x v="0"/>
    <x v="0"/>
    <x v="0"/>
    <x v="0"/>
    <x v="0"/>
    <x v="0"/>
    <x v="0"/>
    <x v="126"/>
    <x v="217"/>
  </r>
  <r>
    <x v="518"/>
    <x v="0"/>
    <x v="0"/>
    <x v="2"/>
    <x v="444"/>
    <x v="333"/>
    <x v="36"/>
    <x v="2"/>
    <x v="432"/>
    <x v="0"/>
    <x v="2"/>
    <x v="208"/>
    <x v="208"/>
    <x v="517"/>
    <x v="517"/>
    <x v="14"/>
    <x v="24"/>
    <x v="376"/>
    <x v="0"/>
    <x v="0"/>
    <x v="0"/>
    <x v="0"/>
    <x v="0"/>
    <x v="0"/>
    <x v="0"/>
    <x v="0"/>
    <x v="0"/>
    <x v="0"/>
    <x v="0"/>
    <x v="0"/>
    <x v="0"/>
    <x v="180"/>
    <x v="218"/>
  </r>
  <r>
    <x v="519"/>
    <x v="2"/>
    <x v="0"/>
    <x v="2"/>
    <x v="445"/>
    <x v="46"/>
    <x v="2"/>
    <x v="2"/>
    <x v="433"/>
    <x v="0"/>
    <x v="2"/>
    <x v="209"/>
    <x v="209"/>
    <x v="518"/>
    <x v="518"/>
    <x v="66"/>
    <x v="433"/>
    <x v="377"/>
    <x v="0"/>
    <x v="0"/>
    <x v="0"/>
    <x v="0"/>
    <x v="0"/>
    <x v="0"/>
    <x v="0"/>
    <x v="0"/>
    <x v="0"/>
    <x v="0"/>
    <x v="0"/>
    <x v="0"/>
    <x v="0"/>
    <x v="2"/>
    <x v="3"/>
  </r>
  <r>
    <x v="520"/>
    <x v="0"/>
    <x v="0"/>
    <x v="0"/>
    <x v="446"/>
    <x v="252"/>
    <x v="0"/>
    <x v="0"/>
    <x v="434"/>
    <x v="0"/>
    <x v="2"/>
    <x v="210"/>
    <x v="210"/>
    <x v="519"/>
    <x v="519"/>
    <x v="14"/>
    <x v="24"/>
    <x v="378"/>
    <x v="0"/>
    <x v="0"/>
    <x v="0"/>
    <x v="0"/>
    <x v="0"/>
    <x v="0"/>
    <x v="0"/>
    <x v="0"/>
    <x v="0"/>
    <x v="0"/>
    <x v="0"/>
    <x v="0"/>
    <x v="0"/>
    <x v="181"/>
    <x v="219"/>
  </r>
  <r>
    <x v="521"/>
    <x v="0"/>
    <x v="0"/>
    <x v="0"/>
    <x v="447"/>
    <x v="252"/>
    <x v="0"/>
    <x v="0"/>
    <x v="435"/>
    <x v="0"/>
    <x v="2"/>
    <x v="210"/>
    <x v="210"/>
    <x v="520"/>
    <x v="520"/>
    <x v="14"/>
    <x v="24"/>
    <x v="379"/>
    <x v="0"/>
    <x v="0"/>
    <x v="0"/>
    <x v="0"/>
    <x v="0"/>
    <x v="0"/>
    <x v="0"/>
    <x v="0"/>
    <x v="0"/>
    <x v="0"/>
    <x v="0"/>
    <x v="0"/>
    <x v="0"/>
    <x v="181"/>
    <x v="219"/>
  </r>
  <r>
    <x v="522"/>
    <x v="25"/>
    <x v="0"/>
    <x v="2"/>
    <x v="448"/>
    <x v="46"/>
    <x v="1"/>
    <x v="1"/>
    <x v="436"/>
    <x v="0"/>
    <x v="2"/>
    <x v="211"/>
    <x v="211"/>
    <x v="521"/>
    <x v="521"/>
    <x v="8"/>
    <x v="434"/>
    <x v="380"/>
    <x v="0"/>
    <x v="0"/>
    <x v="0"/>
    <x v="0"/>
    <x v="0"/>
    <x v="0"/>
    <x v="0"/>
    <x v="0"/>
    <x v="0"/>
    <x v="0"/>
    <x v="0"/>
    <x v="0"/>
    <x v="0"/>
    <x v="182"/>
    <x v="220"/>
  </r>
  <r>
    <x v="523"/>
    <x v="25"/>
    <x v="0"/>
    <x v="2"/>
    <x v="449"/>
    <x v="46"/>
    <x v="1"/>
    <x v="1"/>
    <x v="24"/>
    <x v="0"/>
    <x v="2"/>
    <x v="211"/>
    <x v="211"/>
    <x v="522"/>
    <x v="522"/>
    <x v="8"/>
    <x v="435"/>
    <x v="380"/>
    <x v="0"/>
    <x v="0"/>
    <x v="0"/>
    <x v="0"/>
    <x v="0"/>
    <x v="0"/>
    <x v="0"/>
    <x v="0"/>
    <x v="0"/>
    <x v="0"/>
    <x v="0"/>
    <x v="0"/>
    <x v="0"/>
    <x v="182"/>
    <x v="220"/>
  </r>
  <r>
    <x v="524"/>
    <x v="2"/>
    <x v="0"/>
    <x v="2"/>
    <x v="450"/>
    <x v="342"/>
    <x v="2"/>
    <x v="0"/>
    <x v="437"/>
    <x v="0"/>
    <x v="2"/>
    <x v="212"/>
    <x v="212"/>
    <x v="523"/>
    <x v="523"/>
    <x v="20"/>
    <x v="436"/>
    <x v="381"/>
    <x v="0"/>
    <x v="0"/>
    <x v="0"/>
    <x v="0"/>
    <x v="0"/>
    <x v="0"/>
    <x v="0"/>
    <x v="0"/>
    <x v="0"/>
    <x v="0"/>
    <x v="0"/>
    <x v="0"/>
    <x v="0"/>
    <x v="183"/>
    <x v="221"/>
  </r>
  <r>
    <x v="525"/>
    <x v="2"/>
    <x v="0"/>
    <x v="6"/>
    <x v="451"/>
    <x v="343"/>
    <x v="2"/>
    <x v="0"/>
    <x v="438"/>
    <x v="0"/>
    <x v="2"/>
    <x v="213"/>
    <x v="213"/>
    <x v="524"/>
    <x v="524"/>
    <x v="2"/>
    <x v="437"/>
    <x v="382"/>
    <x v="0"/>
    <x v="0"/>
    <x v="0"/>
    <x v="0"/>
    <x v="0"/>
    <x v="0"/>
    <x v="0"/>
    <x v="0"/>
    <x v="0"/>
    <x v="0"/>
    <x v="0"/>
    <x v="0"/>
    <x v="0"/>
    <x v="184"/>
    <x v="222"/>
  </r>
  <r>
    <x v="526"/>
    <x v="2"/>
    <x v="0"/>
    <x v="7"/>
    <x v="452"/>
    <x v="344"/>
    <x v="35"/>
    <x v="0"/>
    <x v="439"/>
    <x v="0"/>
    <x v="2"/>
    <x v="213"/>
    <x v="213"/>
    <x v="525"/>
    <x v="525"/>
    <x v="67"/>
    <x v="438"/>
    <x v="383"/>
    <x v="0"/>
    <x v="0"/>
    <x v="0"/>
    <x v="0"/>
    <x v="0"/>
    <x v="0"/>
    <x v="0"/>
    <x v="0"/>
    <x v="0"/>
    <x v="0"/>
    <x v="0"/>
    <x v="0"/>
    <x v="0"/>
    <x v="185"/>
    <x v="223"/>
  </r>
  <r>
    <x v="527"/>
    <x v="0"/>
    <x v="0"/>
    <x v="6"/>
    <x v="453"/>
    <x v="345"/>
    <x v="0"/>
    <x v="0"/>
    <x v="440"/>
    <x v="0"/>
    <x v="2"/>
    <x v="213"/>
    <x v="213"/>
    <x v="526"/>
    <x v="526"/>
    <x v="14"/>
    <x v="24"/>
    <x v="384"/>
    <x v="0"/>
    <x v="0"/>
    <x v="0"/>
    <x v="0"/>
    <x v="0"/>
    <x v="0"/>
    <x v="0"/>
    <x v="0"/>
    <x v="0"/>
    <x v="0"/>
    <x v="0"/>
    <x v="0"/>
    <x v="0"/>
    <x v="184"/>
    <x v="222"/>
  </r>
  <r>
    <x v="528"/>
    <x v="0"/>
    <x v="0"/>
    <x v="7"/>
    <x v="454"/>
    <x v="346"/>
    <x v="0"/>
    <x v="0"/>
    <x v="441"/>
    <x v="0"/>
    <x v="2"/>
    <x v="213"/>
    <x v="213"/>
    <x v="527"/>
    <x v="527"/>
    <x v="14"/>
    <x v="24"/>
    <x v="385"/>
    <x v="0"/>
    <x v="0"/>
    <x v="0"/>
    <x v="0"/>
    <x v="0"/>
    <x v="0"/>
    <x v="0"/>
    <x v="0"/>
    <x v="0"/>
    <x v="0"/>
    <x v="0"/>
    <x v="0"/>
    <x v="0"/>
    <x v="186"/>
    <x v="224"/>
  </r>
  <r>
    <x v="529"/>
    <x v="0"/>
    <x v="0"/>
    <x v="3"/>
    <x v="455"/>
    <x v="347"/>
    <x v="0"/>
    <x v="0"/>
    <x v="442"/>
    <x v="0"/>
    <x v="2"/>
    <x v="213"/>
    <x v="213"/>
    <x v="528"/>
    <x v="528"/>
    <x v="14"/>
    <x v="24"/>
    <x v="386"/>
    <x v="0"/>
    <x v="0"/>
    <x v="0"/>
    <x v="0"/>
    <x v="0"/>
    <x v="0"/>
    <x v="0"/>
    <x v="0"/>
    <x v="0"/>
    <x v="0"/>
    <x v="0"/>
    <x v="0"/>
    <x v="0"/>
    <x v="187"/>
    <x v="225"/>
  </r>
  <r>
    <x v="530"/>
    <x v="0"/>
    <x v="0"/>
    <x v="3"/>
    <x v="121"/>
    <x v="106"/>
    <x v="0"/>
    <x v="0"/>
    <x v="443"/>
    <x v="0"/>
    <x v="2"/>
    <x v="213"/>
    <x v="213"/>
    <x v="529"/>
    <x v="529"/>
    <x v="0"/>
    <x v="439"/>
    <x v="101"/>
    <x v="0"/>
    <x v="0"/>
    <x v="0"/>
    <x v="0"/>
    <x v="0"/>
    <x v="0"/>
    <x v="0"/>
    <x v="0"/>
    <x v="0"/>
    <x v="0"/>
    <x v="0"/>
    <x v="0"/>
    <x v="0"/>
    <x v="187"/>
    <x v="225"/>
  </r>
  <r>
    <x v="531"/>
    <x v="2"/>
    <x v="0"/>
    <x v="7"/>
    <x v="456"/>
    <x v="348"/>
    <x v="35"/>
    <x v="0"/>
    <x v="444"/>
    <x v="0"/>
    <x v="2"/>
    <x v="213"/>
    <x v="213"/>
    <x v="530"/>
    <x v="530"/>
    <x v="22"/>
    <x v="440"/>
    <x v="387"/>
    <x v="0"/>
    <x v="0"/>
    <x v="0"/>
    <x v="0"/>
    <x v="0"/>
    <x v="0"/>
    <x v="0"/>
    <x v="0"/>
    <x v="0"/>
    <x v="0"/>
    <x v="0"/>
    <x v="0"/>
    <x v="0"/>
    <x v="185"/>
    <x v="223"/>
  </r>
  <r>
    <x v="532"/>
    <x v="0"/>
    <x v="0"/>
    <x v="3"/>
    <x v="457"/>
    <x v="106"/>
    <x v="0"/>
    <x v="0"/>
    <x v="445"/>
    <x v="0"/>
    <x v="2"/>
    <x v="213"/>
    <x v="213"/>
    <x v="531"/>
    <x v="531"/>
    <x v="0"/>
    <x v="441"/>
    <x v="388"/>
    <x v="0"/>
    <x v="0"/>
    <x v="0"/>
    <x v="0"/>
    <x v="0"/>
    <x v="0"/>
    <x v="0"/>
    <x v="0"/>
    <x v="0"/>
    <x v="0"/>
    <x v="0"/>
    <x v="0"/>
    <x v="0"/>
    <x v="187"/>
    <x v="225"/>
  </r>
  <r>
    <x v="533"/>
    <x v="0"/>
    <x v="0"/>
    <x v="3"/>
    <x v="458"/>
    <x v="106"/>
    <x v="0"/>
    <x v="0"/>
    <x v="446"/>
    <x v="0"/>
    <x v="2"/>
    <x v="213"/>
    <x v="213"/>
    <x v="532"/>
    <x v="532"/>
    <x v="14"/>
    <x v="24"/>
    <x v="389"/>
    <x v="0"/>
    <x v="0"/>
    <x v="0"/>
    <x v="0"/>
    <x v="0"/>
    <x v="0"/>
    <x v="0"/>
    <x v="0"/>
    <x v="0"/>
    <x v="0"/>
    <x v="0"/>
    <x v="0"/>
    <x v="0"/>
    <x v="188"/>
    <x v="226"/>
  </r>
  <r>
    <x v="534"/>
    <x v="2"/>
    <x v="0"/>
    <x v="3"/>
    <x v="318"/>
    <x v="255"/>
    <x v="2"/>
    <x v="0"/>
    <x v="447"/>
    <x v="0"/>
    <x v="2"/>
    <x v="214"/>
    <x v="214"/>
    <x v="533"/>
    <x v="533"/>
    <x v="18"/>
    <x v="442"/>
    <x v="269"/>
    <x v="0"/>
    <x v="0"/>
    <x v="0"/>
    <x v="0"/>
    <x v="0"/>
    <x v="0"/>
    <x v="0"/>
    <x v="0"/>
    <x v="0"/>
    <x v="0"/>
    <x v="0"/>
    <x v="0"/>
    <x v="0"/>
    <x v="189"/>
    <x v="227"/>
  </r>
  <r>
    <x v="535"/>
    <x v="2"/>
    <x v="0"/>
    <x v="3"/>
    <x v="459"/>
    <x v="221"/>
    <x v="2"/>
    <x v="0"/>
    <x v="448"/>
    <x v="0"/>
    <x v="2"/>
    <x v="215"/>
    <x v="215"/>
    <x v="534"/>
    <x v="534"/>
    <x v="0"/>
    <x v="443"/>
    <x v="390"/>
    <x v="0"/>
    <x v="0"/>
    <x v="0"/>
    <x v="0"/>
    <x v="0"/>
    <x v="0"/>
    <x v="0"/>
    <x v="0"/>
    <x v="0"/>
    <x v="0"/>
    <x v="0"/>
    <x v="0"/>
    <x v="0"/>
    <x v="190"/>
    <x v="228"/>
  </r>
  <r>
    <x v="536"/>
    <x v="25"/>
    <x v="0"/>
    <x v="2"/>
    <x v="460"/>
    <x v="166"/>
    <x v="1"/>
    <x v="1"/>
    <x v="15"/>
    <x v="0"/>
    <x v="2"/>
    <x v="216"/>
    <x v="216"/>
    <x v="535"/>
    <x v="535"/>
    <x v="0"/>
    <x v="444"/>
    <x v="391"/>
    <x v="0"/>
    <x v="0"/>
    <x v="0"/>
    <x v="0"/>
    <x v="0"/>
    <x v="0"/>
    <x v="0"/>
    <x v="0"/>
    <x v="0"/>
    <x v="0"/>
    <x v="0"/>
    <x v="0"/>
    <x v="0"/>
    <x v="2"/>
    <x v="3"/>
  </r>
  <r>
    <x v="537"/>
    <x v="25"/>
    <x v="0"/>
    <x v="2"/>
    <x v="461"/>
    <x v="349"/>
    <x v="1"/>
    <x v="1"/>
    <x v="15"/>
    <x v="0"/>
    <x v="2"/>
    <x v="216"/>
    <x v="216"/>
    <x v="536"/>
    <x v="536"/>
    <x v="0"/>
    <x v="445"/>
    <x v="392"/>
    <x v="0"/>
    <x v="0"/>
    <x v="0"/>
    <x v="0"/>
    <x v="0"/>
    <x v="0"/>
    <x v="0"/>
    <x v="0"/>
    <x v="0"/>
    <x v="0"/>
    <x v="0"/>
    <x v="0"/>
    <x v="0"/>
    <x v="2"/>
    <x v="3"/>
  </r>
  <r>
    <x v="538"/>
    <x v="25"/>
    <x v="0"/>
    <x v="2"/>
    <x v="462"/>
    <x v="342"/>
    <x v="1"/>
    <x v="1"/>
    <x v="24"/>
    <x v="0"/>
    <x v="2"/>
    <x v="216"/>
    <x v="216"/>
    <x v="537"/>
    <x v="537"/>
    <x v="14"/>
    <x v="24"/>
    <x v="393"/>
    <x v="0"/>
    <x v="0"/>
    <x v="0"/>
    <x v="0"/>
    <x v="0"/>
    <x v="0"/>
    <x v="0"/>
    <x v="0"/>
    <x v="0"/>
    <x v="0"/>
    <x v="0"/>
    <x v="0"/>
    <x v="0"/>
    <x v="191"/>
    <x v="229"/>
  </r>
  <r>
    <x v="539"/>
    <x v="2"/>
    <x v="0"/>
    <x v="0"/>
    <x v="463"/>
    <x v="350"/>
    <x v="2"/>
    <x v="2"/>
    <x v="449"/>
    <x v="0"/>
    <x v="2"/>
    <x v="217"/>
    <x v="217"/>
    <x v="538"/>
    <x v="538"/>
    <x v="4"/>
    <x v="446"/>
    <x v="394"/>
    <x v="0"/>
    <x v="0"/>
    <x v="0"/>
    <x v="0"/>
    <x v="0"/>
    <x v="0"/>
    <x v="0"/>
    <x v="0"/>
    <x v="0"/>
    <x v="0"/>
    <x v="0"/>
    <x v="0"/>
    <x v="0"/>
    <x v="2"/>
    <x v="3"/>
  </r>
  <r>
    <x v="540"/>
    <x v="23"/>
    <x v="0"/>
    <x v="1"/>
    <x v="129"/>
    <x v="351"/>
    <x v="4"/>
    <x v="0"/>
    <x v="450"/>
    <x v="0"/>
    <x v="2"/>
    <x v="218"/>
    <x v="218"/>
    <x v="539"/>
    <x v="539"/>
    <x v="1"/>
    <x v="447"/>
    <x v="338"/>
    <x v="0"/>
    <x v="0"/>
    <x v="0"/>
    <x v="0"/>
    <x v="0"/>
    <x v="0"/>
    <x v="0"/>
    <x v="0"/>
    <x v="0"/>
    <x v="0"/>
    <x v="0"/>
    <x v="0"/>
    <x v="0"/>
    <x v="126"/>
    <x v="217"/>
  </r>
  <r>
    <x v="541"/>
    <x v="2"/>
    <x v="0"/>
    <x v="5"/>
    <x v="433"/>
    <x v="352"/>
    <x v="2"/>
    <x v="0"/>
    <x v="451"/>
    <x v="0"/>
    <x v="2"/>
    <x v="219"/>
    <x v="219"/>
    <x v="540"/>
    <x v="540"/>
    <x v="0"/>
    <x v="448"/>
    <x v="395"/>
    <x v="0"/>
    <x v="0"/>
    <x v="0"/>
    <x v="0"/>
    <x v="0"/>
    <x v="0"/>
    <x v="0"/>
    <x v="0"/>
    <x v="0"/>
    <x v="0"/>
    <x v="0"/>
    <x v="0"/>
    <x v="0"/>
    <x v="176"/>
    <x v="230"/>
  </r>
  <r>
    <x v="542"/>
    <x v="25"/>
    <x v="0"/>
    <x v="3"/>
    <x v="464"/>
    <x v="353"/>
    <x v="1"/>
    <x v="1"/>
    <x v="452"/>
    <x v="0"/>
    <x v="2"/>
    <x v="220"/>
    <x v="220"/>
    <x v="541"/>
    <x v="541"/>
    <x v="14"/>
    <x v="24"/>
    <x v="121"/>
    <x v="0"/>
    <x v="0"/>
    <x v="0"/>
    <x v="0"/>
    <x v="0"/>
    <x v="0"/>
    <x v="0"/>
    <x v="0"/>
    <x v="0"/>
    <x v="0"/>
    <x v="0"/>
    <x v="0"/>
    <x v="0"/>
    <x v="192"/>
    <x v="231"/>
  </r>
  <r>
    <x v="543"/>
    <x v="2"/>
    <x v="0"/>
    <x v="3"/>
    <x v="297"/>
    <x v="354"/>
    <x v="2"/>
    <x v="0"/>
    <x v="453"/>
    <x v="0"/>
    <x v="2"/>
    <x v="221"/>
    <x v="221"/>
    <x v="542"/>
    <x v="542"/>
    <x v="25"/>
    <x v="449"/>
    <x v="252"/>
    <x v="0"/>
    <x v="0"/>
    <x v="0"/>
    <x v="0"/>
    <x v="0"/>
    <x v="0"/>
    <x v="0"/>
    <x v="0"/>
    <x v="0"/>
    <x v="0"/>
    <x v="0"/>
    <x v="0"/>
    <x v="0"/>
    <x v="193"/>
    <x v="232"/>
  </r>
  <r>
    <x v="544"/>
    <x v="2"/>
    <x v="0"/>
    <x v="3"/>
    <x v="297"/>
    <x v="354"/>
    <x v="2"/>
    <x v="0"/>
    <x v="454"/>
    <x v="0"/>
    <x v="2"/>
    <x v="221"/>
    <x v="221"/>
    <x v="543"/>
    <x v="543"/>
    <x v="25"/>
    <x v="450"/>
    <x v="252"/>
    <x v="0"/>
    <x v="0"/>
    <x v="0"/>
    <x v="0"/>
    <x v="0"/>
    <x v="0"/>
    <x v="0"/>
    <x v="0"/>
    <x v="0"/>
    <x v="0"/>
    <x v="0"/>
    <x v="0"/>
    <x v="0"/>
    <x v="193"/>
    <x v="232"/>
  </r>
  <r>
    <x v="545"/>
    <x v="25"/>
    <x v="0"/>
    <x v="6"/>
    <x v="465"/>
    <x v="204"/>
    <x v="1"/>
    <x v="1"/>
    <x v="24"/>
    <x v="0"/>
    <x v="2"/>
    <x v="222"/>
    <x v="222"/>
    <x v="544"/>
    <x v="544"/>
    <x v="18"/>
    <x v="451"/>
    <x v="396"/>
    <x v="0"/>
    <x v="0"/>
    <x v="0"/>
    <x v="0"/>
    <x v="0"/>
    <x v="0"/>
    <x v="0"/>
    <x v="0"/>
    <x v="0"/>
    <x v="0"/>
    <x v="0"/>
    <x v="0"/>
    <x v="0"/>
    <x v="194"/>
    <x v="233"/>
  </r>
  <r>
    <x v="546"/>
    <x v="23"/>
    <x v="0"/>
    <x v="2"/>
    <x v="466"/>
    <x v="25"/>
    <x v="34"/>
    <x v="2"/>
    <x v="455"/>
    <x v="0"/>
    <x v="2"/>
    <x v="223"/>
    <x v="223"/>
    <x v="545"/>
    <x v="545"/>
    <x v="4"/>
    <x v="452"/>
    <x v="397"/>
    <x v="0"/>
    <x v="0"/>
    <x v="0"/>
    <x v="0"/>
    <x v="0"/>
    <x v="0"/>
    <x v="0"/>
    <x v="0"/>
    <x v="0"/>
    <x v="0"/>
    <x v="0"/>
    <x v="0"/>
    <x v="0"/>
    <x v="195"/>
    <x v="234"/>
  </r>
  <r>
    <x v="547"/>
    <x v="21"/>
    <x v="0"/>
    <x v="0"/>
    <x v="467"/>
    <x v="355"/>
    <x v="1"/>
    <x v="1"/>
    <x v="456"/>
    <x v="0"/>
    <x v="2"/>
    <x v="224"/>
    <x v="224"/>
    <x v="546"/>
    <x v="546"/>
    <x v="12"/>
    <x v="453"/>
    <x v="398"/>
    <x v="0"/>
    <x v="0"/>
    <x v="0"/>
    <x v="0"/>
    <x v="0"/>
    <x v="0"/>
    <x v="0"/>
    <x v="0"/>
    <x v="0"/>
    <x v="0"/>
    <x v="0"/>
    <x v="0"/>
    <x v="0"/>
    <x v="155"/>
    <x v="146"/>
  </r>
  <r>
    <x v="548"/>
    <x v="23"/>
    <x v="0"/>
    <x v="3"/>
    <x v="468"/>
    <x v="356"/>
    <x v="4"/>
    <x v="0"/>
    <x v="457"/>
    <x v="0"/>
    <x v="2"/>
    <x v="225"/>
    <x v="225"/>
    <x v="547"/>
    <x v="547"/>
    <x v="16"/>
    <x v="454"/>
    <x v="399"/>
    <x v="0"/>
    <x v="0"/>
    <x v="0"/>
    <x v="0"/>
    <x v="0"/>
    <x v="0"/>
    <x v="0"/>
    <x v="0"/>
    <x v="0"/>
    <x v="0"/>
    <x v="0"/>
    <x v="0"/>
    <x v="0"/>
    <x v="196"/>
    <x v="235"/>
  </r>
  <r>
    <x v="549"/>
    <x v="25"/>
    <x v="0"/>
    <x v="2"/>
    <x v="469"/>
    <x v="357"/>
    <x v="1"/>
    <x v="1"/>
    <x v="15"/>
    <x v="0"/>
    <x v="2"/>
    <x v="226"/>
    <x v="226"/>
    <x v="548"/>
    <x v="548"/>
    <x v="3"/>
    <x v="455"/>
    <x v="400"/>
    <x v="0"/>
    <x v="0"/>
    <x v="0"/>
    <x v="0"/>
    <x v="0"/>
    <x v="0"/>
    <x v="0"/>
    <x v="0"/>
    <x v="0"/>
    <x v="0"/>
    <x v="0"/>
    <x v="0"/>
    <x v="0"/>
    <x v="2"/>
    <x v="3"/>
  </r>
  <r>
    <x v="550"/>
    <x v="23"/>
    <x v="0"/>
    <x v="3"/>
    <x v="470"/>
    <x v="358"/>
    <x v="4"/>
    <x v="0"/>
    <x v="458"/>
    <x v="0"/>
    <x v="2"/>
    <x v="227"/>
    <x v="227"/>
    <x v="549"/>
    <x v="549"/>
    <x v="4"/>
    <x v="456"/>
    <x v="401"/>
    <x v="0"/>
    <x v="0"/>
    <x v="0"/>
    <x v="0"/>
    <x v="0"/>
    <x v="0"/>
    <x v="0"/>
    <x v="0"/>
    <x v="0"/>
    <x v="0"/>
    <x v="0"/>
    <x v="0"/>
    <x v="0"/>
    <x v="197"/>
    <x v="236"/>
  </r>
  <r>
    <x v="551"/>
    <x v="2"/>
    <x v="0"/>
    <x v="5"/>
    <x v="91"/>
    <x v="359"/>
    <x v="2"/>
    <x v="0"/>
    <x v="459"/>
    <x v="0"/>
    <x v="2"/>
    <x v="228"/>
    <x v="228"/>
    <x v="550"/>
    <x v="550"/>
    <x v="0"/>
    <x v="457"/>
    <x v="402"/>
    <x v="0"/>
    <x v="0"/>
    <x v="0"/>
    <x v="0"/>
    <x v="0"/>
    <x v="0"/>
    <x v="0"/>
    <x v="0"/>
    <x v="0"/>
    <x v="0"/>
    <x v="0"/>
    <x v="0"/>
    <x v="0"/>
    <x v="198"/>
    <x v="237"/>
  </r>
  <r>
    <x v="552"/>
    <x v="23"/>
    <x v="0"/>
    <x v="3"/>
    <x v="471"/>
    <x v="360"/>
    <x v="34"/>
    <x v="0"/>
    <x v="460"/>
    <x v="0"/>
    <x v="2"/>
    <x v="229"/>
    <x v="229"/>
    <x v="551"/>
    <x v="551"/>
    <x v="1"/>
    <x v="458"/>
    <x v="403"/>
    <x v="0"/>
    <x v="0"/>
    <x v="0"/>
    <x v="0"/>
    <x v="0"/>
    <x v="0"/>
    <x v="0"/>
    <x v="0"/>
    <x v="0"/>
    <x v="0"/>
    <x v="0"/>
    <x v="0"/>
    <x v="0"/>
    <x v="199"/>
    <x v="238"/>
  </r>
  <r>
    <x v="553"/>
    <x v="2"/>
    <x v="0"/>
    <x v="3"/>
    <x v="318"/>
    <x v="361"/>
    <x v="2"/>
    <x v="0"/>
    <x v="461"/>
    <x v="0"/>
    <x v="2"/>
    <x v="229"/>
    <x v="229"/>
    <x v="552"/>
    <x v="552"/>
    <x v="5"/>
    <x v="459"/>
    <x v="269"/>
    <x v="0"/>
    <x v="0"/>
    <x v="0"/>
    <x v="0"/>
    <x v="0"/>
    <x v="0"/>
    <x v="0"/>
    <x v="0"/>
    <x v="0"/>
    <x v="0"/>
    <x v="0"/>
    <x v="0"/>
    <x v="0"/>
    <x v="199"/>
    <x v="238"/>
  </r>
  <r>
    <x v="554"/>
    <x v="0"/>
    <x v="0"/>
    <x v="3"/>
    <x v="472"/>
    <x v="362"/>
    <x v="0"/>
    <x v="0"/>
    <x v="462"/>
    <x v="0"/>
    <x v="2"/>
    <x v="229"/>
    <x v="229"/>
    <x v="553"/>
    <x v="553"/>
    <x v="14"/>
    <x v="24"/>
    <x v="404"/>
    <x v="0"/>
    <x v="0"/>
    <x v="0"/>
    <x v="0"/>
    <x v="0"/>
    <x v="0"/>
    <x v="0"/>
    <x v="0"/>
    <x v="0"/>
    <x v="0"/>
    <x v="0"/>
    <x v="0"/>
    <x v="0"/>
    <x v="170"/>
    <x v="239"/>
  </r>
  <r>
    <x v="555"/>
    <x v="23"/>
    <x v="0"/>
    <x v="1"/>
    <x v="129"/>
    <x v="363"/>
    <x v="29"/>
    <x v="0"/>
    <x v="463"/>
    <x v="0"/>
    <x v="2"/>
    <x v="229"/>
    <x v="229"/>
    <x v="554"/>
    <x v="554"/>
    <x v="1"/>
    <x v="460"/>
    <x v="405"/>
    <x v="0"/>
    <x v="0"/>
    <x v="0"/>
    <x v="0"/>
    <x v="0"/>
    <x v="0"/>
    <x v="0"/>
    <x v="0"/>
    <x v="0"/>
    <x v="0"/>
    <x v="0"/>
    <x v="0"/>
    <x v="0"/>
    <x v="200"/>
    <x v="240"/>
  </r>
  <r>
    <x v="556"/>
    <x v="23"/>
    <x v="0"/>
    <x v="2"/>
    <x v="473"/>
    <x v="46"/>
    <x v="34"/>
    <x v="0"/>
    <x v="464"/>
    <x v="0"/>
    <x v="2"/>
    <x v="230"/>
    <x v="230"/>
    <x v="555"/>
    <x v="555"/>
    <x v="32"/>
    <x v="461"/>
    <x v="341"/>
    <x v="0"/>
    <x v="0"/>
    <x v="0"/>
    <x v="0"/>
    <x v="0"/>
    <x v="0"/>
    <x v="0"/>
    <x v="0"/>
    <x v="0"/>
    <x v="0"/>
    <x v="0"/>
    <x v="0"/>
    <x v="0"/>
    <x v="201"/>
    <x v="109"/>
  </r>
  <r>
    <x v="557"/>
    <x v="25"/>
    <x v="0"/>
    <x v="2"/>
    <x v="373"/>
    <x v="364"/>
    <x v="1"/>
    <x v="1"/>
    <x v="24"/>
    <x v="0"/>
    <x v="2"/>
    <x v="230"/>
    <x v="230"/>
    <x v="556"/>
    <x v="556"/>
    <x v="3"/>
    <x v="462"/>
    <x v="324"/>
    <x v="0"/>
    <x v="0"/>
    <x v="0"/>
    <x v="0"/>
    <x v="0"/>
    <x v="0"/>
    <x v="0"/>
    <x v="0"/>
    <x v="0"/>
    <x v="0"/>
    <x v="0"/>
    <x v="0"/>
    <x v="0"/>
    <x v="202"/>
    <x v="241"/>
  </r>
  <r>
    <x v="558"/>
    <x v="25"/>
    <x v="0"/>
    <x v="2"/>
    <x v="474"/>
    <x v="191"/>
    <x v="1"/>
    <x v="1"/>
    <x v="24"/>
    <x v="0"/>
    <x v="2"/>
    <x v="230"/>
    <x v="230"/>
    <x v="557"/>
    <x v="557"/>
    <x v="25"/>
    <x v="463"/>
    <x v="400"/>
    <x v="0"/>
    <x v="0"/>
    <x v="0"/>
    <x v="0"/>
    <x v="0"/>
    <x v="0"/>
    <x v="0"/>
    <x v="0"/>
    <x v="0"/>
    <x v="0"/>
    <x v="0"/>
    <x v="0"/>
    <x v="0"/>
    <x v="203"/>
    <x v="242"/>
  </r>
  <r>
    <x v="559"/>
    <x v="0"/>
    <x v="0"/>
    <x v="2"/>
    <x v="475"/>
    <x v="365"/>
    <x v="37"/>
    <x v="2"/>
    <x v="465"/>
    <x v="0"/>
    <x v="2"/>
    <x v="231"/>
    <x v="231"/>
    <x v="558"/>
    <x v="558"/>
    <x v="14"/>
    <x v="24"/>
    <x v="406"/>
    <x v="0"/>
    <x v="0"/>
    <x v="0"/>
    <x v="0"/>
    <x v="0"/>
    <x v="0"/>
    <x v="0"/>
    <x v="0"/>
    <x v="0"/>
    <x v="0"/>
    <x v="0"/>
    <x v="0"/>
    <x v="0"/>
    <x v="145"/>
    <x v="243"/>
  </r>
  <r>
    <x v="560"/>
    <x v="0"/>
    <x v="0"/>
    <x v="2"/>
    <x v="476"/>
    <x v="366"/>
    <x v="38"/>
    <x v="2"/>
    <x v="466"/>
    <x v="0"/>
    <x v="2"/>
    <x v="231"/>
    <x v="231"/>
    <x v="559"/>
    <x v="559"/>
    <x v="14"/>
    <x v="24"/>
    <x v="407"/>
    <x v="0"/>
    <x v="0"/>
    <x v="0"/>
    <x v="0"/>
    <x v="0"/>
    <x v="0"/>
    <x v="0"/>
    <x v="0"/>
    <x v="0"/>
    <x v="0"/>
    <x v="0"/>
    <x v="0"/>
    <x v="0"/>
    <x v="204"/>
    <x v="117"/>
  </r>
  <r>
    <x v="561"/>
    <x v="2"/>
    <x v="0"/>
    <x v="2"/>
    <x v="477"/>
    <x v="357"/>
    <x v="2"/>
    <x v="0"/>
    <x v="467"/>
    <x v="0"/>
    <x v="2"/>
    <x v="232"/>
    <x v="232"/>
    <x v="560"/>
    <x v="560"/>
    <x v="68"/>
    <x v="464"/>
    <x v="408"/>
    <x v="0"/>
    <x v="0"/>
    <x v="0"/>
    <x v="0"/>
    <x v="0"/>
    <x v="0"/>
    <x v="0"/>
    <x v="0"/>
    <x v="0"/>
    <x v="0"/>
    <x v="0"/>
    <x v="0"/>
    <x v="0"/>
    <x v="176"/>
    <x v="230"/>
  </r>
  <r>
    <x v="562"/>
    <x v="0"/>
    <x v="0"/>
    <x v="2"/>
    <x v="478"/>
    <x v="367"/>
    <x v="0"/>
    <x v="2"/>
    <x v="468"/>
    <x v="0"/>
    <x v="2"/>
    <x v="232"/>
    <x v="232"/>
    <x v="561"/>
    <x v="561"/>
    <x v="14"/>
    <x v="24"/>
    <x v="409"/>
    <x v="0"/>
    <x v="0"/>
    <x v="0"/>
    <x v="0"/>
    <x v="0"/>
    <x v="0"/>
    <x v="0"/>
    <x v="0"/>
    <x v="0"/>
    <x v="0"/>
    <x v="0"/>
    <x v="0"/>
    <x v="0"/>
    <x v="204"/>
    <x v="117"/>
  </r>
  <r>
    <x v="563"/>
    <x v="0"/>
    <x v="0"/>
    <x v="2"/>
    <x v="479"/>
    <x v="368"/>
    <x v="0"/>
    <x v="0"/>
    <x v="469"/>
    <x v="0"/>
    <x v="2"/>
    <x v="232"/>
    <x v="232"/>
    <x v="562"/>
    <x v="562"/>
    <x v="14"/>
    <x v="24"/>
    <x v="410"/>
    <x v="0"/>
    <x v="0"/>
    <x v="0"/>
    <x v="0"/>
    <x v="0"/>
    <x v="0"/>
    <x v="0"/>
    <x v="0"/>
    <x v="0"/>
    <x v="0"/>
    <x v="0"/>
    <x v="0"/>
    <x v="0"/>
    <x v="180"/>
    <x v="244"/>
  </r>
  <r>
    <x v="564"/>
    <x v="2"/>
    <x v="0"/>
    <x v="2"/>
    <x v="480"/>
    <x v="369"/>
    <x v="2"/>
    <x v="0"/>
    <x v="470"/>
    <x v="0"/>
    <x v="2"/>
    <x v="232"/>
    <x v="232"/>
    <x v="563"/>
    <x v="563"/>
    <x v="25"/>
    <x v="465"/>
    <x v="411"/>
    <x v="0"/>
    <x v="0"/>
    <x v="0"/>
    <x v="0"/>
    <x v="0"/>
    <x v="0"/>
    <x v="0"/>
    <x v="0"/>
    <x v="0"/>
    <x v="0"/>
    <x v="0"/>
    <x v="0"/>
    <x v="0"/>
    <x v="180"/>
    <x v="125"/>
  </r>
  <r>
    <x v="565"/>
    <x v="0"/>
    <x v="0"/>
    <x v="2"/>
    <x v="481"/>
    <x v="370"/>
    <x v="0"/>
    <x v="0"/>
    <x v="227"/>
    <x v="0"/>
    <x v="2"/>
    <x v="233"/>
    <x v="233"/>
    <x v="564"/>
    <x v="564"/>
    <x v="14"/>
    <x v="24"/>
    <x v="412"/>
    <x v="0"/>
    <x v="0"/>
    <x v="0"/>
    <x v="0"/>
    <x v="0"/>
    <x v="0"/>
    <x v="0"/>
    <x v="0"/>
    <x v="0"/>
    <x v="0"/>
    <x v="0"/>
    <x v="0"/>
    <x v="0"/>
    <x v="205"/>
    <x v="245"/>
  </r>
  <r>
    <x v="566"/>
    <x v="0"/>
    <x v="0"/>
    <x v="2"/>
    <x v="482"/>
    <x v="333"/>
    <x v="0"/>
    <x v="0"/>
    <x v="471"/>
    <x v="0"/>
    <x v="2"/>
    <x v="233"/>
    <x v="233"/>
    <x v="565"/>
    <x v="565"/>
    <x v="14"/>
    <x v="24"/>
    <x v="413"/>
    <x v="0"/>
    <x v="0"/>
    <x v="0"/>
    <x v="0"/>
    <x v="0"/>
    <x v="0"/>
    <x v="0"/>
    <x v="0"/>
    <x v="0"/>
    <x v="0"/>
    <x v="0"/>
    <x v="0"/>
    <x v="0"/>
    <x v="205"/>
    <x v="245"/>
  </r>
  <r>
    <x v="567"/>
    <x v="0"/>
    <x v="0"/>
    <x v="2"/>
    <x v="483"/>
    <x v="371"/>
    <x v="0"/>
    <x v="0"/>
    <x v="472"/>
    <x v="0"/>
    <x v="2"/>
    <x v="234"/>
    <x v="234"/>
    <x v="566"/>
    <x v="566"/>
    <x v="14"/>
    <x v="24"/>
    <x v="414"/>
    <x v="0"/>
    <x v="0"/>
    <x v="0"/>
    <x v="0"/>
    <x v="0"/>
    <x v="0"/>
    <x v="0"/>
    <x v="0"/>
    <x v="0"/>
    <x v="0"/>
    <x v="0"/>
    <x v="0"/>
    <x v="0"/>
    <x v="2"/>
    <x v="3"/>
  </r>
  <r>
    <x v="568"/>
    <x v="0"/>
    <x v="0"/>
    <x v="0"/>
    <x v="484"/>
    <x v="252"/>
    <x v="0"/>
    <x v="0"/>
    <x v="473"/>
    <x v="0"/>
    <x v="2"/>
    <x v="235"/>
    <x v="235"/>
    <x v="567"/>
    <x v="567"/>
    <x v="14"/>
    <x v="24"/>
    <x v="415"/>
    <x v="0"/>
    <x v="0"/>
    <x v="0"/>
    <x v="0"/>
    <x v="0"/>
    <x v="0"/>
    <x v="0"/>
    <x v="0"/>
    <x v="0"/>
    <x v="0"/>
    <x v="0"/>
    <x v="0"/>
    <x v="0"/>
    <x v="155"/>
    <x v="146"/>
  </r>
  <r>
    <x v="569"/>
    <x v="0"/>
    <x v="0"/>
    <x v="0"/>
    <x v="485"/>
    <x v="252"/>
    <x v="0"/>
    <x v="0"/>
    <x v="474"/>
    <x v="0"/>
    <x v="2"/>
    <x v="235"/>
    <x v="235"/>
    <x v="568"/>
    <x v="568"/>
    <x v="14"/>
    <x v="24"/>
    <x v="416"/>
    <x v="0"/>
    <x v="0"/>
    <x v="0"/>
    <x v="0"/>
    <x v="0"/>
    <x v="0"/>
    <x v="0"/>
    <x v="0"/>
    <x v="0"/>
    <x v="0"/>
    <x v="0"/>
    <x v="0"/>
    <x v="0"/>
    <x v="155"/>
    <x v="146"/>
  </r>
  <r>
    <x v="570"/>
    <x v="0"/>
    <x v="0"/>
    <x v="0"/>
    <x v="486"/>
    <x v="252"/>
    <x v="0"/>
    <x v="0"/>
    <x v="475"/>
    <x v="0"/>
    <x v="2"/>
    <x v="235"/>
    <x v="235"/>
    <x v="569"/>
    <x v="569"/>
    <x v="14"/>
    <x v="24"/>
    <x v="417"/>
    <x v="0"/>
    <x v="0"/>
    <x v="0"/>
    <x v="0"/>
    <x v="0"/>
    <x v="0"/>
    <x v="0"/>
    <x v="0"/>
    <x v="0"/>
    <x v="0"/>
    <x v="0"/>
    <x v="0"/>
    <x v="0"/>
    <x v="155"/>
    <x v="146"/>
  </r>
  <r>
    <x v="571"/>
    <x v="2"/>
    <x v="0"/>
    <x v="6"/>
    <x v="487"/>
    <x v="372"/>
    <x v="2"/>
    <x v="0"/>
    <x v="476"/>
    <x v="0"/>
    <x v="2"/>
    <x v="236"/>
    <x v="236"/>
    <x v="570"/>
    <x v="570"/>
    <x v="50"/>
    <x v="466"/>
    <x v="418"/>
    <x v="0"/>
    <x v="0"/>
    <x v="0"/>
    <x v="0"/>
    <x v="0"/>
    <x v="0"/>
    <x v="0"/>
    <x v="0"/>
    <x v="0"/>
    <x v="0"/>
    <x v="0"/>
    <x v="0"/>
    <x v="0"/>
    <x v="206"/>
    <x v="246"/>
  </r>
  <r>
    <x v="572"/>
    <x v="24"/>
    <x v="0"/>
    <x v="7"/>
    <x v="488"/>
    <x v="373"/>
    <x v="39"/>
    <x v="0"/>
    <x v="477"/>
    <x v="0"/>
    <x v="2"/>
    <x v="236"/>
    <x v="236"/>
    <x v="571"/>
    <x v="571"/>
    <x v="69"/>
    <x v="467"/>
    <x v="419"/>
    <x v="0"/>
    <x v="0"/>
    <x v="0"/>
    <x v="0"/>
    <x v="0"/>
    <x v="0"/>
    <x v="0"/>
    <x v="0"/>
    <x v="0"/>
    <x v="0"/>
    <x v="0"/>
    <x v="0"/>
    <x v="0"/>
    <x v="206"/>
    <x v="246"/>
  </r>
  <r>
    <x v="573"/>
    <x v="2"/>
    <x v="0"/>
    <x v="6"/>
    <x v="489"/>
    <x v="374"/>
    <x v="2"/>
    <x v="0"/>
    <x v="478"/>
    <x v="0"/>
    <x v="2"/>
    <x v="236"/>
    <x v="236"/>
    <x v="572"/>
    <x v="572"/>
    <x v="12"/>
    <x v="468"/>
    <x v="420"/>
    <x v="0"/>
    <x v="0"/>
    <x v="0"/>
    <x v="0"/>
    <x v="0"/>
    <x v="0"/>
    <x v="0"/>
    <x v="0"/>
    <x v="0"/>
    <x v="0"/>
    <x v="0"/>
    <x v="0"/>
    <x v="0"/>
    <x v="206"/>
    <x v="246"/>
  </r>
  <r>
    <x v="574"/>
    <x v="0"/>
    <x v="0"/>
    <x v="7"/>
    <x v="490"/>
    <x v="375"/>
    <x v="0"/>
    <x v="0"/>
    <x v="479"/>
    <x v="0"/>
    <x v="2"/>
    <x v="236"/>
    <x v="236"/>
    <x v="573"/>
    <x v="573"/>
    <x v="14"/>
    <x v="24"/>
    <x v="421"/>
    <x v="0"/>
    <x v="0"/>
    <x v="0"/>
    <x v="0"/>
    <x v="0"/>
    <x v="0"/>
    <x v="0"/>
    <x v="0"/>
    <x v="0"/>
    <x v="0"/>
    <x v="0"/>
    <x v="0"/>
    <x v="0"/>
    <x v="190"/>
    <x v="228"/>
  </r>
  <r>
    <x v="575"/>
    <x v="25"/>
    <x v="0"/>
    <x v="3"/>
    <x v="491"/>
    <x v="255"/>
    <x v="0"/>
    <x v="2"/>
    <x v="480"/>
    <x v="0"/>
    <x v="2"/>
    <x v="237"/>
    <x v="237"/>
    <x v="574"/>
    <x v="574"/>
    <x v="5"/>
    <x v="469"/>
    <x v="422"/>
    <x v="0"/>
    <x v="0"/>
    <x v="0"/>
    <x v="0"/>
    <x v="0"/>
    <x v="0"/>
    <x v="0"/>
    <x v="0"/>
    <x v="0"/>
    <x v="0"/>
    <x v="0"/>
    <x v="0"/>
    <x v="0"/>
    <x v="2"/>
    <x v="3"/>
  </r>
  <r>
    <x v="576"/>
    <x v="25"/>
    <x v="0"/>
    <x v="3"/>
    <x v="492"/>
    <x v="255"/>
    <x v="0"/>
    <x v="2"/>
    <x v="481"/>
    <x v="0"/>
    <x v="2"/>
    <x v="237"/>
    <x v="237"/>
    <x v="575"/>
    <x v="575"/>
    <x v="5"/>
    <x v="470"/>
    <x v="269"/>
    <x v="0"/>
    <x v="0"/>
    <x v="0"/>
    <x v="0"/>
    <x v="0"/>
    <x v="0"/>
    <x v="0"/>
    <x v="0"/>
    <x v="0"/>
    <x v="0"/>
    <x v="0"/>
    <x v="0"/>
    <x v="0"/>
    <x v="2"/>
    <x v="3"/>
  </r>
  <r>
    <x v="577"/>
    <x v="15"/>
    <x v="0"/>
    <x v="0"/>
    <x v="493"/>
    <x v="376"/>
    <x v="0"/>
    <x v="0"/>
    <x v="482"/>
    <x v="0"/>
    <x v="2"/>
    <x v="238"/>
    <x v="238"/>
    <x v="576"/>
    <x v="576"/>
    <x v="14"/>
    <x v="24"/>
    <x v="423"/>
    <x v="0"/>
    <x v="0"/>
    <x v="0"/>
    <x v="0"/>
    <x v="0"/>
    <x v="0"/>
    <x v="0"/>
    <x v="0"/>
    <x v="0"/>
    <x v="0"/>
    <x v="0"/>
    <x v="0"/>
    <x v="0"/>
    <x v="2"/>
    <x v="3"/>
  </r>
  <r>
    <x v="578"/>
    <x v="2"/>
    <x v="0"/>
    <x v="0"/>
    <x v="494"/>
    <x v="377"/>
    <x v="2"/>
    <x v="0"/>
    <x v="483"/>
    <x v="0"/>
    <x v="2"/>
    <x v="239"/>
    <x v="239"/>
    <x v="577"/>
    <x v="577"/>
    <x v="70"/>
    <x v="471"/>
    <x v="424"/>
    <x v="0"/>
    <x v="0"/>
    <x v="0"/>
    <x v="0"/>
    <x v="0"/>
    <x v="0"/>
    <x v="0"/>
    <x v="0"/>
    <x v="0"/>
    <x v="0"/>
    <x v="0"/>
    <x v="0"/>
    <x v="0"/>
    <x v="196"/>
    <x v="235"/>
  </r>
  <r>
    <x v="579"/>
    <x v="23"/>
    <x v="0"/>
    <x v="1"/>
    <x v="129"/>
    <x v="378"/>
    <x v="29"/>
    <x v="0"/>
    <x v="484"/>
    <x v="0"/>
    <x v="2"/>
    <x v="240"/>
    <x v="240"/>
    <x v="578"/>
    <x v="578"/>
    <x v="16"/>
    <x v="472"/>
    <x v="425"/>
    <x v="0"/>
    <x v="0"/>
    <x v="0"/>
    <x v="0"/>
    <x v="0"/>
    <x v="0"/>
    <x v="0"/>
    <x v="0"/>
    <x v="0"/>
    <x v="0"/>
    <x v="0"/>
    <x v="0"/>
    <x v="0"/>
    <x v="126"/>
    <x v="42"/>
  </r>
  <r>
    <x v="580"/>
    <x v="26"/>
    <x v="0"/>
    <x v="4"/>
    <x v="495"/>
    <x v="379"/>
    <x v="2"/>
    <x v="0"/>
    <x v="485"/>
    <x v="0"/>
    <x v="2"/>
    <x v="241"/>
    <x v="241"/>
    <x v="579"/>
    <x v="579"/>
    <x v="25"/>
    <x v="473"/>
    <x v="426"/>
    <x v="0"/>
    <x v="0"/>
    <x v="0"/>
    <x v="0"/>
    <x v="0"/>
    <x v="0"/>
    <x v="0"/>
    <x v="0"/>
    <x v="0"/>
    <x v="0"/>
    <x v="0"/>
    <x v="0"/>
    <x v="0"/>
    <x v="207"/>
    <x v="247"/>
  </r>
  <r>
    <x v="581"/>
    <x v="26"/>
    <x v="0"/>
    <x v="4"/>
    <x v="496"/>
    <x v="380"/>
    <x v="2"/>
    <x v="0"/>
    <x v="486"/>
    <x v="0"/>
    <x v="2"/>
    <x v="241"/>
    <x v="241"/>
    <x v="580"/>
    <x v="580"/>
    <x v="7"/>
    <x v="474"/>
    <x v="427"/>
    <x v="0"/>
    <x v="0"/>
    <x v="0"/>
    <x v="0"/>
    <x v="0"/>
    <x v="0"/>
    <x v="0"/>
    <x v="0"/>
    <x v="0"/>
    <x v="0"/>
    <x v="0"/>
    <x v="0"/>
    <x v="0"/>
    <x v="2"/>
    <x v="3"/>
  </r>
  <r>
    <x v="582"/>
    <x v="0"/>
    <x v="0"/>
    <x v="4"/>
    <x v="497"/>
    <x v="381"/>
    <x v="0"/>
    <x v="0"/>
    <x v="487"/>
    <x v="0"/>
    <x v="2"/>
    <x v="242"/>
    <x v="242"/>
    <x v="581"/>
    <x v="581"/>
    <x v="14"/>
    <x v="24"/>
    <x v="428"/>
    <x v="0"/>
    <x v="0"/>
    <x v="0"/>
    <x v="0"/>
    <x v="0"/>
    <x v="0"/>
    <x v="0"/>
    <x v="0"/>
    <x v="0"/>
    <x v="0"/>
    <x v="0"/>
    <x v="0"/>
    <x v="0"/>
    <x v="122"/>
    <x v="248"/>
  </r>
  <r>
    <x v="583"/>
    <x v="23"/>
    <x v="0"/>
    <x v="4"/>
    <x v="498"/>
    <x v="382"/>
    <x v="29"/>
    <x v="0"/>
    <x v="488"/>
    <x v="0"/>
    <x v="2"/>
    <x v="242"/>
    <x v="242"/>
    <x v="582"/>
    <x v="582"/>
    <x v="20"/>
    <x v="475"/>
    <x v="429"/>
    <x v="0"/>
    <x v="0"/>
    <x v="0"/>
    <x v="0"/>
    <x v="0"/>
    <x v="0"/>
    <x v="0"/>
    <x v="0"/>
    <x v="0"/>
    <x v="0"/>
    <x v="0"/>
    <x v="0"/>
    <x v="0"/>
    <x v="208"/>
    <x v="249"/>
  </r>
  <r>
    <x v="584"/>
    <x v="29"/>
    <x v="0"/>
    <x v="2"/>
    <x v="499"/>
    <x v="46"/>
    <x v="1"/>
    <x v="1"/>
    <x v="15"/>
    <x v="0"/>
    <x v="2"/>
    <x v="243"/>
    <x v="243"/>
    <x v="583"/>
    <x v="583"/>
    <x v="4"/>
    <x v="476"/>
    <x v="25"/>
    <x v="0"/>
    <x v="0"/>
    <x v="0"/>
    <x v="0"/>
    <x v="0"/>
    <x v="0"/>
    <x v="0"/>
    <x v="0"/>
    <x v="0"/>
    <x v="0"/>
    <x v="0"/>
    <x v="0"/>
    <x v="0"/>
    <x v="2"/>
    <x v="3"/>
  </r>
  <r>
    <x v="585"/>
    <x v="25"/>
    <x v="0"/>
    <x v="2"/>
    <x v="500"/>
    <x v="46"/>
    <x v="1"/>
    <x v="1"/>
    <x v="15"/>
    <x v="0"/>
    <x v="2"/>
    <x v="244"/>
    <x v="244"/>
    <x v="584"/>
    <x v="584"/>
    <x v="0"/>
    <x v="477"/>
    <x v="430"/>
    <x v="0"/>
    <x v="0"/>
    <x v="0"/>
    <x v="0"/>
    <x v="0"/>
    <x v="0"/>
    <x v="0"/>
    <x v="0"/>
    <x v="0"/>
    <x v="0"/>
    <x v="0"/>
    <x v="0"/>
    <x v="0"/>
    <x v="2"/>
    <x v="3"/>
  </r>
  <r>
    <x v="586"/>
    <x v="24"/>
    <x v="0"/>
    <x v="1"/>
    <x v="501"/>
    <x v="383"/>
    <x v="1"/>
    <x v="1"/>
    <x v="489"/>
    <x v="0"/>
    <x v="2"/>
    <x v="245"/>
    <x v="245"/>
    <x v="585"/>
    <x v="585"/>
    <x v="25"/>
    <x v="478"/>
    <x v="431"/>
    <x v="0"/>
    <x v="0"/>
    <x v="0"/>
    <x v="0"/>
    <x v="0"/>
    <x v="0"/>
    <x v="0"/>
    <x v="0"/>
    <x v="0"/>
    <x v="0"/>
    <x v="0"/>
    <x v="0"/>
    <x v="0"/>
    <x v="155"/>
    <x v="76"/>
  </r>
  <r>
    <x v="587"/>
    <x v="0"/>
    <x v="0"/>
    <x v="4"/>
    <x v="502"/>
    <x v="384"/>
    <x v="13"/>
    <x v="2"/>
    <x v="490"/>
    <x v="0"/>
    <x v="2"/>
    <x v="246"/>
    <x v="246"/>
    <x v="586"/>
    <x v="586"/>
    <x v="14"/>
    <x v="24"/>
    <x v="432"/>
    <x v="0"/>
    <x v="0"/>
    <x v="0"/>
    <x v="0"/>
    <x v="0"/>
    <x v="0"/>
    <x v="0"/>
    <x v="0"/>
    <x v="0"/>
    <x v="0"/>
    <x v="0"/>
    <x v="0"/>
    <x v="0"/>
    <x v="2"/>
    <x v="3"/>
  </r>
  <r>
    <x v="588"/>
    <x v="0"/>
    <x v="0"/>
    <x v="4"/>
    <x v="503"/>
    <x v="138"/>
    <x v="40"/>
    <x v="2"/>
    <x v="491"/>
    <x v="0"/>
    <x v="2"/>
    <x v="246"/>
    <x v="246"/>
    <x v="587"/>
    <x v="587"/>
    <x v="0"/>
    <x v="479"/>
    <x v="142"/>
    <x v="0"/>
    <x v="0"/>
    <x v="0"/>
    <x v="0"/>
    <x v="0"/>
    <x v="0"/>
    <x v="0"/>
    <x v="0"/>
    <x v="0"/>
    <x v="0"/>
    <x v="0"/>
    <x v="0"/>
    <x v="0"/>
    <x v="2"/>
    <x v="3"/>
  </r>
  <r>
    <x v="589"/>
    <x v="25"/>
    <x v="0"/>
    <x v="4"/>
    <x v="504"/>
    <x v="385"/>
    <x v="41"/>
    <x v="2"/>
    <x v="492"/>
    <x v="0"/>
    <x v="2"/>
    <x v="246"/>
    <x v="246"/>
    <x v="588"/>
    <x v="588"/>
    <x v="3"/>
    <x v="480"/>
    <x v="433"/>
    <x v="0"/>
    <x v="0"/>
    <x v="0"/>
    <x v="0"/>
    <x v="0"/>
    <x v="0"/>
    <x v="0"/>
    <x v="0"/>
    <x v="0"/>
    <x v="0"/>
    <x v="0"/>
    <x v="0"/>
    <x v="0"/>
    <x v="2"/>
    <x v="3"/>
  </r>
  <r>
    <x v="590"/>
    <x v="0"/>
    <x v="0"/>
    <x v="4"/>
    <x v="505"/>
    <x v="386"/>
    <x v="42"/>
    <x v="2"/>
    <x v="493"/>
    <x v="0"/>
    <x v="2"/>
    <x v="246"/>
    <x v="246"/>
    <x v="589"/>
    <x v="589"/>
    <x v="0"/>
    <x v="481"/>
    <x v="434"/>
    <x v="0"/>
    <x v="0"/>
    <x v="0"/>
    <x v="0"/>
    <x v="0"/>
    <x v="0"/>
    <x v="0"/>
    <x v="0"/>
    <x v="0"/>
    <x v="0"/>
    <x v="0"/>
    <x v="0"/>
    <x v="0"/>
    <x v="2"/>
    <x v="3"/>
  </r>
  <r>
    <x v="591"/>
    <x v="0"/>
    <x v="0"/>
    <x v="4"/>
    <x v="506"/>
    <x v="387"/>
    <x v="13"/>
    <x v="2"/>
    <x v="494"/>
    <x v="0"/>
    <x v="2"/>
    <x v="246"/>
    <x v="246"/>
    <x v="590"/>
    <x v="590"/>
    <x v="0"/>
    <x v="482"/>
    <x v="435"/>
    <x v="0"/>
    <x v="0"/>
    <x v="0"/>
    <x v="0"/>
    <x v="0"/>
    <x v="0"/>
    <x v="0"/>
    <x v="0"/>
    <x v="0"/>
    <x v="0"/>
    <x v="0"/>
    <x v="0"/>
    <x v="0"/>
    <x v="2"/>
    <x v="3"/>
  </r>
  <r>
    <x v="592"/>
    <x v="23"/>
    <x v="0"/>
    <x v="3"/>
    <x v="507"/>
    <x v="388"/>
    <x v="43"/>
    <x v="0"/>
    <x v="495"/>
    <x v="0"/>
    <x v="2"/>
    <x v="247"/>
    <x v="247"/>
    <x v="591"/>
    <x v="591"/>
    <x v="35"/>
    <x v="483"/>
    <x v="436"/>
    <x v="0"/>
    <x v="0"/>
    <x v="0"/>
    <x v="0"/>
    <x v="0"/>
    <x v="0"/>
    <x v="0"/>
    <x v="0"/>
    <x v="0"/>
    <x v="0"/>
    <x v="0"/>
    <x v="0"/>
    <x v="0"/>
    <x v="209"/>
    <x v="250"/>
  </r>
  <r>
    <x v="593"/>
    <x v="23"/>
    <x v="0"/>
    <x v="3"/>
    <x v="507"/>
    <x v="388"/>
    <x v="35"/>
    <x v="0"/>
    <x v="496"/>
    <x v="0"/>
    <x v="2"/>
    <x v="247"/>
    <x v="247"/>
    <x v="592"/>
    <x v="592"/>
    <x v="33"/>
    <x v="484"/>
    <x v="436"/>
    <x v="0"/>
    <x v="0"/>
    <x v="0"/>
    <x v="0"/>
    <x v="0"/>
    <x v="0"/>
    <x v="0"/>
    <x v="0"/>
    <x v="0"/>
    <x v="0"/>
    <x v="0"/>
    <x v="0"/>
    <x v="0"/>
    <x v="209"/>
    <x v="250"/>
  </r>
  <r>
    <x v="594"/>
    <x v="23"/>
    <x v="0"/>
    <x v="3"/>
    <x v="507"/>
    <x v="388"/>
    <x v="34"/>
    <x v="0"/>
    <x v="497"/>
    <x v="0"/>
    <x v="2"/>
    <x v="247"/>
    <x v="247"/>
    <x v="593"/>
    <x v="593"/>
    <x v="63"/>
    <x v="485"/>
    <x v="436"/>
    <x v="0"/>
    <x v="0"/>
    <x v="0"/>
    <x v="0"/>
    <x v="0"/>
    <x v="0"/>
    <x v="0"/>
    <x v="0"/>
    <x v="0"/>
    <x v="0"/>
    <x v="0"/>
    <x v="0"/>
    <x v="0"/>
    <x v="210"/>
    <x v="251"/>
  </r>
  <r>
    <x v="595"/>
    <x v="23"/>
    <x v="0"/>
    <x v="3"/>
    <x v="507"/>
    <x v="388"/>
    <x v="35"/>
    <x v="0"/>
    <x v="498"/>
    <x v="0"/>
    <x v="2"/>
    <x v="247"/>
    <x v="247"/>
    <x v="594"/>
    <x v="594"/>
    <x v="71"/>
    <x v="486"/>
    <x v="436"/>
    <x v="0"/>
    <x v="0"/>
    <x v="0"/>
    <x v="0"/>
    <x v="0"/>
    <x v="0"/>
    <x v="0"/>
    <x v="0"/>
    <x v="0"/>
    <x v="0"/>
    <x v="0"/>
    <x v="0"/>
    <x v="0"/>
    <x v="2"/>
    <x v="3"/>
  </r>
  <r>
    <x v="596"/>
    <x v="23"/>
    <x v="0"/>
    <x v="3"/>
    <x v="507"/>
    <x v="388"/>
    <x v="4"/>
    <x v="0"/>
    <x v="499"/>
    <x v="0"/>
    <x v="2"/>
    <x v="247"/>
    <x v="247"/>
    <x v="595"/>
    <x v="595"/>
    <x v="63"/>
    <x v="487"/>
    <x v="436"/>
    <x v="0"/>
    <x v="0"/>
    <x v="0"/>
    <x v="0"/>
    <x v="0"/>
    <x v="0"/>
    <x v="0"/>
    <x v="0"/>
    <x v="0"/>
    <x v="0"/>
    <x v="0"/>
    <x v="0"/>
    <x v="0"/>
    <x v="211"/>
    <x v="252"/>
  </r>
  <r>
    <x v="597"/>
    <x v="23"/>
    <x v="0"/>
    <x v="3"/>
    <x v="507"/>
    <x v="388"/>
    <x v="34"/>
    <x v="0"/>
    <x v="500"/>
    <x v="0"/>
    <x v="2"/>
    <x v="247"/>
    <x v="247"/>
    <x v="596"/>
    <x v="596"/>
    <x v="72"/>
    <x v="488"/>
    <x v="436"/>
    <x v="0"/>
    <x v="0"/>
    <x v="0"/>
    <x v="0"/>
    <x v="0"/>
    <x v="0"/>
    <x v="0"/>
    <x v="0"/>
    <x v="0"/>
    <x v="0"/>
    <x v="0"/>
    <x v="0"/>
    <x v="0"/>
    <x v="2"/>
    <x v="3"/>
  </r>
  <r>
    <x v="598"/>
    <x v="2"/>
    <x v="0"/>
    <x v="0"/>
    <x v="508"/>
    <x v="389"/>
    <x v="2"/>
    <x v="0"/>
    <x v="501"/>
    <x v="0"/>
    <x v="2"/>
    <x v="248"/>
    <x v="248"/>
    <x v="597"/>
    <x v="597"/>
    <x v="23"/>
    <x v="489"/>
    <x v="437"/>
    <x v="0"/>
    <x v="0"/>
    <x v="0"/>
    <x v="0"/>
    <x v="0"/>
    <x v="0"/>
    <x v="0"/>
    <x v="0"/>
    <x v="0"/>
    <x v="0"/>
    <x v="0"/>
    <x v="0"/>
    <x v="0"/>
    <x v="171"/>
    <x v="107"/>
  </r>
  <r>
    <x v="599"/>
    <x v="2"/>
    <x v="0"/>
    <x v="5"/>
    <x v="509"/>
    <x v="390"/>
    <x v="34"/>
    <x v="0"/>
    <x v="502"/>
    <x v="0"/>
    <x v="2"/>
    <x v="249"/>
    <x v="249"/>
    <x v="598"/>
    <x v="598"/>
    <x v="1"/>
    <x v="490"/>
    <x v="37"/>
    <x v="0"/>
    <x v="0"/>
    <x v="0"/>
    <x v="0"/>
    <x v="0"/>
    <x v="0"/>
    <x v="0"/>
    <x v="0"/>
    <x v="0"/>
    <x v="0"/>
    <x v="0"/>
    <x v="0"/>
    <x v="0"/>
    <x v="212"/>
    <x v="253"/>
  </r>
  <r>
    <x v="600"/>
    <x v="29"/>
    <x v="0"/>
    <x v="3"/>
    <x v="510"/>
    <x v="391"/>
    <x v="1"/>
    <x v="1"/>
    <x v="24"/>
    <x v="0"/>
    <x v="2"/>
    <x v="249"/>
    <x v="249"/>
    <x v="599"/>
    <x v="599"/>
    <x v="12"/>
    <x v="491"/>
    <x v="438"/>
    <x v="0"/>
    <x v="0"/>
    <x v="0"/>
    <x v="0"/>
    <x v="0"/>
    <x v="0"/>
    <x v="0"/>
    <x v="0"/>
    <x v="0"/>
    <x v="0"/>
    <x v="0"/>
    <x v="0"/>
    <x v="0"/>
    <x v="213"/>
    <x v="254"/>
  </r>
  <r>
    <x v="601"/>
    <x v="32"/>
    <x v="0"/>
    <x v="5"/>
    <x v="133"/>
    <x v="34"/>
    <x v="2"/>
    <x v="0"/>
    <x v="503"/>
    <x v="0"/>
    <x v="2"/>
    <x v="249"/>
    <x v="249"/>
    <x v="600"/>
    <x v="600"/>
    <x v="0"/>
    <x v="492"/>
    <x v="439"/>
    <x v="0"/>
    <x v="0"/>
    <x v="0"/>
    <x v="0"/>
    <x v="0"/>
    <x v="0"/>
    <x v="0"/>
    <x v="0"/>
    <x v="0"/>
    <x v="0"/>
    <x v="0"/>
    <x v="0"/>
    <x v="0"/>
    <x v="212"/>
    <x v="255"/>
  </r>
  <r>
    <x v="602"/>
    <x v="24"/>
    <x v="0"/>
    <x v="0"/>
    <x v="511"/>
    <x v="392"/>
    <x v="1"/>
    <x v="1"/>
    <x v="504"/>
    <x v="0"/>
    <x v="2"/>
    <x v="250"/>
    <x v="250"/>
    <x v="601"/>
    <x v="601"/>
    <x v="5"/>
    <x v="493"/>
    <x v="440"/>
    <x v="0"/>
    <x v="0"/>
    <x v="0"/>
    <x v="0"/>
    <x v="0"/>
    <x v="0"/>
    <x v="0"/>
    <x v="0"/>
    <x v="0"/>
    <x v="0"/>
    <x v="0"/>
    <x v="0"/>
    <x v="0"/>
    <x v="196"/>
    <x v="256"/>
  </r>
  <r>
    <x v="603"/>
    <x v="0"/>
    <x v="0"/>
    <x v="0"/>
    <x v="512"/>
    <x v="69"/>
    <x v="0"/>
    <x v="0"/>
    <x v="505"/>
    <x v="0"/>
    <x v="2"/>
    <x v="251"/>
    <x v="251"/>
    <x v="602"/>
    <x v="602"/>
    <x v="14"/>
    <x v="24"/>
    <x v="441"/>
    <x v="0"/>
    <x v="0"/>
    <x v="0"/>
    <x v="0"/>
    <x v="0"/>
    <x v="0"/>
    <x v="0"/>
    <x v="0"/>
    <x v="0"/>
    <x v="0"/>
    <x v="0"/>
    <x v="0"/>
    <x v="0"/>
    <x v="171"/>
    <x v="205"/>
  </r>
  <r>
    <x v="604"/>
    <x v="0"/>
    <x v="0"/>
    <x v="0"/>
    <x v="513"/>
    <x v="69"/>
    <x v="0"/>
    <x v="0"/>
    <x v="506"/>
    <x v="0"/>
    <x v="2"/>
    <x v="251"/>
    <x v="251"/>
    <x v="603"/>
    <x v="603"/>
    <x v="14"/>
    <x v="24"/>
    <x v="442"/>
    <x v="0"/>
    <x v="0"/>
    <x v="0"/>
    <x v="0"/>
    <x v="0"/>
    <x v="0"/>
    <x v="0"/>
    <x v="0"/>
    <x v="0"/>
    <x v="0"/>
    <x v="0"/>
    <x v="0"/>
    <x v="0"/>
    <x v="171"/>
    <x v="205"/>
  </r>
  <r>
    <x v="605"/>
    <x v="0"/>
    <x v="0"/>
    <x v="0"/>
    <x v="514"/>
    <x v="69"/>
    <x v="0"/>
    <x v="0"/>
    <x v="507"/>
    <x v="0"/>
    <x v="2"/>
    <x v="251"/>
    <x v="251"/>
    <x v="604"/>
    <x v="604"/>
    <x v="14"/>
    <x v="24"/>
    <x v="443"/>
    <x v="0"/>
    <x v="0"/>
    <x v="0"/>
    <x v="0"/>
    <x v="0"/>
    <x v="0"/>
    <x v="0"/>
    <x v="0"/>
    <x v="0"/>
    <x v="0"/>
    <x v="0"/>
    <x v="0"/>
    <x v="0"/>
    <x v="171"/>
    <x v="205"/>
  </r>
  <r>
    <x v="606"/>
    <x v="0"/>
    <x v="0"/>
    <x v="0"/>
    <x v="515"/>
    <x v="252"/>
    <x v="0"/>
    <x v="0"/>
    <x v="508"/>
    <x v="0"/>
    <x v="2"/>
    <x v="251"/>
    <x v="251"/>
    <x v="605"/>
    <x v="605"/>
    <x v="14"/>
    <x v="24"/>
    <x v="444"/>
    <x v="0"/>
    <x v="0"/>
    <x v="0"/>
    <x v="0"/>
    <x v="0"/>
    <x v="0"/>
    <x v="0"/>
    <x v="0"/>
    <x v="0"/>
    <x v="0"/>
    <x v="0"/>
    <x v="0"/>
    <x v="0"/>
    <x v="171"/>
    <x v="205"/>
  </r>
  <r>
    <x v="607"/>
    <x v="2"/>
    <x v="0"/>
    <x v="3"/>
    <x v="516"/>
    <x v="393"/>
    <x v="2"/>
    <x v="0"/>
    <x v="509"/>
    <x v="0"/>
    <x v="2"/>
    <x v="252"/>
    <x v="252"/>
    <x v="606"/>
    <x v="606"/>
    <x v="4"/>
    <x v="494"/>
    <x v="7"/>
    <x v="0"/>
    <x v="0"/>
    <x v="0"/>
    <x v="0"/>
    <x v="0"/>
    <x v="0"/>
    <x v="0"/>
    <x v="0"/>
    <x v="0"/>
    <x v="0"/>
    <x v="0"/>
    <x v="0"/>
    <x v="0"/>
    <x v="214"/>
    <x v="257"/>
  </r>
  <r>
    <x v="608"/>
    <x v="24"/>
    <x v="0"/>
    <x v="0"/>
    <x v="517"/>
    <x v="394"/>
    <x v="0"/>
    <x v="2"/>
    <x v="510"/>
    <x v="0"/>
    <x v="2"/>
    <x v="253"/>
    <x v="253"/>
    <x v="607"/>
    <x v="607"/>
    <x v="0"/>
    <x v="495"/>
    <x v="445"/>
    <x v="0"/>
    <x v="0"/>
    <x v="0"/>
    <x v="0"/>
    <x v="0"/>
    <x v="0"/>
    <x v="0"/>
    <x v="0"/>
    <x v="0"/>
    <x v="0"/>
    <x v="0"/>
    <x v="0"/>
    <x v="0"/>
    <x v="215"/>
    <x v="258"/>
  </r>
  <r>
    <x v="609"/>
    <x v="0"/>
    <x v="0"/>
    <x v="2"/>
    <x v="518"/>
    <x v="395"/>
    <x v="0"/>
    <x v="2"/>
    <x v="176"/>
    <x v="0"/>
    <x v="2"/>
    <x v="254"/>
    <x v="254"/>
    <x v="608"/>
    <x v="608"/>
    <x v="14"/>
    <x v="24"/>
    <x v="446"/>
    <x v="0"/>
    <x v="0"/>
    <x v="0"/>
    <x v="0"/>
    <x v="0"/>
    <x v="0"/>
    <x v="0"/>
    <x v="0"/>
    <x v="0"/>
    <x v="0"/>
    <x v="0"/>
    <x v="0"/>
    <x v="0"/>
    <x v="2"/>
    <x v="3"/>
  </r>
  <r>
    <x v="610"/>
    <x v="23"/>
    <x v="0"/>
    <x v="1"/>
    <x v="129"/>
    <x v="396"/>
    <x v="4"/>
    <x v="0"/>
    <x v="511"/>
    <x v="0"/>
    <x v="2"/>
    <x v="255"/>
    <x v="255"/>
    <x v="609"/>
    <x v="609"/>
    <x v="1"/>
    <x v="496"/>
    <x v="447"/>
    <x v="0"/>
    <x v="0"/>
    <x v="0"/>
    <x v="0"/>
    <x v="0"/>
    <x v="0"/>
    <x v="0"/>
    <x v="0"/>
    <x v="0"/>
    <x v="0"/>
    <x v="0"/>
    <x v="0"/>
    <x v="0"/>
    <x v="126"/>
    <x v="153"/>
  </r>
  <r>
    <x v="611"/>
    <x v="30"/>
    <x v="0"/>
    <x v="1"/>
    <x v="129"/>
    <x v="396"/>
    <x v="44"/>
    <x v="0"/>
    <x v="512"/>
    <x v="0"/>
    <x v="2"/>
    <x v="255"/>
    <x v="255"/>
    <x v="610"/>
    <x v="610"/>
    <x v="1"/>
    <x v="497"/>
    <x v="447"/>
    <x v="0"/>
    <x v="0"/>
    <x v="0"/>
    <x v="0"/>
    <x v="0"/>
    <x v="0"/>
    <x v="0"/>
    <x v="0"/>
    <x v="0"/>
    <x v="0"/>
    <x v="0"/>
    <x v="0"/>
    <x v="0"/>
    <x v="126"/>
    <x v="153"/>
  </r>
  <r>
    <x v="612"/>
    <x v="23"/>
    <x v="0"/>
    <x v="3"/>
    <x v="519"/>
    <x v="250"/>
    <x v="4"/>
    <x v="0"/>
    <x v="513"/>
    <x v="0"/>
    <x v="2"/>
    <x v="256"/>
    <x v="256"/>
    <x v="611"/>
    <x v="611"/>
    <x v="5"/>
    <x v="498"/>
    <x v="263"/>
    <x v="0"/>
    <x v="0"/>
    <x v="0"/>
    <x v="0"/>
    <x v="0"/>
    <x v="0"/>
    <x v="0"/>
    <x v="0"/>
    <x v="0"/>
    <x v="0"/>
    <x v="0"/>
    <x v="0"/>
    <x v="0"/>
    <x v="216"/>
    <x v="259"/>
  </r>
  <r>
    <x v="613"/>
    <x v="0"/>
    <x v="0"/>
    <x v="1"/>
    <x v="212"/>
    <x v="397"/>
    <x v="0"/>
    <x v="0"/>
    <x v="343"/>
    <x v="0"/>
    <x v="2"/>
    <x v="257"/>
    <x v="257"/>
    <x v="612"/>
    <x v="612"/>
    <x v="14"/>
    <x v="24"/>
    <x v="177"/>
    <x v="0"/>
    <x v="0"/>
    <x v="0"/>
    <x v="0"/>
    <x v="0"/>
    <x v="0"/>
    <x v="0"/>
    <x v="0"/>
    <x v="0"/>
    <x v="0"/>
    <x v="0"/>
    <x v="0"/>
    <x v="0"/>
    <x v="155"/>
    <x v="146"/>
  </r>
  <r>
    <x v="614"/>
    <x v="0"/>
    <x v="0"/>
    <x v="1"/>
    <x v="212"/>
    <x v="398"/>
    <x v="0"/>
    <x v="0"/>
    <x v="514"/>
    <x v="0"/>
    <x v="2"/>
    <x v="257"/>
    <x v="257"/>
    <x v="613"/>
    <x v="613"/>
    <x v="14"/>
    <x v="24"/>
    <x v="177"/>
    <x v="0"/>
    <x v="0"/>
    <x v="0"/>
    <x v="0"/>
    <x v="0"/>
    <x v="0"/>
    <x v="0"/>
    <x v="0"/>
    <x v="0"/>
    <x v="0"/>
    <x v="0"/>
    <x v="0"/>
    <x v="0"/>
    <x v="155"/>
    <x v="146"/>
  </r>
  <r>
    <x v="615"/>
    <x v="25"/>
    <x v="0"/>
    <x v="0"/>
    <x v="520"/>
    <x v="399"/>
    <x v="45"/>
    <x v="2"/>
    <x v="515"/>
    <x v="0"/>
    <x v="2"/>
    <x v="258"/>
    <x v="258"/>
    <x v="614"/>
    <x v="614"/>
    <x v="9"/>
    <x v="499"/>
    <x v="448"/>
    <x v="0"/>
    <x v="0"/>
    <x v="0"/>
    <x v="0"/>
    <x v="0"/>
    <x v="0"/>
    <x v="0"/>
    <x v="0"/>
    <x v="0"/>
    <x v="0"/>
    <x v="0"/>
    <x v="0"/>
    <x v="0"/>
    <x v="217"/>
    <x v="260"/>
  </r>
  <r>
    <x v="616"/>
    <x v="12"/>
    <x v="0"/>
    <x v="3"/>
    <x v="521"/>
    <x v="221"/>
    <x v="1"/>
    <x v="1"/>
    <x v="516"/>
    <x v="0"/>
    <x v="2"/>
    <x v="258"/>
    <x v="258"/>
    <x v="615"/>
    <x v="615"/>
    <x v="1"/>
    <x v="500"/>
    <x v="305"/>
    <x v="0"/>
    <x v="0"/>
    <x v="0"/>
    <x v="0"/>
    <x v="0"/>
    <x v="0"/>
    <x v="0"/>
    <x v="0"/>
    <x v="0"/>
    <x v="0"/>
    <x v="0"/>
    <x v="0"/>
    <x v="0"/>
    <x v="218"/>
    <x v="261"/>
  </r>
  <r>
    <x v="617"/>
    <x v="23"/>
    <x v="0"/>
    <x v="0"/>
    <x v="522"/>
    <x v="247"/>
    <x v="34"/>
    <x v="3"/>
    <x v="517"/>
    <x v="0"/>
    <x v="2"/>
    <x v="259"/>
    <x v="259"/>
    <x v="616"/>
    <x v="616"/>
    <x v="53"/>
    <x v="501"/>
    <x v="449"/>
    <x v="0"/>
    <x v="0"/>
    <x v="0"/>
    <x v="0"/>
    <x v="0"/>
    <x v="0"/>
    <x v="0"/>
    <x v="0"/>
    <x v="0"/>
    <x v="0"/>
    <x v="0"/>
    <x v="0"/>
    <x v="0"/>
    <x v="215"/>
    <x v="258"/>
  </r>
  <r>
    <x v="618"/>
    <x v="23"/>
    <x v="0"/>
    <x v="2"/>
    <x v="523"/>
    <x v="400"/>
    <x v="34"/>
    <x v="0"/>
    <x v="518"/>
    <x v="0"/>
    <x v="2"/>
    <x v="260"/>
    <x v="260"/>
    <x v="617"/>
    <x v="617"/>
    <x v="7"/>
    <x v="502"/>
    <x v="450"/>
    <x v="0"/>
    <x v="0"/>
    <x v="0"/>
    <x v="0"/>
    <x v="0"/>
    <x v="0"/>
    <x v="0"/>
    <x v="0"/>
    <x v="0"/>
    <x v="0"/>
    <x v="0"/>
    <x v="0"/>
    <x v="0"/>
    <x v="219"/>
    <x v="262"/>
  </r>
  <r>
    <x v="619"/>
    <x v="0"/>
    <x v="0"/>
    <x v="2"/>
    <x v="524"/>
    <x v="401"/>
    <x v="0"/>
    <x v="0"/>
    <x v="519"/>
    <x v="0"/>
    <x v="2"/>
    <x v="261"/>
    <x v="261"/>
    <x v="618"/>
    <x v="618"/>
    <x v="14"/>
    <x v="24"/>
    <x v="451"/>
    <x v="0"/>
    <x v="0"/>
    <x v="0"/>
    <x v="0"/>
    <x v="0"/>
    <x v="0"/>
    <x v="0"/>
    <x v="0"/>
    <x v="0"/>
    <x v="0"/>
    <x v="0"/>
    <x v="0"/>
    <x v="0"/>
    <x v="220"/>
    <x v="263"/>
  </r>
  <r>
    <x v="620"/>
    <x v="0"/>
    <x v="0"/>
    <x v="2"/>
    <x v="525"/>
    <x v="401"/>
    <x v="0"/>
    <x v="0"/>
    <x v="520"/>
    <x v="0"/>
    <x v="2"/>
    <x v="261"/>
    <x v="261"/>
    <x v="619"/>
    <x v="619"/>
    <x v="14"/>
    <x v="24"/>
    <x v="452"/>
    <x v="0"/>
    <x v="0"/>
    <x v="0"/>
    <x v="0"/>
    <x v="0"/>
    <x v="0"/>
    <x v="0"/>
    <x v="0"/>
    <x v="0"/>
    <x v="0"/>
    <x v="0"/>
    <x v="0"/>
    <x v="0"/>
    <x v="221"/>
    <x v="264"/>
  </r>
  <r>
    <x v="621"/>
    <x v="2"/>
    <x v="0"/>
    <x v="5"/>
    <x v="433"/>
    <x v="402"/>
    <x v="2"/>
    <x v="0"/>
    <x v="521"/>
    <x v="0"/>
    <x v="2"/>
    <x v="262"/>
    <x v="262"/>
    <x v="620"/>
    <x v="620"/>
    <x v="2"/>
    <x v="503"/>
    <x v="453"/>
    <x v="0"/>
    <x v="0"/>
    <x v="0"/>
    <x v="0"/>
    <x v="0"/>
    <x v="0"/>
    <x v="0"/>
    <x v="0"/>
    <x v="0"/>
    <x v="0"/>
    <x v="0"/>
    <x v="0"/>
    <x v="0"/>
    <x v="193"/>
    <x v="4"/>
  </r>
  <r>
    <x v="622"/>
    <x v="0"/>
    <x v="0"/>
    <x v="2"/>
    <x v="526"/>
    <x v="401"/>
    <x v="0"/>
    <x v="0"/>
    <x v="522"/>
    <x v="0"/>
    <x v="2"/>
    <x v="263"/>
    <x v="263"/>
    <x v="621"/>
    <x v="621"/>
    <x v="14"/>
    <x v="24"/>
    <x v="167"/>
    <x v="0"/>
    <x v="0"/>
    <x v="0"/>
    <x v="0"/>
    <x v="0"/>
    <x v="0"/>
    <x v="0"/>
    <x v="0"/>
    <x v="0"/>
    <x v="0"/>
    <x v="0"/>
    <x v="0"/>
    <x v="0"/>
    <x v="222"/>
    <x v="265"/>
  </r>
  <r>
    <x v="623"/>
    <x v="30"/>
    <x v="0"/>
    <x v="0"/>
    <x v="194"/>
    <x v="32"/>
    <x v="46"/>
    <x v="0"/>
    <x v="523"/>
    <x v="0"/>
    <x v="2"/>
    <x v="264"/>
    <x v="264"/>
    <x v="622"/>
    <x v="622"/>
    <x v="43"/>
    <x v="504"/>
    <x v="162"/>
    <x v="0"/>
    <x v="0"/>
    <x v="0"/>
    <x v="0"/>
    <x v="0"/>
    <x v="0"/>
    <x v="0"/>
    <x v="0"/>
    <x v="0"/>
    <x v="0"/>
    <x v="0"/>
    <x v="0"/>
    <x v="0"/>
    <x v="2"/>
    <x v="3"/>
  </r>
  <r>
    <x v="624"/>
    <x v="23"/>
    <x v="0"/>
    <x v="6"/>
    <x v="401"/>
    <x v="403"/>
    <x v="34"/>
    <x v="0"/>
    <x v="524"/>
    <x v="0"/>
    <x v="2"/>
    <x v="265"/>
    <x v="265"/>
    <x v="623"/>
    <x v="623"/>
    <x v="16"/>
    <x v="505"/>
    <x v="341"/>
    <x v="0"/>
    <x v="0"/>
    <x v="0"/>
    <x v="0"/>
    <x v="0"/>
    <x v="0"/>
    <x v="0"/>
    <x v="0"/>
    <x v="0"/>
    <x v="0"/>
    <x v="0"/>
    <x v="0"/>
    <x v="0"/>
    <x v="223"/>
    <x v="266"/>
  </r>
  <r>
    <x v="625"/>
    <x v="25"/>
    <x v="0"/>
    <x v="0"/>
    <x v="527"/>
    <x v="32"/>
    <x v="1"/>
    <x v="1"/>
    <x v="525"/>
    <x v="0"/>
    <x v="2"/>
    <x v="266"/>
    <x v="266"/>
    <x v="624"/>
    <x v="624"/>
    <x v="16"/>
    <x v="506"/>
    <x v="162"/>
    <x v="0"/>
    <x v="0"/>
    <x v="0"/>
    <x v="0"/>
    <x v="0"/>
    <x v="0"/>
    <x v="0"/>
    <x v="0"/>
    <x v="0"/>
    <x v="0"/>
    <x v="0"/>
    <x v="0"/>
    <x v="0"/>
    <x v="2"/>
    <x v="3"/>
  </r>
  <r>
    <x v="626"/>
    <x v="26"/>
    <x v="0"/>
    <x v="2"/>
    <x v="528"/>
    <x v="191"/>
    <x v="2"/>
    <x v="0"/>
    <x v="526"/>
    <x v="0"/>
    <x v="2"/>
    <x v="267"/>
    <x v="267"/>
    <x v="625"/>
    <x v="625"/>
    <x v="7"/>
    <x v="507"/>
    <x v="200"/>
    <x v="0"/>
    <x v="0"/>
    <x v="0"/>
    <x v="0"/>
    <x v="0"/>
    <x v="0"/>
    <x v="0"/>
    <x v="0"/>
    <x v="0"/>
    <x v="0"/>
    <x v="0"/>
    <x v="0"/>
    <x v="0"/>
    <x v="224"/>
    <x v="267"/>
  </r>
  <r>
    <x v="627"/>
    <x v="12"/>
    <x v="0"/>
    <x v="6"/>
    <x v="529"/>
    <x v="404"/>
    <x v="1"/>
    <x v="1"/>
    <x v="527"/>
    <x v="0"/>
    <x v="2"/>
    <x v="268"/>
    <x v="268"/>
    <x v="626"/>
    <x v="626"/>
    <x v="42"/>
    <x v="508"/>
    <x v="249"/>
    <x v="0"/>
    <x v="0"/>
    <x v="0"/>
    <x v="0"/>
    <x v="0"/>
    <x v="0"/>
    <x v="0"/>
    <x v="0"/>
    <x v="0"/>
    <x v="0"/>
    <x v="0"/>
    <x v="0"/>
    <x v="0"/>
    <x v="225"/>
    <x v="268"/>
  </r>
  <r>
    <x v="628"/>
    <x v="0"/>
    <x v="0"/>
    <x v="5"/>
    <x v="212"/>
    <x v="405"/>
    <x v="0"/>
    <x v="0"/>
    <x v="528"/>
    <x v="0"/>
    <x v="3"/>
    <x v="269"/>
    <x v="269"/>
    <x v="627"/>
    <x v="627"/>
    <x v="5"/>
    <x v="509"/>
    <x v="454"/>
    <x v="0"/>
    <x v="0"/>
    <x v="0"/>
    <x v="0"/>
    <x v="0"/>
    <x v="0"/>
    <x v="0"/>
    <x v="0"/>
    <x v="0"/>
    <x v="0"/>
    <x v="0"/>
    <x v="0"/>
    <x v="0"/>
    <x v="226"/>
    <x v="269"/>
  </r>
  <r>
    <x v="629"/>
    <x v="25"/>
    <x v="0"/>
    <x v="2"/>
    <x v="530"/>
    <x v="25"/>
    <x v="1"/>
    <x v="1"/>
    <x v="15"/>
    <x v="0"/>
    <x v="3"/>
    <x v="270"/>
    <x v="270"/>
    <x v="628"/>
    <x v="628"/>
    <x v="0"/>
    <x v="510"/>
    <x v="455"/>
    <x v="0"/>
    <x v="0"/>
    <x v="0"/>
    <x v="0"/>
    <x v="0"/>
    <x v="0"/>
    <x v="0"/>
    <x v="0"/>
    <x v="0"/>
    <x v="0"/>
    <x v="0"/>
    <x v="0"/>
    <x v="0"/>
    <x v="2"/>
    <x v="3"/>
  </r>
  <r>
    <x v="630"/>
    <x v="23"/>
    <x v="0"/>
    <x v="7"/>
    <x v="196"/>
    <x v="406"/>
    <x v="34"/>
    <x v="0"/>
    <x v="529"/>
    <x v="0"/>
    <x v="3"/>
    <x v="271"/>
    <x v="271"/>
    <x v="629"/>
    <x v="629"/>
    <x v="22"/>
    <x v="511"/>
    <x v="164"/>
    <x v="0"/>
    <x v="0"/>
    <x v="0"/>
    <x v="0"/>
    <x v="0"/>
    <x v="0"/>
    <x v="0"/>
    <x v="0"/>
    <x v="0"/>
    <x v="0"/>
    <x v="0"/>
    <x v="0"/>
    <x v="0"/>
    <x v="227"/>
    <x v="270"/>
  </r>
  <r>
    <x v="631"/>
    <x v="23"/>
    <x v="0"/>
    <x v="7"/>
    <x v="531"/>
    <x v="407"/>
    <x v="4"/>
    <x v="0"/>
    <x v="530"/>
    <x v="0"/>
    <x v="3"/>
    <x v="271"/>
    <x v="271"/>
    <x v="630"/>
    <x v="630"/>
    <x v="22"/>
    <x v="512"/>
    <x v="456"/>
    <x v="0"/>
    <x v="0"/>
    <x v="0"/>
    <x v="0"/>
    <x v="0"/>
    <x v="0"/>
    <x v="0"/>
    <x v="0"/>
    <x v="0"/>
    <x v="0"/>
    <x v="0"/>
    <x v="0"/>
    <x v="0"/>
    <x v="227"/>
    <x v="270"/>
  </r>
  <r>
    <x v="632"/>
    <x v="23"/>
    <x v="0"/>
    <x v="7"/>
    <x v="196"/>
    <x v="408"/>
    <x v="4"/>
    <x v="0"/>
    <x v="531"/>
    <x v="0"/>
    <x v="3"/>
    <x v="271"/>
    <x v="271"/>
    <x v="631"/>
    <x v="631"/>
    <x v="22"/>
    <x v="513"/>
    <x v="164"/>
    <x v="0"/>
    <x v="0"/>
    <x v="0"/>
    <x v="0"/>
    <x v="0"/>
    <x v="0"/>
    <x v="0"/>
    <x v="0"/>
    <x v="0"/>
    <x v="0"/>
    <x v="0"/>
    <x v="0"/>
    <x v="0"/>
    <x v="227"/>
    <x v="270"/>
  </r>
  <r>
    <x v="633"/>
    <x v="2"/>
    <x v="0"/>
    <x v="3"/>
    <x v="532"/>
    <x v="255"/>
    <x v="2"/>
    <x v="2"/>
    <x v="532"/>
    <x v="0"/>
    <x v="3"/>
    <x v="272"/>
    <x v="272"/>
    <x v="632"/>
    <x v="632"/>
    <x v="18"/>
    <x v="514"/>
    <x v="269"/>
    <x v="0"/>
    <x v="0"/>
    <x v="0"/>
    <x v="0"/>
    <x v="0"/>
    <x v="0"/>
    <x v="0"/>
    <x v="0"/>
    <x v="0"/>
    <x v="0"/>
    <x v="0"/>
    <x v="0"/>
    <x v="0"/>
    <x v="2"/>
    <x v="3"/>
  </r>
  <r>
    <x v="634"/>
    <x v="2"/>
    <x v="0"/>
    <x v="3"/>
    <x v="532"/>
    <x v="255"/>
    <x v="2"/>
    <x v="2"/>
    <x v="533"/>
    <x v="0"/>
    <x v="3"/>
    <x v="272"/>
    <x v="272"/>
    <x v="633"/>
    <x v="633"/>
    <x v="18"/>
    <x v="515"/>
    <x v="269"/>
    <x v="0"/>
    <x v="0"/>
    <x v="0"/>
    <x v="0"/>
    <x v="0"/>
    <x v="0"/>
    <x v="0"/>
    <x v="0"/>
    <x v="0"/>
    <x v="0"/>
    <x v="0"/>
    <x v="0"/>
    <x v="0"/>
    <x v="2"/>
    <x v="3"/>
  </r>
  <r>
    <x v="635"/>
    <x v="2"/>
    <x v="0"/>
    <x v="3"/>
    <x v="532"/>
    <x v="255"/>
    <x v="2"/>
    <x v="2"/>
    <x v="534"/>
    <x v="0"/>
    <x v="3"/>
    <x v="272"/>
    <x v="272"/>
    <x v="634"/>
    <x v="634"/>
    <x v="18"/>
    <x v="516"/>
    <x v="269"/>
    <x v="0"/>
    <x v="0"/>
    <x v="0"/>
    <x v="0"/>
    <x v="0"/>
    <x v="0"/>
    <x v="0"/>
    <x v="0"/>
    <x v="0"/>
    <x v="0"/>
    <x v="0"/>
    <x v="0"/>
    <x v="0"/>
    <x v="2"/>
    <x v="3"/>
  </r>
  <r>
    <x v="636"/>
    <x v="23"/>
    <x v="0"/>
    <x v="4"/>
    <x v="533"/>
    <x v="409"/>
    <x v="4"/>
    <x v="0"/>
    <x v="535"/>
    <x v="0"/>
    <x v="3"/>
    <x v="273"/>
    <x v="273"/>
    <x v="635"/>
    <x v="635"/>
    <x v="20"/>
    <x v="517"/>
    <x v="457"/>
    <x v="0"/>
    <x v="0"/>
    <x v="0"/>
    <x v="0"/>
    <x v="0"/>
    <x v="0"/>
    <x v="0"/>
    <x v="0"/>
    <x v="0"/>
    <x v="0"/>
    <x v="0"/>
    <x v="0"/>
    <x v="0"/>
    <x v="228"/>
    <x v="271"/>
  </r>
  <r>
    <x v="637"/>
    <x v="19"/>
    <x v="0"/>
    <x v="6"/>
    <x v="534"/>
    <x v="404"/>
    <x v="1"/>
    <x v="1"/>
    <x v="24"/>
    <x v="0"/>
    <x v="3"/>
    <x v="274"/>
    <x v="274"/>
    <x v="636"/>
    <x v="636"/>
    <x v="18"/>
    <x v="518"/>
    <x v="458"/>
    <x v="0"/>
    <x v="0"/>
    <x v="0"/>
    <x v="0"/>
    <x v="0"/>
    <x v="0"/>
    <x v="0"/>
    <x v="0"/>
    <x v="0"/>
    <x v="0"/>
    <x v="0"/>
    <x v="0"/>
    <x v="0"/>
    <x v="229"/>
    <x v="272"/>
  </r>
  <r>
    <x v="638"/>
    <x v="25"/>
    <x v="0"/>
    <x v="6"/>
    <x v="535"/>
    <x v="410"/>
    <x v="1"/>
    <x v="1"/>
    <x v="24"/>
    <x v="0"/>
    <x v="3"/>
    <x v="274"/>
    <x v="274"/>
    <x v="637"/>
    <x v="637"/>
    <x v="18"/>
    <x v="519"/>
    <x v="459"/>
    <x v="0"/>
    <x v="0"/>
    <x v="0"/>
    <x v="0"/>
    <x v="0"/>
    <x v="0"/>
    <x v="0"/>
    <x v="0"/>
    <x v="0"/>
    <x v="0"/>
    <x v="0"/>
    <x v="0"/>
    <x v="0"/>
    <x v="229"/>
    <x v="272"/>
  </r>
  <r>
    <x v="639"/>
    <x v="25"/>
    <x v="0"/>
    <x v="6"/>
    <x v="536"/>
    <x v="204"/>
    <x v="1"/>
    <x v="1"/>
    <x v="24"/>
    <x v="0"/>
    <x v="3"/>
    <x v="274"/>
    <x v="274"/>
    <x v="638"/>
    <x v="638"/>
    <x v="18"/>
    <x v="520"/>
    <x v="396"/>
    <x v="0"/>
    <x v="0"/>
    <x v="0"/>
    <x v="0"/>
    <x v="0"/>
    <x v="0"/>
    <x v="0"/>
    <x v="0"/>
    <x v="0"/>
    <x v="0"/>
    <x v="0"/>
    <x v="0"/>
    <x v="0"/>
    <x v="229"/>
    <x v="272"/>
  </r>
  <r>
    <x v="640"/>
    <x v="19"/>
    <x v="0"/>
    <x v="6"/>
    <x v="537"/>
    <x v="404"/>
    <x v="1"/>
    <x v="1"/>
    <x v="24"/>
    <x v="0"/>
    <x v="3"/>
    <x v="274"/>
    <x v="274"/>
    <x v="639"/>
    <x v="639"/>
    <x v="8"/>
    <x v="521"/>
    <x v="458"/>
    <x v="0"/>
    <x v="0"/>
    <x v="0"/>
    <x v="0"/>
    <x v="0"/>
    <x v="0"/>
    <x v="0"/>
    <x v="0"/>
    <x v="0"/>
    <x v="0"/>
    <x v="0"/>
    <x v="0"/>
    <x v="0"/>
    <x v="229"/>
    <x v="272"/>
  </r>
  <r>
    <x v="641"/>
    <x v="12"/>
    <x v="0"/>
    <x v="7"/>
    <x v="538"/>
    <x v="411"/>
    <x v="1"/>
    <x v="1"/>
    <x v="536"/>
    <x v="0"/>
    <x v="3"/>
    <x v="274"/>
    <x v="274"/>
    <x v="640"/>
    <x v="640"/>
    <x v="40"/>
    <x v="522"/>
    <x v="460"/>
    <x v="0"/>
    <x v="0"/>
    <x v="0"/>
    <x v="0"/>
    <x v="0"/>
    <x v="0"/>
    <x v="0"/>
    <x v="0"/>
    <x v="0"/>
    <x v="0"/>
    <x v="0"/>
    <x v="0"/>
    <x v="0"/>
    <x v="230"/>
    <x v="186"/>
  </r>
  <r>
    <x v="642"/>
    <x v="15"/>
    <x v="0"/>
    <x v="2"/>
    <x v="539"/>
    <x v="412"/>
    <x v="1"/>
    <x v="1"/>
    <x v="24"/>
    <x v="0"/>
    <x v="3"/>
    <x v="275"/>
    <x v="275"/>
    <x v="641"/>
    <x v="641"/>
    <x v="0"/>
    <x v="523"/>
    <x v="461"/>
    <x v="0"/>
    <x v="0"/>
    <x v="0"/>
    <x v="0"/>
    <x v="0"/>
    <x v="0"/>
    <x v="0"/>
    <x v="0"/>
    <x v="0"/>
    <x v="0"/>
    <x v="0"/>
    <x v="0"/>
    <x v="0"/>
    <x v="231"/>
    <x v="273"/>
  </r>
  <r>
    <x v="643"/>
    <x v="24"/>
    <x v="0"/>
    <x v="2"/>
    <x v="540"/>
    <x v="413"/>
    <x v="1"/>
    <x v="1"/>
    <x v="15"/>
    <x v="0"/>
    <x v="3"/>
    <x v="275"/>
    <x v="275"/>
    <x v="642"/>
    <x v="642"/>
    <x v="14"/>
    <x v="24"/>
    <x v="462"/>
    <x v="0"/>
    <x v="0"/>
    <x v="0"/>
    <x v="0"/>
    <x v="0"/>
    <x v="0"/>
    <x v="0"/>
    <x v="0"/>
    <x v="0"/>
    <x v="0"/>
    <x v="0"/>
    <x v="0"/>
    <x v="0"/>
    <x v="2"/>
    <x v="3"/>
  </r>
  <r>
    <x v="644"/>
    <x v="2"/>
    <x v="0"/>
    <x v="5"/>
    <x v="433"/>
    <x v="414"/>
    <x v="2"/>
    <x v="0"/>
    <x v="537"/>
    <x v="0"/>
    <x v="3"/>
    <x v="276"/>
    <x v="276"/>
    <x v="643"/>
    <x v="643"/>
    <x v="0"/>
    <x v="524"/>
    <x v="463"/>
    <x v="0"/>
    <x v="0"/>
    <x v="0"/>
    <x v="0"/>
    <x v="0"/>
    <x v="0"/>
    <x v="0"/>
    <x v="0"/>
    <x v="0"/>
    <x v="0"/>
    <x v="0"/>
    <x v="0"/>
    <x v="0"/>
    <x v="232"/>
    <x v="274"/>
  </r>
  <r>
    <x v="645"/>
    <x v="25"/>
    <x v="0"/>
    <x v="6"/>
    <x v="541"/>
    <x v="415"/>
    <x v="1"/>
    <x v="1"/>
    <x v="24"/>
    <x v="0"/>
    <x v="3"/>
    <x v="277"/>
    <x v="277"/>
    <x v="644"/>
    <x v="644"/>
    <x v="18"/>
    <x v="525"/>
    <x v="396"/>
    <x v="0"/>
    <x v="0"/>
    <x v="0"/>
    <x v="0"/>
    <x v="0"/>
    <x v="0"/>
    <x v="0"/>
    <x v="0"/>
    <x v="0"/>
    <x v="0"/>
    <x v="0"/>
    <x v="0"/>
    <x v="0"/>
    <x v="233"/>
    <x v="275"/>
  </r>
  <r>
    <x v="646"/>
    <x v="25"/>
    <x v="0"/>
    <x v="6"/>
    <x v="542"/>
    <x v="416"/>
    <x v="1"/>
    <x v="1"/>
    <x v="24"/>
    <x v="0"/>
    <x v="3"/>
    <x v="277"/>
    <x v="277"/>
    <x v="645"/>
    <x v="645"/>
    <x v="18"/>
    <x v="526"/>
    <x v="396"/>
    <x v="0"/>
    <x v="0"/>
    <x v="0"/>
    <x v="0"/>
    <x v="0"/>
    <x v="0"/>
    <x v="0"/>
    <x v="0"/>
    <x v="0"/>
    <x v="0"/>
    <x v="0"/>
    <x v="0"/>
    <x v="0"/>
    <x v="233"/>
    <x v="275"/>
  </r>
  <r>
    <x v="647"/>
    <x v="25"/>
    <x v="0"/>
    <x v="6"/>
    <x v="543"/>
    <x v="417"/>
    <x v="1"/>
    <x v="1"/>
    <x v="24"/>
    <x v="0"/>
    <x v="3"/>
    <x v="277"/>
    <x v="277"/>
    <x v="646"/>
    <x v="646"/>
    <x v="18"/>
    <x v="527"/>
    <x v="396"/>
    <x v="0"/>
    <x v="0"/>
    <x v="0"/>
    <x v="0"/>
    <x v="0"/>
    <x v="0"/>
    <x v="0"/>
    <x v="0"/>
    <x v="0"/>
    <x v="0"/>
    <x v="0"/>
    <x v="0"/>
    <x v="0"/>
    <x v="233"/>
    <x v="275"/>
  </r>
  <r>
    <x v="648"/>
    <x v="25"/>
    <x v="0"/>
    <x v="6"/>
    <x v="544"/>
    <x v="418"/>
    <x v="1"/>
    <x v="1"/>
    <x v="24"/>
    <x v="0"/>
    <x v="3"/>
    <x v="277"/>
    <x v="277"/>
    <x v="647"/>
    <x v="647"/>
    <x v="0"/>
    <x v="528"/>
    <x v="396"/>
    <x v="0"/>
    <x v="0"/>
    <x v="0"/>
    <x v="0"/>
    <x v="0"/>
    <x v="0"/>
    <x v="0"/>
    <x v="0"/>
    <x v="0"/>
    <x v="0"/>
    <x v="0"/>
    <x v="0"/>
    <x v="0"/>
    <x v="2"/>
    <x v="3"/>
  </r>
  <r>
    <x v="649"/>
    <x v="25"/>
    <x v="0"/>
    <x v="6"/>
    <x v="545"/>
    <x v="418"/>
    <x v="1"/>
    <x v="1"/>
    <x v="24"/>
    <x v="0"/>
    <x v="3"/>
    <x v="277"/>
    <x v="277"/>
    <x v="648"/>
    <x v="648"/>
    <x v="18"/>
    <x v="529"/>
    <x v="396"/>
    <x v="0"/>
    <x v="0"/>
    <x v="0"/>
    <x v="0"/>
    <x v="0"/>
    <x v="0"/>
    <x v="0"/>
    <x v="0"/>
    <x v="0"/>
    <x v="0"/>
    <x v="0"/>
    <x v="0"/>
    <x v="0"/>
    <x v="233"/>
    <x v="275"/>
  </r>
  <r>
    <x v="650"/>
    <x v="25"/>
    <x v="0"/>
    <x v="6"/>
    <x v="546"/>
    <x v="419"/>
    <x v="1"/>
    <x v="1"/>
    <x v="24"/>
    <x v="0"/>
    <x v="3"/>
    <x v="277"/>
    <x v="277"/>
    <x v="649"/>
    <x v="649"/>
    <x v="18"/>
    <x v="530"/>
    <x v="396"/>
    <x v="0"/>
    <x v="0"/>
    <x v="0"/>
    <x v="0"/>
    <x v="0"/>
    <x v="0"/>
    <x v="0"/>
    <x v="0"/>
    <x v="0"/>
    <x v="0"/>
    <x v="0"/>
    <x v="0"/>
    <x v="0"/>
    <x v="233"/>
    <x v="275"/>
  </r>
  <r>
    <x v="651"/>
    <x v="25"/>
    <x v="0"/>
    <x v="6"/>
    <x v="547"/>
    <x v="418"/>
    <x v="1"/>
    <x v="1"/>
    <x v="24"/>
    <x v="0"/>
    <x v="3"/>
    <x v="277"/>
    <x v="277"/>
    <x v="650"/>
    <x v="650"/>
    <x v="18"/>
    <x v="531"/>
    <x v="396"/>
    <x v="0"/>
    <x v="0"/>
    <x v="0"/>
    <x v="0"/>
    <x v="0"/>
    <x v="0"/>
    <x v="0"/>
    <x v="0"/>
    <x v="0"/>
    <x v="0"/>
    <x v="0"/>
    <x v="0"/>
    <x v="0"/>
    <x v="233"/>
    <x v="275"/>
  </r>
  <r>
    <x v="652"/>
    <x v="25"/>
    <x v="0"/>
    <x v="6"/>
    <x v="548"/>
    <x v="418"/>
    <x v="1"/>
    <x v="1"/>
    <x v="24"/>
    <x v="0"/>
    <x v="3"/>
    <x v="277"/>
    <x v="277"/>
    <x v="651"/>
    <x v="651"/>
    <x v="18"/>
    <x v="532"/>
    <x v="396"/>
    <x v="0"/>
    <x v="0"/>
    <x v="0"/>
    <x v="0"/>
    <x v="0"/>
    <x v="0"/>
    <x v="0"/>
    <x v="0"/>
    <x v="0"/>
    <x v="0"/>
    <x v="0"/>
    <x v="0"/>
    <x v="0"/>
    <x v="233"/>
    <x v="275"/>
  </r>
  <r>
    <x v="653"/>
    <x v="29"/>
    <x v="0"/>
    <x v="1"/>
    <x v="549"/>
    <x v="420"/>
    <x v="1"/>
    <x v="1"/>
    <x v="24"/>
    <x v="0"/>
    <x v="3"/>
    <x v="278"/>
    <x v="278"/>
    <x v="652"/>
    <x v="652"/>
    <x v="1"/>
    <x v="533"/>
    <x v="53"/>
    <x v="0"/>
    <x v="0"/>
    <x v="0"/>
    <x v="0"/>
    <x v="0"/>
    <x v="0"/>
    <x v="0"/>
    <x v="0"/>
    <x v="0"/>
    <x v="0"/>
    <x v="0"/>
    <x v="0"/>
    <x v="0"/>
    <x v="217"/>
    <x v="276"/>
  </r>
  <r>
    <x v="654"/>
    <x v="25"/>
    <x v="0"/>
    <x v="4"/>
    <x v="550"/>
    <x v="421"/>
    <x v="1"/>
    <x v="1"/>
    <x v="538"/>
    <x v="0"/>
    <x v="3"/>
    <x v="279"/>
    <x v="279"/>
    <x v="653"/>
    <x v="653"/>
    <x v="73"/>
    <x v="534"/>
    <x v="12"/>
    <x v="0"/>
    <x v="0"/>
    <x v="0"/>
    <x v="0"/>
    <x v="0"/>
    <x v="0"/>
    <x v="0"/>
    <x v="0"/>
    <x v="0"/>
    <x v="0"/>
    <x v="0"/>
    <x v="0"/>
    <x v="0"/>
    <x v="2"/>
    <x v="3"/>
  </r>
  <r>
    <x v="655"/>
    <x v="10"/>
    <x v="0"/>
    <x v="0"/>
    <x v="551"/>
    <x v="288"/>
    <x v="47"/>
    <x v="0"/>
    <x v="539"/>
    <x v="0"/>
    <x v="3"/>
    <x v="280"/>
    <x v="280"/>
    <x v="654"/>
    <x v="654"/>
    <x v="16"/>
    <x v="535"/>
    <x v="328"/>
    <x v="0"/>
    <x v="0"/>
    <x v="0"/>
    <x v="0"/>
    <x v="0"/>
    <x v="0"/>
    <x v="0"/>
    <x v="0"/>
    <x v="0"/>
    <x v="0"/>
    <x v="0"/>
    <x v="0"/>
    <x v="0"/>
    <x v="217"/>
    <x v="42"/>
  </r>
  <r>
    <x v="656"/>
    <x v="23"/>
    <x v="0"/>
    <x v="0"/>
    <x v="552"/>
    <x v="289"/>
    <x v="35"/>
    <x v="0"/>
    <x v="540"/>
    <x v="0"/>
    <x v="3"/>
    <x v="281"/>
    <x v="281"/>
    <x v="655"/>
    <x v="655"/>
    <x v="4"/>
    <x v="536"/>
    <x v="464"/>
    <x v="0"/>
    <x v="0"/>
    <x v="0"/>
    <x v="0"/>
    <x v="0"/>
    <x v="0"/>
    <x v="0"/>
    <x v="0"/>
    <x v="0"/>
    <x v="0"/>
    <x v="0"/>
    <x v="0"/>
    <x v="0"/>
    <x v="234"/>
    <x v="198"/>
  </r>
  <r>
    <x v="657"/>
    <x v="0"/>
    <x v="0"/>
    <x v="0"/>
    <x v="553"/>
    <x v="422"/>
    <x v="0"/>
    <x v="0"/>
    <x v="541"/>
    <x v="0"/>
    <x v="3"/>
    <x v="281"/>
    <x v="281"/>
    <x v="656"/>
    <x v="656"/>
    <x v="14"/>
    <x v="24"/>
    <x v="465"/>
    <x v="0"/>
    <x v="0"/>
    <x v="0"/>
    <x v="0"/>
    <x v="0"/>
    <x v="0"/>
    <x v="0"/>
    <x v="0"/>
    <x v="0"/>
    <x v="0"/>
    <x v="0"/>
    <x v="0"/>
    <x v="0"/>
    <x v="235"/>
    <x v="277"/>
  </r>
  <r>
    <x v="658"/>
    <x v="0"/>
    <x v="0"/>
    <x v="0"/>
    <x v="554"/>
    <x v="423"/>
    <x v="0"/>
    <x v="0"/>
    <x v="542"/>
    <x v="0"/>
    <x v="3"/>
    <x v="281"/>
    <x v="281"/>
    <x v="657"/>
    <x v="657"/>
    <x v="14"/>
    <x v="24"/>
    <x v="466"/>
    <x v="0"/>
    <x v="0"/>
    <x v="0"/>
    <x v="0"/>
    <x v="0"/>
    <x v="0"/>
    <x v="0"/>
    <x v="0"/>
    <x v="0"/>
    <x v="0"/>
    <x v="0"/>
    <x v="0"/>
    <x v="0"/>
    <x v="2"/>
    <x v="3"/>
  </r>
  <r>
    <x v="659"/>
    <x v="25"/>
    <x v="0"/>
    <x v="0"/>
    <x v="555"/>
    <x v="289"/>
    <x v="1"/>
    <x v="1"/>
    <x v="543"/>
    <x v="0"/>
    <x v="3"/>
    <x v="282"/>
    <x v="282"/>
    <x v="658"/>
    <x v="658"/>
    <x v="59"/>
    <x v="537"/>
    <x v="464"/>
    <x v="0"/>
    <x v="0"/>
    <x v="0"/>
    <x v="0"/>
    <x v="0"/>
    <x v="0"/>
    <x v="0"/>
    <x v="0"/>
    <x v="0"/>
    <x v="0"/>
    <x v="0"/>
    <x v="0"/>
    <x v="0"/>
    <x v="2"/>
    <x v="3"/>
  </r>
  <r>
    <x v="660"/>
    <x v="2"/>
    <x v="0"/>
    <x v="5"/>
    <x v="433"/>
    <x v="424"/>
    <x v="2"/>
    <x v="0"/>
    <x v="544"/>
    <x v="0"/>
    <x v="3"/>
    <x v="283"/>
    <x v="283"/>
    <x v="659"/>
    <x v="659"/>
    <x v="25"/>
    <x v="538"/>
    <x v="467"/>
    <x v="0"/>
    <x v="0"/>
    <x v="0"/>
    <x v="0"/>
    <x v="0"/>
    <x v="0"/>
    <x v="0"/>
    <x v="0"/>
    <x v="0"/>
    <x v="0"/>
    <x v="0"/>
    <x v="0"/>
    <x v="0"/>
    <x v="236"/>
    <x v="278"/>
  </r>
  <r>
    <x v="661"/>
    <x v="0"/>
    <x v="0"/>
    <x v="1"/>
    <x v="212"/>
    <x v="425"/>
    <x v="0"/>
    <x v="0"/>
    <x v="545"/>
    <x v="0"/>
    <x v="3"/>
    <x v="283"/>
    <x v="283"/>
    <x v="660"/>
    <x v="660"/>
    <x v="14"/>
    <x v="24"/>
    <x v="468"/>
    <x v="0"/>
    <x v="0"/>
    <x v="0"/>
    <x v="0"/>
    <x v="0"/>
    <x v="0"/>
    <x v="0"/>
    <x v="0"/>
    <x v="0"/>
    <x v="0"/>
    <x v="0"/>
    <x v="0"/>
    <x v="0"/>
    <x v="217"/>
    <x v="260"/>
  </r>
  <r>
    <x v="662"/>
    <x v="2"/>
    <x v="0"/>
    <x v="5"/>
    <x v="433"/>
    <x v="424"/>
    <x v="2"/>
    <x v="0"/>
    <x v="546"/>
    <x v="0"/>
    <x v="3"/>
    <x v="283"/>
    <x v="283"/>
    <x v="661"/>
    <x v="661"/>
    <x v="25"/>
    <x v="539"/>
    <x v="469"/>
    <x v="0"/>
    <x v="0"/>
    <x v="0"/>
    <x v="0"/>
    <x v="0"/>
    <x v="0"/>
    <x v="0"/>
    <x v="0"/>
    <x v="0"/>
    <x v="0"/>
    <x v="0"/>
    <x v="0"/>
    <x v="0"/>
    <x v="236"/>
    <x v="278"/>
  </r>
  <r>
    <x v="663"/>
    <x v="23"/>
    <x v="0"/>
    <x v="1"/>
    <x v="129"/>
    <x v="426"/>
    <x v="48"/>
    <x v="0"/>
    <x v="547"/>
    <x v="0"/>
    <x v="3"/>
    <x v="283"/>
    <x v="283"/>
    <x v="662"/>
    <x v="662"/>
    <x v="1"/>
    <x v="540"/>
    <x v="470"/>
    <x v="0"/>
    <x v="0"/>
    <x v="0"/>
    <x v="0"/>
    <x v="0"/>
    <x v="0"/>
    <x v="0"/>
    <x v="0"/>
    <x v="0"/>
    <x v="0"/>
    <x v="0"/>
    <x v="0"/>
    <x v="0"/>
    <x v="217"/>
    <x v="153"/>
  </r>
  <r>
    <x v="664"/>
    <x v="23"/>
    <x v="0"/>
    <x v="2"/>
    <x v="556"/>
    <x v="427"/>
    <x v="4"/>
    <x v="0"/>
    <x v="548"/>
    <x v="0"/>
    <x v="3"/>
    <x v="284"/>
    <x v="284"/>
    <x v="663"/>
    <x v="663"/>
    <x v="4"/>
    <x v="541"/>
    <x v="471"/>
    <x v="0"/>
    <x v="0"/>
    <x v="0"/>
    <x v="0"/>
    <x v="0"/>
    <x v="0"/>
    <x v="0"/>
    <x v="0"/>
    <x v="0"/>
    <x v="0"/>
    <x v="0"/>
    <x v="0"/>
    <x v="0"/>
    <x v="115"/>
    <x v="279"/>
  </r>
  <r>
    <x v="665"/>
    <x v="24"/>
    <x v="0"/>
    <x v="6"/>
    <x v="557"/>
    <x v="107"/>
    <x v="1"/>
    <x v="1"/>
    <x v="549"/>
    <x v="0"/>
    <x v="3"/>
    <x v="285"/>
    <x v="285"/>
    <x v="664"/>
    <x v="664"/>
    <x v="25"/>
    <x v="542"/>
    <x v="472"/>
    <x v="0"/>
    <x v="0"/>
    <x v="0"/>
    <x v="0"/>
    <x v="0"/>
    <x v="0"/>
    <x v="0"/>
    <x v="0"/>
    <x v="0"/>
    <x v="0"/>
    <x v="0"/>
    <x v="0"/>
    <x v="0"/>
    <x v="237"/>
    <x v="205"/>
  </r>
  <r>
    <x v="666"/>
    <x v="0"/>
    <x v="0"/>
    <x v="4"/>
    <x v="558"/>
    <x v="428"/>
    <x v="0"/>
    <x v="0"/>
    <x v="550"/>
    <x v="0"/>
    <x v="3"/>
    <x v="286"/>
    <x v="286"/>
    <x v="665"/>
    <x v="665"/>
    <x v="14"/>
    <x v="24"/>
    <x v="473"/>
    <x v="0"/>
    <x v="0"/>
    <x v="0"/>
    <x v="0"/>
    <x v="0"/>
    <x v="0"/>
    <x v="0"/>
    <x v="0"/>
    <x v="0"/>
    <x v="0"/>
    <x v="0"/>
    <x v="0"/>
    <x v="0"/>
    <x v="238"/>
    <x v="280"/>
  </r>
  <r>
    <x v="667"/>
    <x v="0"/>
    <x v="0"/>
    <x v="4"/>
    <x v="559"/>
    <x v="429"/>
    <x v="0"/>
    <x v="0"/>
    <x v="551"/>
    <x v="0"/>
    <x v="3"/>
    <x v="286"/>
    <x v="286"/>
    <x v="666"/>
    <x v="666"/>
    <x v="14"/>
    <x v="24"/>
    <x v="474"/>
    <x v="0"/>
    <x v="0"/>
    <x v="0"/>
    <x v="0"/>
    <x v="0"/>
    <x v="0"/>
    <x v="0"/>
    <x v="0"/>
    <x v="0"/>
    <x v="0"/>
    <x v="0"/>
    <x v="0"/>
    <x v="0"/>
    <x v="238"/>
    <x v="280"/>
  </r>
  <r>
    <x v="668"/>
    <x v="27"/>
    <x v="0"/>
    <x v="1"/>
    <x v="560"/>
    <x v="430"/>
    <x v="1"/>
    <x v="1"/>
    <x v="24"/>
    <x v="0"/>
    <x v="3"/>
    <x v="287"/>
    <x v="287"/>
    <x v="667"/>
    <x v="667"/>
    <x v="1"/>
    <x v="543"/>
    <x v="180"/>
    <x v="0"/>
    <x v="0"/>
    <x v="0"/>
    <x v="0"/>
    <x v="0"/>
    <x v="0"/>
    <x v="0"/>
    <x v="0"/>
    <x v="0"/>
    <x v="0"/>
    <x v="0"/>
    <x v="0"/>
    <x v="0"/>
    <x v="239"/>
    <x v="281"/>
  </r>
  <r>
    <x v="669"/>
    <x v="2"/>
    <x v="0"/>
    <x v="2"/>
    <x v="561"/>
    <x v="431"/>
    <x v="2"/>
    <x v="0"/>
    <x v="552"/>
    <x v="0"/>
    <x v="3"/>
    <x v="288"/>
    <x v="288"/>
    <x v="668"/>
    <x v="668"/>
    <x v="1"/>
    <x v="544"/>
    <x v="471"/>
    <x v="0"/>
    <x v="0"/>
    <x v="0"/>
    <x v="0"/>
    <x v="0"/>
    <x v="0"/>
    <x v="0"/>
    <x v="0"/>
    <x v="0"/>
    <x v="0"/>
    <x v="0"/>
    <x v="0"/>
    <x v="0"/>
    <x v="240"/>
    <x v="282"/>
  </r>
  <r>
    <x v="670"/>
    <x v="23"/>
    <x v="0"/>
    <x v="6"/>
    <x v="562"/>
    <x v="432"/>
    <x v="35"/>
    <x v="0"/>
    <x v="553"/>
    <x v="0"/>
    <x v="3"/>
    <x v="289"/>
    <x v="289"/>
    <x v="669"/>
    <x v="669"/>
    <x v="1"/>
    <x v="545"/>
    <x v="475"/>
    <x v="0"/>
    <x v="0"/>
    <x v="0"/>
    <x v="0"/>
    <x v="0"/>
    <x v="0"/>
    <x v="0"/>
    <x v="0"/>
    <x v="0"/>
    <x v="0"/>
    <x v="0"/>
    <x v="0"/>
    <x v="0"/>
    <x v="241"/>
    <x v="283"/>
  </r>
  <r>
    <x v="671"/>
    <x v="23"/>
    <x v="0"/>
    <x v="6"/>
    <x v="370"/>
    <x v="433"/>
    <x v="4"/>
    <x v="0"/>
    <x v="554"/>
    <x v="0"/>
    <x v="3"/>
    <x v="289"/>
    <x v="289"/>
    <x v="670"/>
    <x v="670"/>
    <x v="23"/>
    <x v="546"/>
    <x v="321"/>
    <x v="0"/>
    <x v="0"/>
    <x v="0"/>
    <x v="0"/>
    <x v="0"/>
    <x v="0"/>
    <x v="0"/>
    <x v="0"/>
    <x v="0"/>
    <x v="0"/>
    <x v="0"/>
    <x v="0"/>
    <x v="0"/>
    <x v="242"/>
    <x v="284"/>
  </r>
  <r>
    <x v="672"/>
    <x v="27"/>
    <x v="0"/>
    <x v="0"/>
    <x v="563"/>
    <x v="434"/>
    <x v="1"/>
    <x v="1"/>
    <x v="555"/>
    <x v="0"/>
    <x v="3"/>
    <x v="290"/>
    <x v="290"/>
    <x v="671"/>
    <x v="671"/>
    <x v="4"/>
    <x v="547"/>
    <x v="141"/>
    <x v="0"/>
    <x v="0"/>
    <x v="0"/>
    <x v="0"/>
    <x v="0"/>
    <x v="0"/>
    <x v="0"/>
    <x v="0"/>
    <x v="0"/>
    <x v="0"/>
    <x v="0"/>
    <x v="0"/>
    <x v="0"/>
    <x v="2"/>
    <x v="3"/>
  </r>
  <r>
    <x v="673"/>
    <x v="25"/>
    <x v="0"/>
    <x v="5"/>
    <x v="564"/>
    <x v="36"/>
    <x v="1"/>
    <x v="1"/>
    <x v="556"/>
    <x v="0"/>
    <x v="3"/>
    <x v="291"/>
    <x v="291"/>
    <x v="672"/>
    <x v="672"/>
    <x v="14"/>
    <x v="24"/>
    <x v="368"/>
    <x v="0"/>
    <x v="0"/>
    <x v="0"/>
    <x v="0"/>
    <x v="0"/>
    <x v="0"/>
    <x v="0"/>
    <x v="0"/>
    <x v="0"/>
    <x v="0"/>
    <x v="0"/>
    <x v="0"/>
    <x v="0"/>
    <x v="243"/>
    <x v="285"/>
  </r>
  <r>
    <x v="674"/>
    <x v="2"/>
    <x v="0"/>
    <x v="2"/>
    <x v="565"/>
    <x v="435"/>
    <x v="35"/>
    <x v="0"/>
    <x v="557"/>
    <x v="0"/>
    <x v="3"/>
    <x v="291"/>
    <x v="291"/>
    <x v="673"/>
    <x v="673"/>
    <x v="5"/>
    <x v="548"/>
    <x v="476"/>
    <x v="0"/>
    <x v="0"/>
    <x v="0"/>
    <x v="0"/>
    <x v="0"/>
    <x v="0"/>
    <x v="0"/>
    <x v="0"/>
    <x v="0"/>
    <x v="0"/>
    <x v="0"/>
    <x v="0"/>
    <x v="0"/>
    <x v="93"/>
    <x v="286"/>
  </r>
  <r>
    <x v="675"/>
    <x v="2"/>
    <x v="0"/>
    <x v="2"/>
    <x v="566"/>
    <x v="436"/>
    <x v="2"/>
    <x v="0"/>
    <x v="558"/>
    <x v="0"/>
    <x v="3"/>
    <x v="291"/>
    <x v="291"/>
    <x v="674"/>
    <x v="674"/>
    <x v="5"/>
    <x v="549"/>
    <x v="476"/>
    <x v="0"/>
    <x v="0"/>
    <x v="0"/>
    <x v="0"/>
    <x v="0"/>
    <x v="0"/>
    <x v="0"/>
    <x v="0"/>
    <x v="0"/>
    <x v="0"/>
    <x v="0"/>
    <x v="0"/>
    <x v="0"/>
    <x v="93"/>
    <x v="286"/>
  </r>
  <r>
    <x v="676"/>
    <x v="2"/>
    <x v="0"/>
    <x v="2"/>
    <x v="567"/>
    <x v="437"/>
    <x v="2"/>
    <x v="0"/>
    <x v="559"/>
    <x v="0"/>
    <x v="3"/>
    <x v="291"/>
    <x v="291"/>
    <x v="675"/>
    <x v="675"/>
    <x v="0"/>
    <x v="550"/>
    <x v="476"/>
    <x v="0"/>
    <x v="0"/>
    <x v="0"/>
    <x v="0"/>
    <x v="0"/>
    <x v="0"/>
    <x v="0"/>
    <x v="0"/>
    <x v="0"/>
    <x v="0"/>
    <x v="0"/>
    <x v="0"/>
    <x v="0"/>
    <x v="93"/>
    <x v="286"/>
  </r>
  <r>
    <x v="677"/>
    <x v="23"/>
    <x v="0"/>
    <x v="2"/>
    <x v="568"/>
    <x v="438"/>
    <x v="34"/>
    <x v="0"/>
    <x v="560"/>
    <x v="0"/>
    <x v="3"/>
    <x v="291"/>
    <x v="291"/>
    <x v="676"/>
    <x v="676"/>
    <x v="23"/>
    <x v="551"/>
    <x v="477"/>
    <x v="0"/>
    <x v="0"/>
    <x v="0"/>
    <x v="0"/>
    <x v="0"/>
    <x v="0"/>
    <x v="0"/>
    <x v="0"/>
    <x v="0"/>
    <x v="0"/>
    <x v="0"/>
    <x v="0"/>
    <x v="0"/>
    <x v="244"/>
    <x v="287"/>
  </r>
  <r>
    <x v="678"/>
    <x v="2"/>
    <x v="0"/>
    <x v="4"/>
    <x v="569"/>
    <x v="439"/>
    <x v="2"/>
    <x v="0"/>
    <x v="561"/>
    <x v="0"/>
    <x v="3"/>
    <x v="292"/>
    <x v="292"/>
    <x v="677"/>
    <x v="677"/>
    <x v="74"/>
    <x v="552"/>
    <x v="478"/>
    <x v="0"/>
    <x v="0"/>
    <x v="0"/>
    <x v="0"/>
    <x v="0"/>
    <x v="0"/>
    <x v="0"/>
    <x v="0"/>
    <x v="0"/>
    <x v="0"/>
    <x v="0"/>
    <x v="0"/>
    <x v="0"/>
    <x v="2"/>
    <x v="3"/>
  </r>
  <r>
    <x v="679"/>
    <x v="0"/>
    <x v="0"/>
    <x v="4"/>
    <x v="570"/>
    <x v="252"/>
    <x v="0"/>
    <x v="0"/>
    <x v="562"/>
    <x v="0"/>
    <x v="3"/>
    <x v="292"/>
    <x v="292"/>
    <x v="678"/>
    <x v="678"/>
    <x v="14"/>
    <x v="24"/>
    <x v="479"/>
    <x v="0"/>
    <x v="0"/>
    <x v="0"/>
    <x v="0"/>
    <x v="0"/>
    <x v="0"/>
    <x v="0"/>
    <x v="0"/>
    <x v="0"/>
    <x v="0"/>
    <x v="0"/>
    <x v="0"/>
    <x v="0"/>
    <x v="245"/>
    <x v="288"/>
  </r>
  <r>
    <x v="680"/>
    <x v="0"/>
    <x v="0"/>
    <x v="4"/>
    <x v="571"/>
    <x v="252"/>
    <x v="0"/>
    <x v="0"/>
    <x v="563"/>
    <x v="0"/>
    <x v="3"/>
    <x v="292"/>
    <x v="292"/>
    <x v="679"/>
    <x v="679"/>
    <x v="14"/>
    <x v="24"/>
    <x v="480"/>
    <x v="0"/>
    <x v="0"/>
    <x v="0"/>
    <x v="0"/>
    <x v="0"/>
    <x v="0"/>
    <x v="0"/>
    <x v="0"/>
    <x v="0"/>
    <x v="0"/>
    <x v="0"/>
    <x v="0"/>
    <x v="0"/>
    <x v="245"/>
    <x v="288"/>
  </r>
  <r>
    <x v="681"/>
    <x v="0"/>
    <x v="0"/>
    <x v="4"/>
    <x v="572"/>
    <x v="440"/>
    <x v="0"/>
    <x v="0"/>
    <x v="564"/>
    <x v="0"/>
    <x v="3"/>
    <x v="292"/>
    <x v="292"/>
    <x v="680"/>
    <x v="680"/>
    <x v="14"/>
    <x v="24"/>
    <x v="481"/>
    <x v="0"/>
    <x v="0"/>
    <x v="0"/>
    <x v="0"/>
    <x v="0"/>
    <x v="0"/>
    <x v="0"/>
    <x v="0"/>
    <x v="0"/>
    <x v="0"/>
    <x v="0"/>
    <x v="0"/>
    <x v="0"/>
    <x v="201"/>
    <x v="288"/>
  </r>
  <r>
    <x v="682"/>
    <x v="0"/>
    <x v="0"/>
    <x v="2"/>
    <x v="573"/>
    <x v="401"/>
    <x v="0"/>
    <x v="0"/>
    <x v="565"/>
    <x v="0"/>
    <x v="3"/>
    <x v="293"/>
    <x v="293"/>
    <x v="681"/>
    <x v="681"/>
    <x v="14"/>
    <x v="24"/>
    <x v="376"/>
    <x v="0"/>
    <x v="0"/>
    <x v="0"/>
    <x v="0"/>
    <x v="0"/>
    <x v="0"/>
    <x v="0"/>
    <x v="0"/>
    <x v="0"/>
    <x v="0"/>
    <x v="0"/>
    <x v="0"/>
    <x v="0"/>
    <x v="246"/>
    <x v="289"/>
  </r>
  <r>
    <x v="683"/>
    <x v="0"/>
    <x v="0"/>
    <x v="7"/>
    <x v="574"/>
    <x v="441"/>
    <x v="0"/>
    <x v="0"/>
    <x v="566"/>
    <x v="0"/>
    <x v="3"/>
    <x v="293"/>
    <x v="293"/>
    <x v="682"/>
    <x v="682"/>
    <x v="14"/>
    <x v="24"/>
    <x v="482"/>
    <x v="0"/>
    <x v="0"/>
    <x v="0"/>
    <x v="0"/>
    <x v="0"/>
    <x v="0"/>
    <x v="0"/>
    <x v="0"/>
    <x v="0"/>
    <x v="0"/>
    <x v="0"/>
    <x v="0"/>
    <x v="0"/>
    <x v="247"/>
    <x v="290"/>
  </r>
  <r>
    <x v="684"/>
    <x v="0"/>
    <x v="0"/>
    <x v="2"/>
    <x v="575"/>
    <x v="401"/>
    <x v="0"/>
    <x v="0"/>
    <x v="567"/>
    <x v="0"/>
    <x v="3"/>
    <x v="293"/>
    <x v="293"/>
    <x v="683"/>
    <x v="683"/>
    <x v="14"/>
    <x v="24"/>
    <x v="483"/>
    <x v="0"/>
    <x v="0"/>
    <x v="0"/>
    <x v="0"/>
    <x v="0"/>
    <x v="0"/>
    <x v="0"/>
    <x v="0"/>
    <x v="0"/>
    <x v="0"/>
    <x v="0"/>
    <x v="0"/>
    <x v="0"/>
    <x v="2"/>
    <x v="3"/>
  </r>
  <r>
    <x v="685"/>
    <x v="0"/>
    <x v="0"/>
    <x v="7"/>
    <x v="576"/>
    <x v="442"/>
    <x v="0"/>
    <x v="0"/>
    <x v="568"/>
    <x v="0"/>
    <x v="3"/>
    <x v="293"/>
    <x v="293"/>
    <x v="684"/>
    <x v="684"/>
    <x v="14"/>
    <x v="24"/>
    <x v="484"/>
    <x v="0"/>
    <x v="0"/>
    <x v="0"/>
    <x v="0"/>
    <x v="0"/>
    <x v="0"/>
    <x v="0"/>
    <x v="0"/>
    <x v="0"/>
    <x v="0"/>
    <x v="0"/>
    <x v="0"/>
    <x v="0"/>
    <x v="247"/>
    <x v="290"/>
  </r>
  <r>
    <x v="686"/>
    <x v="0"/>
    <x v="0"/>
    <x v="2"/>
    <x v="577"/>
    <x v="401"/>
    <x v="0"/>
    <x v="0"/>
    <x v="520"/>
    <x v="0"/>
    <x v="3"/>
    <x v="293"/>
    <x v="293"/>
    <x v="685"/>
    <x v="685"/>
    <x v="14"/>
    <x v="24"/>
    <x v="192"/>
    <x v="0"/>
    <x v="0"/>
    <x v="0"/>
    <x v="0"/>
    <x v="0"/>
    <x v="0"/>
    <x v="0"/>
    <x v="0"/>
    <x v="0"/>
    <x v="0"/>
    <x v="0"/>
    <x v="0"/>
    <x v="0"/>
    <x v="246"/>
    <x v="289"/>
  </r>
  <r>
    <x v="687"/>
    <x v="0"/>
    <x v="0"/>
    <x v="7"/>
    <x v="578"/>
    <x v="443"/>
    <x v="0"/>
    <x v="0"/>
    <x v="569"/>
    <x v="0"/>
    <x v="3"/>
    <x v="293"/>
    <x v="293"/>
    <x v="686"/>
    <x v="686"/>
    <x v="14"/>
    <x v="24"/>
    <x v="485"/>
    <x v="0"/>
    <x v="0"/>
    <x v="0"/>
    <x v="0"/>
    <x v="0"/>
    <x v="0"/>
    <x v="0"/>
    <x v="0"/>
    <x v="0"/>
    <x v="0"/>
    <x v="0"/>
    <x v="0"/>
    <x v="0"/>
    <x v="247"/>
    <x v="290"/>
  </r>
  <r>
    <x v="688"/>
    <x v="0"/>
    <x v="0"/>
    <x v="7"/>
    <x v="490"/>
    <x v="444"/>
    <x v="0"/>
    <x v="0"/>
    <x v="570"/>
    <x v="0"/>
    <x v="3"/>
    <x v="293"/>
    <x v="293"/>
    <x v="687"/>
    <x v="687"/>
    <x v="14"/>
    <x v="24"/>
    <x v="421"/>
    <x v="0"/>
    <x v="0"/>
    <x v="0"/>
    <x v="0"/>
    <x v="0"/>
    <x v="0"/>
    <x v="0"/>
    <x v="0"/>
    <x v="0"/>
    <x v="0"/>
    <x v="0"/>
    <x v="0"/>
    <x v="0"/>
    <x v="247"/>
    <x v="290"/>
  </r>
  <r>
    <x v="689"/>
    <x v="0"/>
    <x v="0"/>
    <x v="2"/>
    <x v="579"/>
    <x v="445"/>
    <x v="0"/>
    <x v="0"/>
    <x v="571"/>
    <x v="0"/>
    <x v="3"/>
    <x v="293"/>
    <x v="293"/>
    <x v="688"/>
    <x v="688"/>
    <x v="0"/>
    <x v="553"/>
    <x v="486"/>
    <x v="0"/>
    <x v="0"/>
    <x v="0"/>
    <x v="0"/>
    <x v="0"/>
    <x v="0"/>
    <x v="0"/>
    <x v="0"/>
    <x v="0"/>
    <x v="0"/>
    <x v="0"/>
    <x v="0"/>
    <x v="0"/>
    <x v="2"/>
    <x v="3"/>
  </r>
  <r>
    <x v="690"/>
    <x v="0"/>
    <x v="0"/>
    <x v="2"/>
    <x v="580"/>
    <x v="401"/>
    <x v="0"/>
    <x v="0"/>
    <x v="572"/>
    <x v="0"/>
    <x v="3"/>
    <x v="293"/>
    <x v="293"/>
    <x v="689"/>
    <x v="689"/>
    <x v="14"/>
    <x v="24"/>
    <x v="487"/>
    <x v="0"/>
    <x v="0"/>
    <x v="0"/>
    <x v="0"/>
    <x v="0"/>
    <x v="0"/>
    <x v="0"/>
    <x v="0"/>
    <x v="0"/>
    <x v="0"/>
    <x v="0"/>
    <x v="0"/>
    <x v="0"/>
    <x v="246"/>
    <x v="289"/>
  </r>
  <r>
    <x v="691"/>
    <x v="0"/>
    <x v="0"/>
    <x v="2"/>
    <x v="581"/>
    <x v="401"/>
    <x v="0"/>
    <x v="0"/>
    <x v="573"/>
    <x v="0"/>
    <x v="3"/>
    <x v="293"/>
    <x v="293"/>
    <x v="690"/>
    <x v="690"/>
    <x v="14"/>
    <x v="24"/>
    <x v="488"/>
    <x v="0"/>
    <x v="0"/>
    <x v="0"/>
    <x v="0"/>
    <x v="0"/>
    <x v="0"/>
    <x v="0"/>
    <x v="0"/>
    <x v="0"/>
    <x v="0"/>
    <x v="0"/>
    <x v="0"/>
    <x v="0"/>
    <x v="121"/>
    <x v="148"/>
  </r>
  <r>
    <x v="692"/>
    <x v="23"/>
    <x v="0"/>
    <x v="3"/>
    <x v="582"/>
    <x v="446"/>
    <x v="4"/>
    <x v="0"/>
    <x v="574"/>
    <x v="0"/>
    <x v="3"/>
    <x v="294"/>
    <x v="294"/>
    <x v="691"/>
    <x v="691"/>
    <x v="23"/>
    <x v="554"/>
    <x v="489"/>
    <x v="0"/>
    <x v="0"/>
    <x v="0"/>
    <x v="0"/>
    <x v="0"/>
    <x v="0"/>
    <x v="0"/>
    <x v="0"/>
    <x v="0"/>
    <x v="0"/>
    <x v="0"/>
    <x v="0"/>
    <x v="0"/>
    <x v="248"/>
    <x v="291"/>
  </r>
  <r>
    <x v="693"/>
    <x v="24"/>
    <x v="0"/>
    <x v="3"/>
    <x v="583"/>
    <x v="447"/>
    <x v="0"/>
    <x v="0"/>
    <x v="575"/>
    <x v="0"/>
    <x v="3"/>
    <x v="295"/>
    <x v="295"/>
    <x v="692"/>
    <x v="692"/>
    <x v="5"/>
    <x v="555"/>
    <x v="490"/>
    <x v="0"/>
    <x v="0"/>
    <x v="0"/>
    <x v="0"/>
    <x v="0"/>
    <x v="0"/>
    <x v="0"/>
    <x v="0"/>
    <x v="0"/>
    <x v="0"/>
    <x v="0"/>
    <x v="0"/>
    <x v="0"/>
    <x v="249"/>
    <x v="292"/>
  </r>
  <r>
    <x v="694"/>
    <x v="0"/>
    <x v="0"/>
    <x v="2"/>
    <x v="584"/>
    <x v="401"/>
    <x v="49"/>
    <x v="2"/>
    <x v="6"/>
    <x v="0"/>
    <x v="3"/>
    <x v="296"/>
    <x v="296"/>
    <x v="693"/>
    <x v="693"/>
    <x v="14"/>
    <x v="24"/>
    <x v="491"/>
    <x v="0"/>
    <x v="0"/>
    <x v="0"/>
    <x v="0"/>
    <x v="0"/>
    <x v="0"/>
    <x v="0"/>
    <x v="0"/>
    <x v="0"/>
    <x v="0"/>
    <x v="0"/>
    <x v="0"/>
    <x v="0"/>
    <x v="2"/>
    <x v="3"/>
  </r>
  <r>
    <x v="695"/>
    <x v="23"/>
    <x v="0"/>
    <x v="2"/>
    <x v="585"/>
    <x v="448"/>
    <x v="34"/>
    <x v="0"/>
    <x v="576"/>
    <x v="0"/>
    <x v="3"/>
    <x v="297"/>
    <x v="297"/>
    <x v="694"/>
    <x v="694"/>
    <x v="32"/>
    <x v="556"/>
    <x v="492"/>
    <x v="0"/>
    <x v="0"/>
    <x v="0"/>
    <x v="0"/>
    <x v="0"/>
    <x v="0"/>
    <x v="0"/>
    <x v="0"/>
    <x v="0"/>
    <x v="0"/>
    <x v="0"/>
    <x v="0"/>
    <x v="0"/>
    <x v="250"/>
    <x v="293"/>
  </r>
  <r>
    <x v="696"/>
    <x v="2"/>
    <x v="0"/>
    <x v="5"/>
    <x v="433"/>
    <x v="449"/>
    <x v="2"/>
    <x v="0"/>
    <x v="577"/>
    <x v="0"/>
    <x v="3"/>
    <x v="298"/>
    <x v="298"/>
    <x v="695"/>
    <x v="695"/>
    <x v="2"/>
    <x v="557"/>
    <x v="493"/>
    <x v="0"/>
    <x v="0"/>
    <x v="0"/>
    <x v="0"/>
    <x v="0"/>
    <x v="0"/>
    <x v="0"/>
    <x v="0"/>
    <x v="0"/>
    <x v="0"/>
    <x v="0"/>
    <x v="0"/>
    <x v="0"/>
    <x v="241"/>
    <x v="294"/>
  </r>
  <r>
    <x v="697"/>
    <x v="29"/>
    <x v="0"/>
    <x v="0"/>
    <x v="586"/>
    <x v="308"/>
    <x v="1"/>
    <x v="1"/>
    <x v="578"/>
    <x v="0"/>
    <x v="3"/>
    <x v="298"/>
    <x v="298"/>
    <x v="696"/>
    <x v="696"/>
    <x v="75"/>
    <x v="558"/>
    <x v="494"/>
    <x v="0"/>
    <x v="0"/>
    <x v="0"/>
    <x v="0"/>
    <x v="0"/>
    <x v="0"/>
    <x v="0"/>
    <x v="0"/>
    <x v="0"/>
    <x v="0"/>
    <x v="0"/>
    <x v="0"/>
    <x v="0"/>
    <x v="251"/>
    <x v="295"/>
  </r>
  <r>
    <x v="698"/>
    <x v="26"/>
    <x v="0"/>
    <x v="5"/>
    <x v="433"/>
    <x v="95"/>
    <x v="2"/>
    <x v="0"/>
    <x v="579"/>
    <x v="0"/>
    <x v="3"/>
    <x v="298"/>
    <x v="298"/>
    <x v="697"/>
    <x v="697"/>
    <x v="0"/>
    <x v="559"/>
    <x v="495"/>
    <x v="0"/>
    <x v="0"/>
    <x v="0"/>
    <x v="0"/>
    <x v="0"/>
    <x v="0"/>
    <x v="0"/>
    <x v="0"/>
    <x v="0"/>
    <x v="0"/>
    <x v="0"/>
    <x v="0"/>
    <x v="0"/>
    <x v="241"/>
    <x v="294"/>
  </r>
  <r>
    <x v="699"/>
    <x v="2"/>
    <x v="0"/>
    <x v="5"/>
    <x v="433"/>
    <x v="449"/>
    <x v="2"/>
    <x v="0"/>
    <x v="580"/>
    <x v="0"/>
    <x v="3"/>
    <x v="298"/>
    <x v="298"/>
    <x v="698"/>
    <x v="698"/>
    <x v="0"/>
    <x v="560"/>
    <x v="496"/>
    <x v="0"/>
    <x v="0"/>
    <x v="0"/>
    <x v="0"/>
    <x v="0"/>
    <x v="0"/>
    <x v="0"/>
    <x v="0"/>
    <x v="0"/>
    <x v="0"/>
    <x v="0"/>
    <x v="0"/>
    <x v="0"/>
    <x v="241"/>
    <x v="294"/>
  </r>
  <r>
    <x v="700"/>
    <x v="27"/>
    <x v="0"/>
    <x v="3"/>
    <x v="587"/>
    <x v="123"/>
    <x v="1"/>
    <x v="1"/>
    <x v="581"/>
    <x v="0"/>
    <x v="3"/>
    <x v="299"/>
    <x v="299"/>
    <x v="699"/>
    <x v="699"/>
    <x v="1"/>
    <x v="561"/>
    <x v="497"/>
    <x v="0"/>
    <x v="0"/>
    <x v="0"/>
    <x v="0"/>
    <x v="0"/>
    <x v="0"/>
    <x v="0"/>
    <x v="0"/>
    <x v="0"/>
    <x v="0"/>
    <x v="0"/>
    <x v="0"/>
    <x v="0"/>
    <x v="252"/>
    <x v="296"/>
  </r>
  <r>
    <x v="701"/>
    <x v="23"/>
    <x v="0"/>
    <x v="0"/>
    <x v="588"/>
    <x v="450"/>
    <x v="35"/>
    <x v="0"/>
    <x v="582"/>
    <x v="0"/>
    <x v="3"/>
    <x v="300"/>
    <x v="300"/>
    <x v="700"/>
    <x v="700"/>
    <x v="1"/>
    <x v="562"/>
    <x v="498"/>
    <x v="0"/>
    <x v="0"/>
    <x v="0"/>
    <x v="0"/>
    <x v="0"/>
    <x v="0"/>
    <x v="0"/>
    <x v="0"/>
    <x v="0"/>
    <x v="0"/>
    <x v="0"/>
    <x v="0"/>
    <x v="0"/>
    <x v="251"/>
    <x v="213"/>
  </r>
  <r>
    <x v="702"/>
    <x v="0"/>
    <x v="0"/>
    <x v="0"/>
    <x v="589"/>
    <x v="313"/>
    <x v="0"/>
    <x v="0"/>
    <x v="583"/>
    <x v="0"/>
    <x v="3"/>
    <x v="301"/>
    <x v="301"/>
    <x v="701"/>
    <x v="701"/>
    <x v="14"/>
    <x v="24"/>
    <x v="499"/>
    <x v="0"/>
    <x v="0"/>
    <x v="0"/>
    <x v="0"/>
    <x v="0"/>
    <x v="0"/>
    <x v="0"/>
    <x v="0"/>
    <x v="0"/>
    <x v="0"/>
    <x v="0"/>
    <x v="0"/>
    <x v="0"/>
    <x v="2"/>
    <x v="3"/>
  </r>
  <r>
    <x v="703"/>
    <x v="29"/>
    <x v="0"/>
    <x v="2"/>
    <x v="590"/>
    <x v="321"/>
    <x v="1"/>
    <x v="1"/>
    <x v="15"/>
    <x v="0"/>
    <x v="3"/>
    <x v="301"/>
    <x v="301"/>
    <x v="702"/>
    <x v="702"/>
    <x v="2"/>
    <x v="563"/>
    <x v="500"/>
    <x v="0"/>
    <x v="0"/>
    <x v="0"/>
    <x v="0"/>
    <x v="0"/>
    <x v="0"/>
    <x v="0"/>
    <x v="0"/>
    <x v="0"/>
    <x v="0"/>
    <x v="0"/>
    <x v="0"/>
    <x v="0"/>
    <x v="2"/>
    <x v="3"/>
  </r>
  <r>
    <x v="704"/>
    <x v="0"/>
    <x v="0"/>
    <x v="0"/>
    <x v="591"/>
    <x v="252"/>
    <x v="0"/>
    <x v="0"/>
    <x v="584"/>
    <x v="0"/>
    <x v="3"/>
    <x v="302"/>
    <x v="302"/>
    <x v="703"/>
    <x v="703"/>
    <x v="14"/>
    <x v="24"/>
    <x v="501"/>
    <x v="0"/>
    <x v="0"/>
    <x v="0"/>
    <x v="0"/>
    <x v="0"/>
    <x v="0"/>
    <x v="0"/>
    <x v="0"/>
    <x v="0"/>
    <x v="0"/>
    <x v="0"/>
    <x v="0"/>
    <x v="0"/>
    <x v="251"/>
    <x v="235"/>
  </r>
  <r>
    <x v="705"/>
    <x v="0"/>
    <x v="0"/>
    <x v="0"/>
    <x v="592"/>
    <x v="69"/>
    <x v="0"/>
    <x v="0"/>
    <x v="585"/>
    <x v="0"/>
    <x v="3"/>
    <x v="302"/>
    <x v="302"/>
    <x v="704"/>
    <x v="704"/>
    <x v="14"/>
    <x v="24"/>
    <x v="502"/>
    <x v="0"/>
    <x v="0"/>
    <x v="0"/>
    <x v="0"/>
    <x v="0"/>
    <x v="0"/>
    <x v="0"/>
    <x v="0"/>
    <x v="0"/>
    <x v="0"/>
    <x v="0"/>
    <x v="0"/>
    <x v="0"/>
    <x v="251"/>
    <x v="295"/>
  </r>
  <r>
    <x v="706"/>
    <x v="0"/>
    <x v="0"/>
    <x v="0"/>
    <x v="591"/>
    <x v="252"/>
    <x v="0"/>
    <x v="0"/>
    <x v="586"/>
    <x v="0"/>
    <x v="3"/>
    <x v="302"/>
    <x v="302"/>
    <x v="705"/>
    <x v="705"/>
    <x v="14"/>
    <x v="24"/>
    <x v="501"/>
    <x v="0"/>
    <x v="0"/>
    <x v="0"/>
    <x v="0"/>
    <x v="0"/>
    <x v="0"/>
    <x v="0"/>
    <x v="0"/>
    <x v="0"/>
    <x v="0"/>
    <x v="0"/>
    <x v="0"/>
    <x v="0"/>
    <x v="251"/>
    <x v="235"/>
  </r>
  <r>
    <x v="707"/>
    <x v="0"/>
    <x v="0"/>
    <x v="0"/>
    <x v="593"/>
    <x v="69"/>
    <x v="0"/>
    <x v="0"/>
    <x v="587"/>
    <x v="0"/>
    <x v="3"/>
    <x v="302"/>
    <x v="302"/>
    <x v="706"/>
    <x v="706"/>
    <x v="14"/>
    <x v="24"/>
    <x v="503"/>
    <x v="0"/>
    <x v="0"/>
    <x v="0"/>
    <x v="0"/>
    <x v="0"/>
    <x v="0"/>
    <x v="0"/>
    <x v="0"/>
    <x v="0"/>
    <x v="0"/>
    <x v="0"/>
    <x v="0"/>
    <x v="0"/>
    <x v="251"/>
    <x v="295"/>
  </r>
  <r>
    <x v="708"/>
    <x v="0"/>
    <x v="0"/>
    <x v="3"/>
    <x v="594"/>
    <x v="74"/>
    <x v="0"/>
    <x v="0"/>
    <x v="588"/>
    <x v="0"/>
    <x v="3"/>
    <x v="303"/>
    <x v="303"/>
    <x v="707"/>
    <x v="707"/>
    <x v="14"/>
    <x v="24"/>
    <x v="504"/>
    <x v="0"/>
    <x v="0"/>
    <x v="0"/>
    <x v="0"/>
    <x v="0"/>
    <x v="0"/>
    <x v="0"/>
    <x v="0"/>
    <x v="0"/>
    <x v="0"/>
    <x v="0"/>
    <x v="0"/>
    <x v="0"/>
    <x v="253"/>
    <x v="297"/>
  </r>
  <r>
    <x v="709"/>
    <x v="0"/>
    <x v="0"/>
    <x v="3"/>
    <x v="595"/>
    <x v="347"/>
    <x v="0"/>
    <x v="0"/>
    <x v="589"/>
    <x v="0"/>
    <x v="3"/>
    <x v="303"/>
    <x v="303"/>
    <x v="708"/>
    <x v="708"/>
    <x v="14"/>
    <x v="24"/>
    <x v="505"/>
    <x v="0"/>
    <x v="0"/>
    <x v="0"/>
    <x v="0"/>
    <x v="0"/>
    <x v="0"/>
    <x v="0"/>
    <x v="0"/>
    <x v="0"/>
    <x v="0"/>
    <x v="0"/>
    <x v="0"/>
    <x v="0"/>
    <x v="253"/>
    <x v="297"/>
  </r>
  <r>
    <x v="710"/>
    <x v="0"/>
    <x v="0"/>
    <x v="3"/>
    <x v="596"/>
    <x v="451"/>
    <x v="0"/>
    <x v="0"/>
    <x v="590"/>
    <x v="0"/>
    <x v="3"/>
    <x v="303"/>
    <x v="303"/>
    <x v="709"/>
    <x v="709"/>
    <x v="4"/>
    <x v="564"/>
    <x v="506"/>
    <x v="0"/>
    <x v="0"/>
    <x v="0"/>
    <x v="0"/>
    <x v="0"/>
    <x v="0"/>
    <x v="0"/>
    <x v="0"/>
    <x v="0"/>
    <x v="0"/>
    <x v="0"/>
    <x v="0"/>
    <x v="0"/>
    <x v="253"/>
    <x v="297"/>
  </r>
  <r>
    <x v="711"/>
    <x v="2"/>
    <x v="0"/>
    <x v="3"/>
    <x v="597"/>
    <x v="362"/>
    <x v="2"/>
    <x v="0"/>
    <x v="591"/>
    <x v="0"/>
    <x v="3"/>
    <x v="303"/>
    <x v="303"/>
    <x v="710"/>
    <x v="710"/>
    <x v="5"/>
    <x v="565"/>
    <x v="507"/>
    <x v="0"/>
    <x v="0"/>
    <x v="0"/>
    <x v="0"/>
    <x v="0"/>
    <x v="0"/>
    <x v="0"/>
    <x v="0"/>
    <x v="0"/>
    <x v="0"/>
    <x v="0"/>
    <x v="0"/>
    <x v="0"/>
    <x v="253"/>
    <x v="297"/>
  </r>
  <r>
    <x v="712"/>
    <x v="2"/>
    <x v="0"/>
    <x v="3"/>
    <x v="597"/>
    <x v="362"/>
    <x v="2"/>
    <x v="0"/>
    <x v="592"/>
    <x v="0"/>
    <x v="3"/>
    <x v="303"/>
    <x v="303"/>
    <x v="711"/>
    <x v="711"/>
    <x v="5"/>
    <x v="566"/>
    <x v="507"/>
    <x v="0"/>
    <x v="0"/>
    <x v="0"/>
    <x v="0"/>
    <x v="0"/>
    <x v="0"/>
    <x v="0"/>
    <x v="0"/>
    <x v="0"/>
    <x v="0"/>
    <x v="0"/>
    <x v="0"/>
    <x v="0"/>
    <x v="253"/>
    <x v="297"/>
  </r>
  <r>
    <x v="713"/>
    <x v="32"/>
    <x v="0"/>
    <x v="3"/>
    <x v="598"/>
    <x v="452"/>
    <x v="2"/>
    <x v="0"/>
    <x v="593"/>
    <x v="0"/>
    <x v="3"/>
    <x v="303"/>
    <x v="303"/>
    <x v="712"/>
    <x v="712"/>
    <x v="1"/>
    <x v="567"/>
    <x v="508"/>
    <x v="0"/>
    <x v="0"/>
    <x v="0"/>
    <x v="0"/>
    <x v="0"/>
    <x v="0"/>
    <x v="0"/>
    <x v="0"/>
    <x v="0"/>
    <x v="0"/>
    <x v="0"/>
    <x v="0"/>
    <x v="0"/>
    <x v="253"/>
    <x v="297"/>
  </r>
  <r>
    <x v="714"/>
    <x v="30"/>
    <x v="0"/>
    <x v="1"/>
    <x v="129"/>
    <x v="453"/>
    <x v="4"/>
    <x v="0"/>
    <x v="594"/>
    <x v="0"/>
    <x v="3"/>
    <x v="304"/>
    <x v="304"/>
    <x v="713"/>
    <x v="713"/>
    <x v="1"/>
    <x v="568"/>
    <x v="509"/>
    <x v="0"/>
    <x v="0"/>
    <x v="0"/>
    <x v="0"/>
    <x v="0"/>
    <x v="0"/>
    <x v="0"/>
    <x v="0"/>
    <x v="0"/>
    <x v="0"/>
    <x v="0"/>
    <x v="0"/>
    <x v="0"/>
    <x v="254"/>
    <x v="298"/>
  </r>
  <r>
    <x v="715"/>
    <x v="23"/>
    <x v="0"/>
    <x v="1"/>
    <x v="129"/>
    <x v="454"/>
    <x v="4"/>
    <x v="0"/>
    <x v="330"/>
    <x v="0"/>
    <x v="3"/>
    <x v="304"/>
    <x v="304"/>
    <x v="714"/>
    <x v="714"/>
    <x v="1"/>
    <x v="569"/>
    <x v="510"/>
    <x v="0"/>
    <x v="0"/>
    <x v="0"/>
    <x v="0"/>
    <x v="0"/>
    <x v="0"/>
    <x v="0"/>
    <x v="0"/>
    <x v="0"/>
    <x v="0"/>
    <x v="0"/>
    <x v="0"/>
    <x v="0"/>
    <x v="254"/>
    <x v="299"/>
  </r>
  <r>
    <x v="716"/>
    <x v="23"/>
    <x v="0"/>
    <x v="0"/>
    <x v="599"/>
    <x v="455"/>
    <x v="34"/>
    <x v="0"/>
    <x v="595"/>
    <x v="0"/>
    <x v="3"/>
    <x v="305"/>
    <x v="305"/>
    <x v="715"/>
    <x v="715"/>
    <x v="12"/>
    <x v="570"/>
    <x v="511"/>
    <x v="0"/>
    <x v="0"/>
    <x v="0"/>
    <x v="0"/>
    <x v="0"/>
    <x v="0"/>
    <x v="0"/>
    <x v="0"/>
    <x v="0"/>
    <x v="0"/>
    <x v="0"/>
    <x v="0"/>
    <x v="0"/>
    <x v="251"/>
    <x v="213"/>
  </r>
  <r>
    <x v="717"/>
    <x v="23"/>
    <x v="0"/>
    <x v="5"/>
    <x v="600"/>
    <x v="456"/>
    <x v="34"/>
    <x v="0"/>
    <x v="596"/>
    <x v="0"/>
    <x v="3"/>
    <x v="306"/>
    <x v="306"/>
    <x v="716"/>
    <x v="716"/>
    <x v="12"/>
    <x v="571"/>
    <x v="512"/>
    <x v="0"/>
    <x v="0"/>
    <x v="0"/>
    <x v="0"/>
    <x v="0"/>
    <x v="0"/>
    <x v="0"/>
    <x v="0"/>
    <x v="0"/>
    <x v="0"/>
    <x v="0"/>
    <x v="0"/>
    <x v="0"/>
    <x v="249"/>
    <x v="300"/>
  </r>
  <r>
    <x v="718"/>
    <x v="33"/>
    <x v="0"/>
    <x v="0"/>
    <x v="601"/>
    <x v="249"/>
    <x v="0"/>
    <x v="0"/>
    <x v="597"/>
    <x v="0"/>
    <x v="3"/>
    <x v="307"/>
    <x v="307"/>
    <x v="717"/>
    <x v="717"/>
    <x v="7"/>
    <x v="572"/>
    <x v="513"/>
    <x v="0"/>
    <x v="0"/>
    <x v="0"/>
    <x v="0"/>
    <x v="0"/>
    <x v="0"/>
    <x v="0"/>
    <x v="0"/>
    <x v="0"/>
    <x v="0"/>
    <x v="0"/>
    <x v="0"/>
    <x v="0"/>
    <x v="255"/>
    <x v="301"/>
  </r>
  <r>
    <x v="719"/>
    <x v="0"/>
    <x v="0"/>
    <x v="4"/>
    <x v="602"/>
    <x v="457"/>
    <x v="0"/>
    <x v="0"/>
    <x v="598"/>
    <x v="0"/>
    <x v="3"/>
    <x v="308"/>
    <x v="308"/>
    <x v="718"/>
    <x v="718"/>
    <x v="14"/>
    <x v="24"/>
    <x v="142"/>
    <x v="0"/>
    <x v="0"/>
    <x v="0"/>
    <x v="0"/>
    <x v="0"/>
    <x v="0"/>
    <x v="0"/>
    <x v="0"/>
    <x v="0"/>
    <x v="0"/>
    <x v="0"/>
    <x v="0"/>
    <x v="0"/>
    <x v="242"/>
    <x v="284"/>
  </r>
  <r>
    <x v="720"/>
    <x v="0"/>
    <x v="0"/>
    <x v="4"/>
    <x v="603"/>
    <x v="458"/>
    <x v="0"/>
    <x v="0"/>
    <x v="599"/>
    <x v="0"/>
    <x v="3"/>
    <x v="308"/>
    <x v="308"/>
    <x v="719"/>
    <x v="719"/>
    <x v="14"/>
    <x v="24"/>
    <x v="514"/>
    <x v="0"/>
    <x v="0"/>
    <x v="0"/>
    <x v="0"/>
    <x v="0"/>
    <x v="0"/>
    <x v="0"/>
    <x v="0"/>
    <x v="0"/>
    <x v="0"/>
    <x v="0"/>
    <x v="0"/>
    <x v="0"/>
    <x v="256"/>
    <x v="302"/>
  </r>
  <r>
    <x v="721"/>
    <x v="0"/>
    <x v="0"/>
    <x v="2"/>
    <x v="604"/>
    <x v="445"/>
    <x v="0"/>
    <x v="0"/>
    <x v="600"/>
    <x v="0"/>
    <x v="3"/>
    <x v="308"/>
    <x v="308"/>
    <x v="720"/>
    <x v="720"/>
    <x v="14"/>
    <x v="24"/>
    <x v="406"/>
    <x v="0"/>
    <x v="0"/>
    <x v="0"/>
    <x v="0"/>
    <x v="0"/>
    <x v="0"/>
    <x v="0"/>
    <x v="0"/>
    <x v="0"/>
    <x v="0"/>
    <x v="0"/>
    <x v="0"/>
    <x v="0"/>
    <x v="257"/>
    <x v="174"/>
  </r>
  <r>
    <x v="722"/>
    <x v="0"/>
    <x v="0"/>
    <x v="4"/>
    <x v="605"/>
    <x v="459"/>
    <x v="0"/>
    <x v="0"/>
    <x v="601"/>
    <x v="0"/>
    <x v="3"/>
    <x v="308"/>
    <x v="308"/>
    <x v="721"/>
    <x v="721"/>
    <x v="14"/>
    <x v="24"/>
    <x v="515"/>
    <x v="0"/>
    <x v="0"/>
    <x v="0"/>
    <x v="0"/>
    <x v="0"/>
    <x v="0"/>
    <x v="0"/>
    <x v="0"/>
    <x v="0"/>
    <x v="0"/>
    <x v="0"/>
    <x v="0"/>
    <x v="0"/>
    <x v="242"/>
    <x v="197"/>
  </r>
  <r>
    <x v="723"/>
    <x v="0"/>
    <x v="0"/>
    <x v="2"/>
    <x v="606"/>
    <x v="445"/>
    <x v="0"/>
    <x v="0"/>
    <x v="391"/>
    <x v="0"/>
    <x v="3"/>
    <x v="308"/>
    <x v="308"/>
    <x v="722"/>
    <x v="722"/>
    <x v="14"/>
    <x v="24"/>
    <x v="516"/>
    <x v="0"/>
    <x v="0"/>
    <x v="0"/>
    <x v="0"/>
    <x v="0"/>
    <x v="0"/>
    <x v="0"/>
    <x v="0"/>
    <x v="0"/>
    <x v="0"/>
    <x v="0"/>
    <x v="0"/>
    <x v="0"/>
    <x v="257"/>
    <x v="174"/>
  </r>
  <r>
    <x v="724"/>
    <x v="25"/>
    <x v="0"/>
    <x v="2"/>
    <x v="607"/>
    <x v="25"/>
    <x v="0"/>
    <x v="0"/>
    <x v="602"/>
    <x v="0"/>
    <x v="3"/>
    <x v="308"/>
    <x v="308"/>
    <x v="723"/>
    <x v="723"/>
    <x v="3"/>
    <x v="573"/>
    <x v="517"/>
    <x v="0"/>
    <x v="0"/>
    <x v="0"/>
    <x v="0"/>
    <x v="0"/>
    <x v="0"/>
    <x v="0"/>
    <x v="0"/>
    <x v="0"/>
    <x v="0"/>
    <x v="0"/>
    <x v="0"/>
    <x v="0"/>
    <x v="257"/>
    <x v="174"/>
  </r>
  <r>
    <x v="725"/>
    <x v="23"/>
    <x v="0"/>
    <x v="6"/>
    <x v="608"/>
    <x v="460"/>
    <x v="34"/>
    <x v="0"/>
    <x v="603"/>
    <x v="0"/>
    <x v="3"/>
    <x v="309"/>
    <x v="309"/>
    <x v="724"/>
    <x v="724"/>
    <x v="63"/>
    <x v="574"/>
    <x v="518"/>
    <x v="0"/>
    <x v="0"/>
    <x v="0"/>
    <x v="0"/>
    <x v="0"/>
    <x v="0"/>
    <x v="0"/>
    <x v="0"/>
    <x v="0"/>
    <x v="0"/>
    <x v="0"/>
    <x v="0"/>
    <x v="0"/>
    <x v="258"/>
    <x v="303"/>
  </r>
  <r>
    <x v="726"/>
    <x v="25"/>
    <x v="0"/>
    <x v="3"/>
    <x v="609"/>
    <x v="461"/>
    <x v="1"/>
    <x v="1"/>
    <x v="604"/>
    <x v="0"/>
    <x v="3"/>
    <x v="310"/>
    <x v="310"/>
    <x v="725"/>
    <x v="725"/>
    <x v="5"/>
    <x v="575"/>
    <x v="519"/>
    <x v="0"/>
    <x v="0"/>
    <x v="0"/>
    <x v="0"/>
    <x v="0"/>
    <x v="0"/>
    <x v="0"/>
    <x v="0"/>
    <x v="0"/>
    <x v="0"/>
    <x v="0"/>
    <x v="0"/>
    <x v="0"/>
    <x v="259"/>
    <x v="304"/>
  </r>
  <r>
    <x v="727"/>
    <x v="0"/>
    <x v="0"/>
    <x v="6"/>
    <x v="610"/>
    <x v="462"/>
    <x v="0"/>
    <x v="0"/>
    <x v="605"/>
    <x v="0"/>
    <x v="3"/>
    <x v="311"/>
    <x v="311"/>
    <x v="726"/>
    <x v="726"/>
    <x v="14"/>
    <x v="24"/>
    <x v="520"/>
    <x v="0"/>
    <x v="0"/>
    <x v="0"/>
    <x v="0"/>
    <x v="0"/>
    <x v="0"/>
    <x v="0"/>
    <x v="0"/>
    <x v="0"/>
    <x v="0"/>
    <x v="0"/>
    <x v="0"/>
    <x v="0"/>
    <x v="260"/>
    <x v="305"/>
  </r>
  <r>
    <x v="728"/>
    <x v="0"/>
    <x v="0"/>
    <x v="7"/>
    <x v="611"/>
    <x v="463"/>
    <x v="0"/>
    <x v="0"/>
    <x v="606"/>
    <x v="0"/>
    <x v="3"/>
    <x v="311"/>
    <x v="311"/>
    <x v="727"/>
    <x v="727"/>
    <x v="14"/>
    <x v="24"/>
    <x v="521"/>
    <x v="0"/>
    <x v="0"/>
    <x v="0"/>
    <x v="0"/>
    <x v="0"/>
    <x v="0"/>
    <x v="0"/>
    <x v="0"/>
    <x v="0"/>
    <x v="0"/>
    <x v="0"/>
    <x v="0"/>
    <x v="0"/>
    <x v="260"/>
    <x v="305"/>
  </r>
  <r>
    <x v="729"/>
    <x v="23"/>
    <x v="0"/>
    <x v="7"/>
    <x v="612"/>
    <x v="464"/>
    <x v="4"/>
    <x v="0"/>
    <x v="607"/>
    <x v="0"/>
    <x v="3"/>
    <x v="311"/>
    <x v="311"/>
    <x v="728"/>
    <x v="728"/>
    <x v="16"/>
    <x v="576"/>
    <x v="267"/>
    <x v="0"/>
    <x v="0"/>
    <x v="0"/>
    <x v="0"/>
    <x v="0"/>
    <x v="0"/>
    <x v="0"/>
    <x v="0"/>
    <x v="0"/>
    <x v="0"/>
    <x v="0"/>
    <x v="0"/>
    <x v="0"/>
    <x v="261"/>
    <x v="243"/>
  </r>
  <r>
    <x v="730"/>
    <x v="23"/>
    <x v="0"/>
    <x v="3"/>
    <x v="613"/>
    <x v="465"/>
    <x v="34"/>
    <x v="0"/>
    <x v="608"/>
    <x v="0"/>
    <x v="3"/>
    <x v="312"/>
    <x v="312"/>
    <x v="729"/>
    <x v="729"/>
    <x v="70"/>
    <x v="577"/>
    <x v="522"/>
    <x v="0"/>
    <x v="0"/>
    <x v="0"/>
    <x v="0"/>
    <x v="0"/>
    <x v="0"/>
    <x v="0"/>
    <x v="0"/>
    <x v="0"/>
    <x v="0"/>
    <x v="0"/>
    <x v="0"/>
    <x v="0"/>
    <x v="262"/>
    <x v="306"/>
  </r>
  <r>
    <x v="731"/>
    <x v="23"/>
    <x v="0"/>
    <x v="3"/>
    <x v="613"/>
    <x v="465"/>
    <x v="34"/>
    <x v="0"/>
    <x v="609"/>
    <x v="0"/>
    <x v="3"/>
    <x v="312"/>
    <x v="312"/>
    <x v="730"/>
    <x v="730"/>
    <x v="70"/>
    <x v="578"/>
    <x v="522"/>
    <x v="0"/>
    <x v="0"/>
    <x v="0"/>
    <x v="0"/>
    <x v="0"/>
    <x v="0"/>
    <x v="0"/>
    <x v="0"/>
    <x v="0"/>
    <x v="0"/>
    <x v="0"/>
    <x v="0"/>
    <x v="0"/>
    <x v="262"/>
    <x v="306"/>
  </r>
  <r>
    <x v="732"/>
    <x v="25"/>
    <x v="0"/>
    <x v="2"/>
    <x v="614"/>
    <x v="412"/>
    <x v="1"/>
    <x v="1"/>
    <x v="15"/>
    <x v="0"/>
    <x v="3"/>
    <x v="313"/>
    <x v="313"/>
    <x v="731"/>
    <x v="731"/>
    <x v="0"/>
    <x v="579"/>
    <x v="476"/>
    <x v="0"/>
    <x v="0"/>
    <x v="0"/>
    <x v="0"/>
    <x v="0"/>
    <x v="0"/>
    <x v="0"/>
    <x v="0"/>
    <x v="0"/>
    <x v="0"/>
    <x v="0"/>
    <x v="0"/>
    <x v="0"/>
    <x v="2"/>
    <x v="3"/>
  </r>
  <r>
    <x v="733"/>
    <x v="24"/>
    <x v="0"/>
    <x v="2"/>
    <x v="615"/>
    <x v="25"/>
    <x v="1"/>
    <x v="1"/>
    <x v="24"/>
    <x v="0"/>
    <x v="3"/>
    <x v="313"/>
    <x v="313"/>
    <x v="732"/>
    <x v="732"/>
    <x v="2"/>
    <x v="580"/>
    <x v="523"/>
    <x v="0"/>
    <x v="0"/>
    <x v="0"/>
    <x v="0"/>
    <x v="0"/>
    <x v="0"/>
    <x v="0"/>
    <x v="0"/>
    <x v="0"/>
    <x v="0"/>
    <x v="0"/>
    <x v="0"/>
    <x v="0"/>
    <x v="263"/>
    <x v="307"/>
  </r>
  <r>
    <x v="734"/>
    <x v="15"/>
    <x v="0"/>
    <x v="5"/>
    <x v="212"/>
    <x v="37"/>
    <x v="0"/>
    <x v="0"/>
    <x v="610"/>
    <x v="0"/>
    <x v="3"/>
    <x v="314"/>
    <x v="314"/>
    <x v="733"/>
    <x v="733"/>
    <x v="5"/>
    <x v="581"/>
    <x v="524"/>
    <x v="0"/>
    <x v="0"/>
    <x v="0"/>
    <x v="0"/>
    <x v="0"/>
    <x v="0"/>
    <x v="0"/>
    <x v="0"/>
    <x v="0"/>
    <x v="0"/>
    <x v="0"/>
    <x v="0"/>
    <x v="0"/>
    <x v="255"/>
    <x v="258"/>
  </r>
  <r>
    <x v="735"/>
    <x v="26"/>
    <x v="0"/>
    <x v="5"/>
    <x v="433"/>
    <x v="466"/>
    <x v="2"/>
    <x v="0"/>
    <x v="611"/>
    <x v="0"/>
    <x v="3"/>
    <x v="314"/>
    <x v="314"/>
    <x v="734"/>
    <x v="734"/>
    <x v="0"/>
    <x v="582"/>
    <x v="525"/>
    <x v="0"/>
    <x v="0"/>
    <x v="0"/>
    <x v="0"/>
    <x v="0"/>
    <x v="0"/>
    <x v="0"/>
    <x v="0"/>
    <x v="0"/>
    <x v="0"/>
    <x v="0"/>
    <x v="0"/>
    <x v="0"/>
    <x v="255"/>
    <x v="258"/>
  </r>
  <r>
    <x v="736"/>
    <x v="23"/>
    <x v="0"/>
    <x v="5"/>
    <x v="616"/>
    <x v="402"/>
    <x v="34"/>
    <x v="0"/>
    <x v="612"/>
    <x v="0"/>
    <x v="3"/>
    <x v="314"/>
    <x v="314"/>
    <x v="735"/>
    <x v="735"/>
    <x v="0"/>
    <x v="583"/>
    <x v="495"/>
    <x v="0"/>
    <x v="0"/>
    <x v="0"/>
    <x v="0"/>
    <x v="0"/>
    <x v="0"/>
    <x v="0"/>
    <x v="0"/>
    <x v="0"/>
    <x v="0"/>
    <x v="0"/>
    <x v="0"/>
    <x v="0"/>
    <x v="255"/>
    <x v="258"/>
  </r>
  <r>
    <x v="737"/>
    <x v="2"/>
    <x v="0"/>
    <x v="5"/>
    <x v="433"/>
    <x v="467"/>
    <x v="2"/>
    <x v="0"/>
    <x v="613"/>
    <x v="0"/>
    <x v="3"/>
    <x v="314"/>
    <x v="314"/>
    <x v="736"/>
    <x v="736"/>
    <x v="25"/>
    <x v="584"/>
    <x v="526"/>
    <x v="0"/>
    <x v="0"/>
    <x v="0"/>
    <x v="0"/>
    <x v="0"/>
    <x v="0"/>
    <x v="0"/>
    <x v="0"/>
    <x v="0"/>
    <x v="0"/>
    <x v="0"/>
    <x v="0"/>
    <x v="0"/>
    <x v="255"/>
    <x v="258"/>
  </r>
  <r>
    <x v="738"/>
    <x v="2"/>
    <x v="0"/>
    <x v="5"/>
    <x v="433"/>
    <x v="468"/>
    <x v="2"/>
    <x v="0"/>
    <x v="614"/>
    <x v="0"/>
    <x v="3"/>
    <x v="314"/>
    <x v="314"/>
    <x v="737"/>
    <x v="737"/>
    <x v="0"/>
    <x v="585"/>
    <x v="495"/>
    <x v="0"/>
    <x v="0"/>
    <x v="0"/>
    <x v="0"/>
    <x v="0"/>
    <x v="0"/>
    <x v="0"/>
    <x v="0"/>
    <x v="0"/>
    <x v="0"/>
    <x v="0"/>
    <x v="0"/>
    <x v="0"/>
    <x v="237"/>
    <x v="219"/>
  </r>
  <r>
    <x v="739"/>
    <x v="25"/>
    <x v="0"/>
    <x v="2"/>
    <x v="617"/>
    <x v="15"/>
    <x v="1"/>
    <x v="1"/>
    <x v="15"/>
    <x v="0"/>
    <x v="3"/>
    <x v="315"/>
    <x v="315"/>
    <x v="738"/>
    <x v="738"/>
    <x v="9"/>
    <x v="586"/>
    <x v="476"/>
    <x v="0"/>
    <x v="0"/>
    <x v="0"/>
    <x v="0"/>
    <x v="0"/>
    <x v="0"/>
    <x v="0"/>
    <x v="0"/>
    <x v="0"/>
    <x v="0"/>
    <x v="0"/>
    <x v="0"/>
    <x v="0"/>
    <x v="2"/>
    <x v="3"/>
  </r>
  <r>
    <x v="740"/>
    <x v="0"/>
    <x v="0"/>
    <x v="0"/>
    <x v="618"/>
    <x v="69"/>
    <x v="0"/>
    <x v="2"/>
    <x v="615"/>
    <x v="0"/>
    <x v="3"/>
    <x v="316"/>
    <x v="316"/>
    <x v="739"/>
    <x v="739"/>
    <x v="0"/>
    <x v="587"/>
    <x v="527"/>
    <x v="0"/>
    <x v="0"/>
    <x v="0"/>
    <x v="0"/>
    <x v="0"/>
    <x v="0"/>
    <x v="0"/>
    <x v="0"/>
    <x v="0"/>
    <x v="0"/>
    <x v="0"/>
    <x v="0"/>
    <x v="0"/>
    <x v="2"/>
    <x v="3"/>
  </r>
  <r>
    <x v="741"/>
    <x v="15"/>
    <x v="0"/>
    <x v="0"/>
    <x v="619"/>
    <x v="469"/>
    <x v="0"/>
    <x v="0"/>
    <x v="616"/>
    <x v="0"/>
    <x v="3"/>
    <x v="317"/>
    <x v="317"/>
    <x v="740"/>
    <x v="740"/>
    <x v="5"/>
    <x v="588"/>
    <x v="528"/>
    <x v="0"/>
    <x v="0"/>
    <x v="0"/>
    <x v="0"/>
    <x v="0"/>
    <x v="0"/>
    <x v="0"/>
    <x v="0"/>
    <x v="0"/>
    <x v="0"/>
    <x v="0"/>
    <x v="0"/>
    <x v="0"/>
    <x v="264"/>
    <x v="308"/>
  </r>
  <r>
    <x v="742"/>
    <x v="34"/>
    <x v="0"/>
    <x v="1"/>
    <x v="620"/>
    <x v="470"/>
    <x v="1"/>
    <x v="1"/>
    <x v="24"/>
    <x v="0"/>
    <x v="3"/>
    <x v="318"/>
    <x v="318"/>
    <x v="741"/>
    <x v="741"/>
    <x v="12"/>
    <x v="589"/>
    <x v="529"/>
    <x v="0"/>
    <x v="0"/>
    <x v="0"/>
    <x v="0"/>
    <x v="0"/>
    <x v="0"/>
    <x v="0"/>
    <x v="0"/>
    <x v="0"/>
    <x v="0"/>
    <x v="0"/>
    <x v="0"/>
    <x v="0"/>
    <x v="2"/>
    <x v="3"/>
  </r>
  <r>
    <x v="743"/>
    <x v="27"/>
    <x v="0"/>
    <x v="1"/>
    <x v="621"/>
    <x v="471"/>
    <x v="1"/>
    <x v="1"/>
    <x v="24"/>
    <x v="0"/>
    <x v="3"/>
    <x v="318"/>
    <x v="318"/>
    <x v="742"/>
    <x v="742"/>
    <x v="1"/>
    <x v="590"/>
    <x v="180"/>
    <x v="0"/>
    <x v="0"/>
    <x v="0"/>
    <x v="0"/>
    <x v="0"/>
    <x v="0"/>
    <x v="0"/>
    <x v="0"/>
    <x v="0"/>
    <x v="0"/>
    <x v="0"/>
    <x v="0"/>
    <x v="0"/>
    <x v="2"/>
    <x v="3"/>
  </r>
  <r>
    <x v="744"/>
    <x v="27"/>
    <x v="0"/>
    <x v="6"/>
    <x v="622"/>
    <x v="472"/>
    <x v="1"/>
    <x v="1"/>
    <x v="617"/>
    <x v="0"/>
    <x v="3"/>
    <x v="319"/>
    <x v="319"/>
    <x v="743"/>
    <x v="743"/>
    <x v="76"/>
    <x v="591"/>
    <x v="249"/>
    <x v="0"/>
    <x v="0"/>
    <x v="0"/>
    <x v="0"/>
    <x v="0"/>
    <x v="0"/>
    <x v="0"/>
    <x v="0"/>
    <x v="0"/>
    <x v="0"/>
    <x v="0"/>
    <x v="0"/>
    <x v="0"/>
    <x v="265"/>
    <x v="309"/>
  </r>
  <r>
    <x v="745"/>
    <x v="25"/>
    <x v="0"/>
    <x v="3"/>
    <x v="623"/>
    <x v="473"/>
    <x v="1"/>
    <x v="1"/>
    <x v="618"/>
    <x v="0"/>
    <x v="3"/>
    <x v="319"/>
    <x v="319"/>
    <x v="697"/>
    <x v="697"/>
    <x v="5"/>
    <x v="592"/>
    <x v="530"/>
    <x v="0"/>
    <x v="0"/>
    <x v="0"/>
    <x v="0"/>
    <x v="0"/>
    <x v="0"/>
    <x v="0"/>
    <x v="0"/>
    <x v="0"/>
    <x v="0"/>
    <x v="0"/>
    <x v="0"/>
    <x v="0"/>
    <x v="266"/>
    <x v="310"/>
  </r>
  <r>
    <x v="746"/>
    <x v="25"/>
    <x v="0"/>
    <x v="5"/>
    <x v="624"/>
    <x v="474"/>
    <x v="1"/>
    <x v="1"/>
    <x v="619"/>
    <x v="0"/>
    <x v="3"/>
    <x v="320"/>
    <x v="320"/>
    <x v="744"/>
    <x v="744"/>
    <x v="14"/>
    <x v="24"/>
    <x v="531"/>
    <x v="0"/>
    <x v="0"/>
    <x v="0"/>
    <x v="0"/>
    <x v="0"/>
    <x v="0"/>
    <x v="0"/>
    <x v="0"/>
    <x v="0"/>
    <x v="0"/>
    <x v="0"/>
    <x v="0"/>
    <x v="0"/>
    <x v="267"/>
    <x v="214"/>
  </r>
  <r>
    <x v="747"/>
    <x v="2"/>
    <x v="0"/>
    <x v="5"/>
    <x v="433"/>
    <x v="177"/>
    <x v="2"/>
    <x v="0"/>
    <x v="620"/>
    <x v="0"/>
    <x v="3"/>
    <x v="321"/>
    <x v="321"/>
    <x v="745"/>
    <x v="745"/>
    <x v="0"/>
    <x v="593"/>
    <x v="186"/>
    <x v="0"/>
    <x v="0"/>
    <x v="0"/>
    <x v="0"/>
    <x v="0"/>
    <x v="0"/>
    <x v="0"/>
    <x v="0"/>
    <x v="0"/>
    <x v="0"/>
    <x v="0"/>
    <x v="0"/>
    <x v="0"/>
    <x v="268"/>
    <x v="311"/>
  </r>
  <r>
    <x v="748"/>
    <x v="25"/>
    <x v="0"/>
    <x v="0"/>
    <x v="625"/>
    <x v="247"/>
    <x v="1"/>
    <x v="1"/>
    <x v="621"/>
    <x v="0"/>
    <x v="3"/>
    <x v="321"/>
    <x v="321"/>
    <x v="746"/>
    <x v="746"/>
    <x v="0"/>
    <x v="594"/>
    <x v="532"/>
    <x v="0"/>
    <x v="0"/>
    <x v="0"/>
    <x v="0"/>
    <x v="0"/>
    <x v="0"/>
    <x v="0"/>
    <x v="0"/>
    <x v="0"/>
    <x v="0"/>
    <x v="0"/>
    <x v="0"/>
    <x v="0"/>
    <x v="2"/>
    <x v="3"/>
  </r>
  <r>
    <x v="749"/>
    <x v="24"/>
    <x v="0"/>
    <x v="0"/>
    <x v="626"/>
    <x v="475"/>
    <x v="1"/>
    <x v="1"/>
    <x v="622"/>
    <x v="0"/>
    <x v="3"/>
    <x v="321"/>
    <x v="321"/>
    <x v="747"/>
    <x v="747"/>
    <x v="40"/>
    <x v="595"/>
    <x v="533"/>
    <x v="0"/>
    <x v="0"/>
    <x v="0"/>
    <x v="0"/>
    <x v="0"/>
    <x v="0"/>
    <x v="0"/>
    <x v="0"/>
    <x v="0"/>
    <x v="0"/>
    <x v="0"/>
    <x v="0"/>
    <x v="0"/>
    <x v="2"/>
    <x v="3"/>
  </r>
  <r>
    <x v="750"/>
    <x v="2"/>
    <x v="0"/>
    <x v="6"/>
    <x v="627"/>
    <x v="476"/>
    <x v="2"/>
    <x v="2"/>
    <x v="623"/>
    <x v="0"/>
    <x v="3"/>
    <x v="322"/>
    <x v="322"/>
    <x v="748"/>
    <x v="748"/>
    <x v="77"/>
    <x v="596"/>
    <x v="472"/>
    <x v="0"/>
    <x v="0"/>
    <x v="0"/>
    <x v="0"/>
    <x v="0"/>
    <x v="0"/>
    <x v="0"/>
    <x v="0"/>
    <x v="0"/>
    <x v="0"/>
    <x v="0"/>
    <x v="0"/>
    <x v="0"/>
    <x v="269"/>
    <x v="312"/>
  </r>
  <r>
    <x v="751"/>
    <x v="27"/>
    <x v="0"/>
    <x v="6"/>
    <x v="627"/>
    <x v="476"/>
    <x v="1"/>
    <x v="1"/>
    <x v="624"/>
    <x v="0"/>
    <x v="3"/>
    <x v="322"/>
    <x v="322"/>
    <x v="749"/>
    <x v="749"/>
    <x v="14"/>
    <x v="24"/>
    <x v="472"/>
    <x v="0"/>
    <x v="0"/>
    <x v="0"/>
    <x v="0"/>
    <x v="0"/>
    <x v="0"/>
    <x v="0"/>
    <x v="0"/>
    <x v="0"/>
    <x v="0"/>
    <x v="0"/>
    <x v="0"/>
    <x v="0"/>
    <x v="269"/>
    <x v="312"/>
  </r>
  <r>
    <x v="752"/>
    <x v="0"/>
    <x v="0"/>
    <x v="0"/>
    <x v="293"/>
    <x v="69"/>
    <x v="0"/>
    <x v="0"/>
    <x v="625"/>
    <x v="0"/>
    <x v="3"/>
    <x v="323"/>
    <x v="323"/>
    <x v="750"/>
    <x v="750"/>
    <x v="14"/>
    <x v="24"/>
    <x v="248"/>
    <x v="0"/>
    <x v="0"/>
    <x v="0"/>
    <x v="0"/>
    <x v="0"/>
    <x v="0"/>
    <x v="0"/>
    <x v="0"/>
    <x v="0"/>
    <x v="0"/>
    <x v="0"/>
    <x v="0"/>
    <x v="0"/>
    <x v="233"/>
    <x v="277"/>
  </r>
  <r>
    <x v="753"/>
    <x v="0"/>
    <x v="0"/>
    <x v="0"/>
    <x v="628"/>
    <x v="69"/>
    <x v="0"/>
    <x v="2"/>
    <x v="626"/>
    <x v="0"/>
    <x v="3"/>
    <x v="324"/>
    <x v="324"/>
    <x v="751"/>
    <x v="751"/>
    <x v="14"/>
    <x v="24"/>
    <x v="534"/>
    <x v="0"/>
    <x v="0"/>
    <x v="0"/>
    <x v="0"/>
    <x v="0"/>
    <x v="0"/>
    <x v="0"/>
    <x v="0"/>
    <x v="0"/>
    <x v="0"/>
    <x v="0"/>
    <x v="0"/>
    <x v="0"/>
    <x v="2"/>
    <x v="3"/>
  </r>
  <r>
    <x v="754"/>
    <x v="25"/>
    <x v="0"/>
    <x v="2"/>
    <x v="629"/>
    <x v="477"/>
    <x v="0"/>
    <x v="0"/>
    <x v="318"/>
    <x v="0"/>
    <x v="3"/>
    <x v="325"/>
    <x v="325"/>
    <x v="752"/>
    <x v="752"/>
    <x v="30"/>
    <x v="597"/>
    <x v="535"/>
    <x v="0"/>
    <x v="0"/>
    <x v="0"/>
    <x v="0"/>
    <x v="0"/>
    <x v="0"/>
    <x v="0"/>
    <x v="0"/>
    <x v="0"/>
    <x v="0"/>
    <x v="0"/>
    <x v="0"/>
    <x v="0"/>
    <x v="270"/>
    <x v="313"/>
  </r>
  <r>
    <x v="755"/>
    <x v="34"/>
    <x v="0"/>
    <x v="1"/>
    <x v="630"/>
    <x v="478"/>
    <x v="1"/>
    <x v="1"/>
    <x v="24"/>
    <x v="0"/>
    <x v="3"/>
    <x v="326"/>
    <x v="326"/>
    <x v="753"/>
    <x v="753"/>
    <x v="12"/>
    <x v="598"/>
    <x v="180"/>
    <x v="0"/>
    <x v="0"/>
    <x v="0"/>
    <x v="0"/>
    <x v="0"/>
    <x v="0"/>
    <x v="0"/>
    <x v="0"/>
    <x v="0"/>
    <x v="0"/>
    <x v="0"/>
    <x v="0"/>
    <x v="0"/>
    <x v="2"/>
    <x v="3"/>
  </r>
  <r>
    <x v="756"/>
    <x v="0"/>
    <x v="0"/>
    <x v="2"/>
    <x v="631"/>
    <x v="479"/>
    <x v="0"/>
    <x v="0"/>
    <x v="2"/>
    <x v="0"/>
    <x v="3"/>
    <x v="327"/>
    <x v="327"/>
    <x v="754"/>
    <x v="754"/>
    <x v="14"/>
    <x v="24"/>
    <x v="536"/>
    <x v="0"/>
    <x v="0"/>
    <x v="0"/>
    <x v="0"/>
    <x v="0"/>
    <x v="0"/>
    <x v="0"/>
    <x v="0"/>
    <x v="0"/>
    <x v="0"/>
    <x v="0"/>
    <x v="0"/>
    <x v="0"/>
    <x v="2"/>
    <x v="3"/>
  </r>
  <r>
    <x v="757"/>
    <x v="0"/>
    <x v="0"/>
    <x v="2"/>
    <x v="632"/>
    <x v="480"/>
    <x v="0"/>
    <x v="0"/>
    <x v="627"/>
    <x v="0"/>
    <x v="3"/>
    <x v="327"/>
    <x v="327"/>
    <x v="755"/>
    <x v="755"/>
    <x v="14"/>
    <x v="24"/>
    <x v="537"/>
    <x v="0"/>
    <x v="0"/>
    <x v="0"/>
    <x v="0"/>
    <x v="0"/>
    <x v="0"/>
    <x v="0"/>
    <x v="0"/>
    <x v="0"/>
    <x v="0"/>
    <x v="0"/>
    <x v="0"/>
    <x v="0"/>
    <x v="271"/>
    <x v="314"/>
  </r>
  <r>
    <x v="758"/>
    <x v="24"/>
    <x v="0"/>
    <x v="6"/>
    <x v="633"/>
    <x v="481"/>
    <x v="1"/>
    <x v="1"/>
    <x v="628"/>
    <x v="0"/>
    <x v="3"/>
    <x v="328"/>
    <x v="328"/>
    <x v="756"/>
    <x v="756"/>
    <x v="5"/>
    <x v="599"/>
    <x v="538"/>
    <x v="0"/>
    <x v="0"/>
    <x v="0"/>
    <x v="0"/>
    <x v="0"/>
    <x v="0"/>
    <x v="0"/>
    <x v="0"/>
    <x v="0"/>
    <x v="0"/>
    <x v="0"/>
    <x v="0"/>
    <x v="0"/>
    <x v="272"/>
    <x v="315"/>
  </r>
  <r>
    <x v="759"/>
    <x v="0"/>
    <x v="0"/>
    <x v="2"/>
    <x v="634"/>
    <x v="482"/>
    <x v="0"/>
    <x v="0"/>
    <x v="629"/>
    <x v="0"/>
    <x v="3"/>
    <x v="328"/>
    <x v="328"/>
    <x v="757"/>
    <x v="757"/>
    <x v="14"/>
    <x v="24"/>
    <x v="539"/>
    <x v="0"/>
    <x v="0"/>
    <x v="0"/>
    <x v="0"/>
    <x v="0"/>
    <x v="0"/>
    <x v="0"/>
    <x v="0"/>
    <x v="0"/>
    <x v="0"/>
    <x v="0"/>
    <x v="0"/>
    <x v="0"/>
    <x v="273"/>
    <x v="316"/>
  </r>
  <r>
    <x v="760"/>
    <x v="0"/>
    <x v="0"/>
    <x v="2"/>
    <x v="635"/>
    <x v="483"/>
    <x v="0"/>
    <x v="0"/>
    <x v="630"/>
    <x v="0"/>
    <x v="3"/>
    <x v="328"/>
    <x v="328"/>
    <x v="758"/>
    <x v="758"/>
    <x v="14"/>
    <x v="24"/>
    <x v="540"/>
    <x v="0"/>
    <x v="0"/>
    <x v="0"/>
    <x v="0"/>
    <x v="0"/>
    <x v="0"/>
    <x v="0"/>
    <x v="0"/>
    <x v="0"/>
    <x v="0"/>
    <x v="0"/>
    <x v="0"/>
    <x v="0"/>
    <x v="273"/>
    <x v="316"/>
  </r>
  <r>
    <x v="761"/>
    <x v="0"/>
    <x v="0"/>
    <x v="2"/>
    <x v="636"/>
    <x v="484"/>
    <x v="0"/>
    <x v="0"/>
    <x v="631"/>
    <x v="0"/>
    <x v="3"/>
    <x v="328"/>
    <x v="328"/>
    <x v="759"/>
    <x v="759"/>
    <x v="14"/>
    <x v="24"/>
    <x v="483"/>
    <x v="0"/>
    <x v="0"/>
    <x v="0"/>
    <x v="0"/>
    <x v="0"/>
    <x v="0"/>
    <x v="0"/>
    <x v="0"/>
    <x v="0"/>
    <x v="0"/>
    <x v="0"/>
    <x v="0"/>
    <x v="0"/>
    <x v="273"/>
    <x v="317"/>
  </r>
  <r>
    <x v="762"/>
    <x v="23"/>
    <x v="0"/>
    <x v="0"/>
    <x v="637"/>
    <x v="423"/>
    <x v="4"/>
    <x v="0"/>
    <x v="632"/>
    <x v="0"/>
    <x v="3"/>
    <x v="329"/>
    <x v="329"/>
    <x v="760"/>
    <x v="760"/>
    <x v="4"/>
    <x v="600"/>
    <x v="541"/>
    <x v="0"/>
    <x v="0"/>
    <x v="0"/>
    <x v="0"/>
    <x v="0"/>
    <x v="0"/>
    <x v="0"/>
    <x v="0"/>
    <x v="0"/>
    <x v="0"/>
    <x v="0"/>
    <x v="0"/>
    <x v="0"/>
    <x v="274"/>
    <x v="318"/>
  </r>
  <r>
    <x v="763"/>
    <x v="24"/>
    <x v="0"/>
    <x v="0"/>
    <x v="638"/>
    <x v="485"/>
    <x v="1"/>
    <x v="1"/>
    <x v="633"/>
    <x v="0"/>
    <x v="3"/>
    <x v="330"/>
    <x v="330"/>
    <x v="761"/>
    <x v="761"/>
    <x v="0"/>
    <x v="601"/>
    <x v="542"/>
    <x v="0"/>
    <x v="0"/>
    <x v="0"/>
    <x v="0"/>
    <x v="0"/>
    <x v="0"/>
    <x v="0"/>
    <x v="0"/>
    <x v="0"/>
    <x v="0"/>
    <x v="0"/>
    <x v="0"/>
    <x v="0"/>
    <x v="275"/>
    <x v="197"/>
  </r>
  <r>
    <x v="764"/>
    <x v="2"/>
    <x v="0"/>
    <x v="5"/>
    <x v="91"/>
    <x v="486"/>
    <x v="2"/>
    <x v="0"/>
    <x v="634"/>
    <x v="0"/>
    <x v="3"/>
    <x v="331"/>
    <x v="331"/>
    <x v="762"/>
    <x v="762"/>
    <x v="0"/>
    <x v="602"/>
    <x v="463"/>
    <x v="0"/>
    <x v="0"/>
    <x v="0"/>
    <x v="0"/>
    <x v="0"/>
    <x v="0"/>
    <x v="0"/>
    <x v="0"/>
    <x v="0"/>
    <x v="0"/>
    <x v="0"/>
    <x v="0"/>
    <x v="0"/>
    <x v="276"/>
    <x v="319"/>
  </r>
  <r>
    <x v="765"/>
    <x v="2"/>
    <x v="0"/>
    <x v="5"/>
    <x v="639"/>
    <x v="487"/>
    <x v="2"/>
    <x v="0"/>
    <x v="635"/>
    <x v="0"/>
    <x v="3"/>
    <x v="331"/>
    <x v="331"/>
    <x v="763"/>
    <x v="763"/>
    <x v="0"/>
    <x v="603"/>
    <x v="543"/>
    <x v="0"/>
    <x v="0"/>
    <x v="0"/>
    <x v="0"/>
    <x v="0"/>
    <x v="0"/>
    <x v="0"/>
    <x v="0"/>
    <x v="0"/>
    <x v="0"/>
    <x v="0"/>
    <x v="0"/>
    <x v="0"/>
    <x v="276"/>
    <x v="320"/>
  </r>
  <r>
    <x v="766"/>
    <x v="24"/>
    <x v="0"/>
    <x v="0"/>
    <x v="640"/>
    <x v="488"/>
    <x v="1"/>
    <x v="1"/>
    <x v="636"/>
    <x v="0"/>
    <x v="3"/>
    <x v="332"/>
    <x v="332"/>
    <x v="764"/>
    <x v="764"/>
    <x v="14"/>
    <x v="24"/>
    <x v="544"/>
    <x v="0"/>
    <x v="0"/>
    <x v="0"/>
    <x v="0"/>
    <x v="0"/>
    <x v="0"/>
    <x v="0"/>
    <x v="0"/>
    <x v="0"/>
    <x v="0"/>
    <x v="0"/>
    <x v="0"/>
    <x v="0"/>
    <x v="277"/>
    <x v="321"/>
  </r>
  <r>
    <x v="767"/>
    <x v="24"/>
    <x v="0"/>
    <x v="0"/>
    <x v="641"/>
    <x v="489"/>
    <x v="1"/>
    <x v="1"/>
    <x v="637"/>
    <x v="0"/>
    <x v="3"/>
    <x v="332"/>
    <x v="332"/>
    <x v="765"/>
    <x v="765"/>
    <x v="40"/>
    <x v="604"/>
    <x v="545"/>
    <x v="0"/>
    <x v="0"/>
    <x v="0"/>
    <x v="0"/>
    <x v="0"/>
    <x v="0"/>
    <x v="0"/>
    <x v="0"/>
    <x v="0"/>
    <x v="0"/>
    <x v="0"/>
    <x v="0"/>
    <x v="0"/>
    <x v="2"/>
    <x v="3"/>
  </r>
  <r>
    <x v="768"/>
    <x v="35"/>
    <x v="0"/>
    <x v="6"/>
    <x v="642"/>
    <x v="107"/>
    <x v="1"/>
    <x v="1"/>
    <x v="638"/>
    <x v="0"/>
    <x v="3"/>
    <x v="333"/>
    <x v="333"/>
    <x v="766"/>
    <x v="766"/>
    <x v="14"/>
    <x v="24"/>
    <x v="546"/>
    <x v="0"/>
    <x v="0"/>
    <x v="0"/>
    <x v="0"/>
    <x v="0"/>
    <x v="0"/>
    <x v="0"/>
    <x v="0"/>
    <x v="0"/>
    <x v="0"/>
    <x v="0"/>
    <x v="0"/>
    <x v="0"/>
    <x v="278"/>
    <x v="322"/>
  </r>
  <r>
    <x v="769"/>
    <x v="25"/>
    <x v="0"/>
    <x v="3"/>
    <x v="643"/>
    <x v="490"/>
    <x v="0"/>
    <x v="0"/>
    <x v="639"/>
    <x v="0"/>
    <x v="3"/>
    <x v="334"/>
    <x v="334"/>
    <x v="767"/>
    <x v="767"/>
    <x v="5"/>
    <x v="605"/>
    <x v="547"/>
    <x v="0"/>
    <x v="0"/>
    <x v="0"/>
    <x v="0"/>
    <x v="0"/>
    <x v="0"/>
    <x v="0"/>
    <x v="0"/>
    <x v="0"/>
    <x v="0"/>
    <x v="0"/>
    <x v="0"/>
    <x v="0"/>
    <x v="279"/>
    <x v="323"/>
  </r>
  <r>
    <x v="770"/>
    <x v="23"/>
    <x v="0"/>
    <x v="0"/>
    <x v="644"/>
    <x v="32"/>
    <x v="35"/>
    <x v="2"/>
    <x v="640"/>
    <x v="0"/>
    <x v="3"/>
    <x v="335"/>
    <x v="335"/>
    <x v="768"/>
    <x v="768"/>
    <x v="53"/>
    <x v="606"/>
    <x v="548"/>
    <x v="0"/>
    <x v="0"/>
    <x v="0"/>
    <x v="0"/>
    <x v="0"/>
    <x v="0"/>
    <x v="0"/>
    <x v="0"/>
    <x v="0"/>
    <x v="0"/>
    <x v="0"/>
    <x v="0"/>
    <x v="0"/>
    <x v="2"/>
    <x v="3"/>
  </r>
  <r>
    <x v="771"/>
    <x v="23"/>
    <x v="0"/>
    <x v="4"/>
    <x v="645"/>
    <x v="491"/>
    <x v="4"/>
    <x v="0"/>
    <x v="641"/>
    <x v="0"/>
    <x v="3"/>
    <x v="336"/>
    <x v="336"/>
    <x v="769"/>
    <x v="769"/>
    <x v="0"/>
    <x v="607"/>
    <x v="549"/>
    <x v="0"/>
    <x v="0"/>
    <x v="0"/>
    <x v="0"/>
    <x v="0"/>
    <x v="0"/>
    <x v="0"/>
    <x v="0"/>
    <x v="0"/>
    <x v="0"/>
    <x v="0"/>
    <x v="0"/>
    <x v="0"/>
    <x v="2"/>
    <x v="3"/>
  </r>
  <r>
    <x v="772"/>
    <x v="23"/>
    <x v="0"/>
    <x v="4"/>
    <x v="646"/>
    <x v="491"/>
    <x v="4"/>
    <x v="0"/>
    <x v="642"/>
    <x v="0"/>
    <x v="3"/>
    <x v="336"/>
    <x v="336"/>
    <x v="770"/>
    <x v="770"/>
    <x v="0"/>
    <x v="608"/>
    <x v="550"/>
    <x v="0"/>
    <x v="0"/>
    <x v="0"/>
    <x v="0"/>
    <x v="0"/>
    <x v="0"/>
    <x v="0"/>
    <x v="0"/>
    <x v="0"/>
    <x v="0"/>
    <x v="0"/>
    <x v="0"/>
    <x v="0"/>
    <x v="2"/>
    <x v="3"/>
  </r>
  <r>
    <x v="773"/>
    <x v="23"/>
    <x v="0"/>
    <x v="4"/>
    <x v="647"/>
    <x v="491"/>
    <x v="4"/>
    <x v="0"/>
    <x v="643"/>
    <x v="0"/>
    <x v="3"/>
    <x v="336"/>
    <x v="336"/>
    <x v="771"/>
    <x v="771"/>
    <x v="0"/>
    <x v="609"/>
    <x v="551"/>
    <x v="0"/>
    <x v="0"/>
    <x v="0"/>
    <x v="0"/>
    <x v="0"/>
    <x v="0"/>
    <x v="0"/>
    <x v="0"/>
    <x v="0"/>
    <x v="0"/>
    <x v="0"/>
    <x v="0"/>
    <x v="0"/>
    <x v="2"/>
    <x v="3"/>
  </r>
  <r>
    <x v="774"/>
    <x v="23"/>
    <x v="0"/>
    <x v="4"/>
    <x v="648"/>
    <x v="491"/>
    <x v="4"/>
    <x v="0"/>
    <x v="644"/>
    <x v="0"/>
    <x v="3"/>
    <x v="336"/>
    <x v="336"/>
    <x v="772"/>
    <x v="772"/>
    <x v="0"/>
    <x v="610"/>
    <x v="552"/>
    <x v="0"/>
    <x v="0"/>
    <x v="0"/>
    <x v="0"/>
    <x v="0"/>
    <x v="0"/>
    <x v="0"/>
    <x v="0"/>
    <x v="0"/>
    <x v="0"/>
    <x v="0"/>
    <x v="0"/>
    <x v="0"/>
    <x v="2"/>
    <x v="3"/>
  </r>
  <r>
    <x v="775"/>
    <x v="23"/>
    <x v="0"/>
    <x v="4"/>
    <x v="649"/>
    <x v="491"/>
    <x v="4"/>
    <x v="0"/>
    <x v="645"/>
    <x v="0"/>
    <x v="3"/>
    <x v="336"/>
    <x v="336"/>
    <x v="773"/>
    <x v="773"/>
    <x v="0"/>
    <x v="611"/>
    <x v="553"/>
    <x v="0"/>
    <x v="0"/>
    <x v="0"/>
    <x v="0"/>
    <x v="0"/>
    <x v="0"/>
    <x v="0"/>
    <x v="0"/>
    <x v="0"/>
    <x v="0"/>
    <x v="0"/>
    <x v="0"/>
    <x v="0"/>
    <x v="2"/>
    <x v="3"/>
  </r>
  <r>
    <x v="776"/>
    <x v="23"/>
    <x v="0"/>
    <x v="4"/>
    <x v="650"/>
    <x v="491"/>
    <x v="4"/>
    <x v="0"/>
    <x v="646"/>
    <x v="0"/>
    <x v="3"/>
    <x v="336"/>
    <x v="336"/>
    <x v="774"/>
    <x v="774"/>
    <x v="0"/>
    <x v="612"/>
    <x v="554"/>
    <x v="0"/>
    <x v="0"/>
    <x v="0"/>
    <x v="0"/>
    <x v="0"/>
    <x v="0"/>
    <x v="0"/>
    <x v="0"/>
    <x v="0"/>
    <x v="0"/>
    <x v="0"/>
    <x v="0"/>
    <x v="0"/>
    <x v="2"/>
    <x v="3"/>
  </r>
  <r>
    <x v="777"/>
    <x v="23"/>
    <x v="0"/>
    <x v="4"/>
    <x v="651"/>
    <x v="491"/>
    <x v="4"/>
    <x v="0"/>
    <x v="647"/>
    <x v="0"/>
    <x v="3"/>
    <x v="336"/>
    <x v="336"/>
    <x v="775"/>
    <x v="775"/>
    <x v="0"/>
    <x v="613"/>
    <x v="555"/>
    <x v="0"/>
    <x v="0"/>
    <x v="0"/>
    <x v="0"/>
    <x v="0"/>
    <x v="0"/>
    <x v="0"/>
    <x v="0"/>
    <x v="0"/>
    <x v="0"/>
    <x v="0"/>
    <x v="0"/>
    <x v="0"/>
    <x v="2"/>
    <x v="3"/>
  </r>
  <r>
    <x v="778"/>
    <x v="23"/>
    <x v="0"/>
    <x v="4"/>
    <x v="652"/>
    <x v="491"/>
    <x v="4"/>
    <x v="0"/>
    <x v="648"/>
    <x v="0"/>
    <x v="3"/>
    <x v="336"/>
    <x v="336"/>
    <x v="776"/>
    <x v="776"/>
    <x v="0"/>
    <x v="614"/>
    <x v="556"/>
    <x v="0"/>
    <x v="0"/>
    <x v="0"/>
    <x v="0"/>
    <x v="0"/>
    <x v="0"/>
    <x v="0"/>
    <x v="0"/>
    <x v="0"/>
    <x v="0"/>
    <x v="0"/>
    <x v="0"/>
    <x v="0"/>
    <x v="2"/>
    <x v="3"/>
  </r>
  <r>
    <x v="779"/>
    <x v="23"/>
    <x v="0"/>
    <x v="4"/>
    <x v="653"/>
    <x v="491"/>
    <x v="4"/>
    <x v="0"/>
    <x v="649"/>
    <x v="0"/>
    <x v="3"/>
    <x v="336"/>
    <x v="336"/>
    <x v="777"/>
    <x v="777"/>
    <x v="0"/>
    <x v="615"/>
    <x v="557"/>
    <x v="0"/>
    <x v="0"/>
    <x v="0"/>
    <x v="0"/>
    <x v="0"/>
    <x v="0"/>
    <x v="0"/>
    <x v="0"/>
    <x v="0"/>
    <x v="0"/>
    <x v="0"/>
    <x v="0"/>
    <x v="0"/>
    <x v="2"/>
    <x v="3"/>
  </r>
  <r>
    <x v="780"/>
    <x v="23"/>
    <x v="0"/>
    <x v="4"/>
    <x v="654"/>
    <x v="491"/>
    <x v="4"/>
    <x v="0"/>
    <x v="650"/>
    <x v="0"/>
    <x v="3"/>
    <x v="336"/>
    <x v="336"/>
    <x v="778"/>
    <x v="778"/>
    <x v="0"/>
    <x v="616"/>
    <x v="558"/>
    <x v="0"/>
    <x v="0"/>
    <x v="0"/>
    <x v="0"/>
    <x v="0"/>
    <x v="0"/>
    <x v="0"/>
    <x v="0"/>
    <x v="0"/>
    <x v="0"/>
    <x v="0"/>
    <x v="0"/>
    <x v="0"/>
    <x v="2"/>
    <x v="3"/>
  </r>
  <r>
    <x v="781"/>
    <x v="23"/>
    <x v="0"/>
    <x v="4"/>
    <x v="655"/>
    <x v="491"/>
    <x v="4"/>
    <x v="0"/>
    <x v="651"/>
    <x v="0"/>
    <x v="3"/>
    <x v="336"/>
    <x v="336"/>
    <x v="779"/>
    <x v="779"/>
    <x v="0"/>
    <x v="617"/>
    <x v="552"/>
    <x v="0"/>
    <x v="0"/>
    <x v="0"/>
    <x v="0"/>
    <x v="0"/>
    <x v="0"/>
    <x v="0"/>
    <x v="0"/>
    <x v="0"/>
    <x v="0"/>
    <x v="0"/>
    <x v="0"/>
    <x v="0"/>
    <x v="2"/>
    <x v="3"/>
  </r>
  <r>
    <x v="782"/>
    <x v="23"/>
    <x v="0"/>
    <x v="4"/>
    <x v="656"/>
    <x v="491"/>
    <x v="4"/>
    <x v="0"/>
    <x v="652"/>
    <x v="0"/>
    <x v="3"/>
    <x v="336"/>
    <x v="336"/>
    <x v="780"/>
    <x v="780"/>
    <x v="0"/>
    <x v="618"/>
    <x v="559"/>
    <x v="0"/>
    <x v="0"/>
    <x v="0"/>
    <x v="0"/>
    <x v="0"/>
    <x v="0"/>
    <x v="0"/>
    <x v="0"/>
    <x v="0"/>
    <x v="0"/>
    <x v="0"/>
    <x v="0"/>
    <x v="0"/>
    <x v="2"/>
    <x v="3"/>
  </r>
  <r>
    <x v="783"/>
    <x v="26"/>
    <x v="0"/>
    <x v="4"/>
    <x v="432"/>
    <x v="492"/>
    <x v="2"/>
    <x v="0"/>
    <x v="653"/>
    <x v="0"/>
    <x v="3"/>
    <x v="336"/>
    <x v="336"/>
    <x v="781"/>
    <x v="781"/>
    <x v="78"/>
    <x v="619"/>
    <x v="364"/>
    <x v="0"/>
    <x v="0"/>
    <x v="0"/>
    <x v="0"/>
    <x v="0"/>
    <x v="0"/>
    <x v="0"/>
    <x v="0"/>
    <x v="0"/>
    <x v="0"/>
    <x v="0"/>
    <x v="0"/>
    <x v="0"/>
    <x v="2"/>
    <x v="3"/>
  </r>
  <r>
    <x v="784"/>
    <x v="23"/>
    <x v="0"/>
    <x v="4"/>
    <x v="657"/>
    <x v="493"/>
    <x v="4"/>
    <x v="0"/>
    <x v="654"/>
    <x v="0"/>
    <x v="3"/>
    <x v="336"/>
    <x v="336"/>
    <x v="782"/>
    <x v="782"/>
    <x v="23"/>
    <x v="620"/>
    <x v="231"/>
    <x v="0"/>
    <x v="0"/>
    <x v="0"/>
    <x v="0"/>
    <x v="0"/>
    <x v="0"/>
    <x v="0"/>
    <x v="0"/>
    <x v="0"/>
    <x v="0"/>
    <x v="0"/>
    <x v="0"/>
    <x v="0"/>
    <x v="280"/>
    <x v="324"/>
  </r>
  <r>
    <x v="785"/>
    <x v="32"/>
    <x v="0"/>
    <x v="0"/>
    <x v="658"/>
    <x v="494"/>
    <x v="2"/>
    <x v="0"/>
    <x v="655"/>
    <x v="0"/>
    <x v="3"/>
    <x v="337"/>
    <x v="337"/>
    <x v="783"/>
    <x v="783"/>
    <x v="9"/>
    <x v="621"/>
    <x v="353"/>
    <x v="0"/>
    <x v="0"/>
    <x v="0"/>
    <x v="0"/>
    <x v="0"/>
    <x v="0"/>
    <x v="0"/>
    <x v="0"/>
    <x v="0"/>
    <x v="0"/>
    <x v="0"/>
    <x v="0"/>
    <x v="0"/>
    <x v="281"/>
    <x v="325"/>
  </r>
  <r>
    <x v="786"/>
    <x v="0"/>
    <x v="0"/>
    <x v="4"/>
    <x v="659"/>
    <x v="495"/>
    <x v="0"/>
    <x v="0"/>
    <x v="656"/>
    <x v="0"/>
    <x v="3"/>
    <x v="337"/>
    <x v="337"/>
    <x v="784"/>
    <x v="784"/>
    <x v="14"/>
    <x v="24"/>
    <x v="560"/>
    <x v="0"/>
    <x v="0"/>
    <x v="0"/>
    <x v="0"/>
    <x v="0"/>
    <x v="0"/>
    <x v="0"/>
    <x v="0"/>
    <x v="0"/>
    <x v="0"/>
    <x v="0"/>
    <x v="0"/>
    <x v="0"/>
    <x v="282"/>
    <x v="326"/>
  </r>
  <r>
    <x v="787"/>
    <x v="0"/>
    <x v="0"/>
    <x v="4"/>
    <x v="602"/>
    <x v="496"/>
    <x v="0"/>
    <x v="0"/>
    <x v="657"/>
    <x v="0"/>
    <x v="3"/>
    <x v="337"/>
    <x v="337"/>
    <x v="785"/>
    <x v="785"/>
    <x v="14"/>
    <x v="24"/>
    <x v="142"/>
    <x v="0"/>
    <x v="0"/>
    <x v="0"/>
    <x v="0"/>
    <x v="0"/>
    <x v="0"/>
    <x v="0"/>
    <x v="0"/>
    <x v="0"/>
    <x v="0"/>
    <x v="0"/>
    <x v="0"/>
    <x v="0"/>
    <x v="243"/>
    <x v="285"/>
  </r>
  <r>
    <x v="788"/>
    <x v="0"/>
    <x v="0"/>
    <x v="4"/>
    <x v="660"/>
    <x v="497"/>
    <x v="0"/>
    <x v="0"/>
    <x v="658"/>
    <x v="0"/>
    <x v="3"/>
    <x v="337"/>
    <x v="337"/>
    <x v="786"/>
    <x v="786"/>
    <x v="14"/>
    <x v="24"/>
    <x v="435"/>
    <x v="0"/>
    <x v="0"/>
    <x v="0"/>
    <x v="0"/>
    <x v="0"/>
    <x v="0"/>
    <x v="0"/>
    <x v="0"/>
    <x v="0"/>
    <x v="0"/>
    <x v="0"/>
    <x v="0"/>
    <x v="0"/>
    <x v="243"/>
    <x v="285"/>
  </r>
  <r>
    <x v="789"/>
    <x v="23"/>
    <x v="0"/>
    <x v="4"/>
    <x v="661"/>
    <x v="498"/>
    <x v="29"/>
    <x v="0"/>
    <x v="659"/>
    <x v="0"/>
    <x v="3"/>
    <x v="337"/>
    <x v="337"/>
    <x v="787"/>
    <x v="787"/>
    <x v="79"/>
    <x v="622"/>
    <x v="288"/>
    <x v="0"/>
    <x v="0"/>
    <x v="0"/>
    <x v="0"/>
    <x v="0"/>
    <x v="0"/>
    <x v="0"/>
    <x v="0"/>
    <x v="0"/>
    <x v="0"/>
    <x v="0"/>
    <x v="0"/>
    <x v="0"/>
    <x v="283"/>
    <x v="75"/>
  </r>
  <r>
    <x v="790"/>
    <x v="0"/>
    <x v="0"/>
    <x v="4"/>
    <x v="662"/>
    <x v="499"/>
    <x v="0"/>
    <x v="0"/>
    <x v="660"/>
    <x v="0"/>
    <x v="3"/>
    <x v="337"/>
    <x v="337"/>
    <x v="788"/>
    <x v="788"/>
    <x v="14"/>
    <x v="24"/>
    <x v="434"/>
    <x v="0"/>
    <x v="0"/>
    <x v="0"/>
    <x v="0"/>
    <x v="0"/>
    <x v="0"/>
    <x v="0"/>
    <x v="0"/>
    <x v="0"/>
    <x v="0"/>
    <x v="0"/>
    <x v="0"/>
    <x v="0"/>
    <x v="243"/>
    <x v="285"/>
  </r>
  <r>
    <x v="791"/>
    <x v="0"/>
    <x v="0"/>
    <x v="4"/>
    <x v="663"/>
    <x v="500"/>
    <x v="0"/>
    <x v="0"/>
    <x v="657"/>
    <x v="0"/>
    <x v="3"/>
    <x v="337"/>
    <x v="337"/>
    <x v="785"/>
    <x v="785"/>
    <x v="14"/>
    <x v="24"/>
    <x v="561"/>
    <x v="0"/>
    <x v="0"/>
    <x v="0"/>
    <x v="0"/>
    <x v="0"/>
    <x v="0"/>
    <x v="0"/>
    <x v="0"/>
    <x v="0"/>
    <x v="0"/>
    <x v="0"/>
    <x v="0"/>
    <x v="0"/>
    <x v="243"/>
    <x v="285"/>
  </r>
  <r>
    <x v="792"/>
    <x v="25"/>
    <x v="0"/>
    <x v="2"/>
    <x v="664"/>
    <x v="25"/>
    <x v="1"/>
    <x v="1"/>
    <x v="15"/>
    <x v="0"/>
    <x v="3"/>
    <x v="338"/>
    <x v="338"/>
    <x v="789"/>
    <x v="789"/>
    <x v="40"/>
    <x v="623"/>
    <x v="562"/>
    <x v="0"/>
    <x v="0"/>
    <x v="0"/>
    <x v="0"/>
    <x v="0"/>
    <x v="0"/>
    <x v="0"/>
    <x v="0"/>
    <x v="0"/>
    <x v="0"/>
    <x v="0"/>
    <x v="0"/>
    <x v="0"/>
    <x v="2"/>
    <x v="3"/>
  </r>
  <r>
    <x v="793"/>
    <x v="25"/>
    <x v="0"/>
    <x v="2"/>
    <x v="665"/>
    <x v="25"/>
    <x v="1"/>
    <x v="1"/>
    <x v="24"/>
    <x v="0"/>
    <x v="3"/>
    <x v="338"/>
    <x v="338"/>
    <x v="790"/>
    <x v="790"/>
    <x v="9"/>
    <x v="624"/>
    <x v="563"/>
    <x v="0"/>
    <x v="0"/>
    <x v="0"/>
    <x v="0"/>
    <x v="0"/>
    <x v="0"/>
    <x v="0"/>
    <x v="0"/>
    <x v="0"/>
    <x v="0"/>
    <x v="0"/>
    <x v="0"/>
    <x v="0"/>
    <x v="284"/>
    <x v="327"/>
  </r>
  <r>
    <x v="794"/>
    <x v="29"/>
    <x v="0"/>
    <x v="2"/>
    <x v="666"/>
    <x v="3"/>
    <x v="1"/>
    <x v="1"/>
    <x v="15"/>
    <x v="0"/>
    <x v="3"/>
    <x v="338"/>
    <x v="338"/>
    <x v="791"/>
    <x v="791"/>
    <x v="25"/>
    <x v="625"/>
    <x v="564"/>
    <x v="0"/>
    <x v="0"/>
    <x v="0"/>
    <x v="0"/>
    <x v="0"/>
    <x v="0"/>
    <x v="0"/>
    <x v="0"/>
    <x v="0"/>
    <x v="0"/>
    <x v="0"/>
    <x v="0"/>
    <x v="0"/>
    <x v="2"/>
    <x v="3"/>
  </r>
  <r>
    <x v="795"/>
    <x v="25"/>
    <x v="0"/>
    <x v="2"/>
    <x v="667"/>
    <x v="121"/>
    <x v="1"/>
    <x v="1"/>
    <x v="24"/>
    <x v="0"/>
    <x v="3"/>
    <x v="338"/>
    <x v="338"/>
    <x v="792"/>
    <x v="792"/>
    <x v="0"/>
    <x v="626"/>
    <x v="565"/>
    <x v="0"/>
    <x v="0"/>
    <x v="0"/>
    <x v="0"/>
    <x v="0"/>
    <x v="0"/>
    <x v="0"/>
    <x v="0"/>
    <x v="0"/>
    <x v="0"/>
    <x v="0"/>
    <x v="0"/>
    <x v="0"/>
    <x v="284"/>
    <x v="327"/>
  </r>
  <r>
    <x v="796"/>
    <x v="25"/>
    <x v="0"/>
    <x v="2"/>
    <x v="668"/>
    <x v="47"/>
    <x v="1"/>
    <x v="1"/>
    <x v="15"/>
    <x v="0"/>
    <x v="3"/>
    <x v="338"/>
    <x v="338"/>
    <x v="793"/>
    <x v="793"/>
    <x v="0"/>
    <x v="627"/>
    <x v="565"/>
    <x v="0"/>
    <x v="0"/>
    <x v="0"/>
    <x v="0"/>
    <x v="0"/>
    <x v="0"/>
    <x v="0"/>
    <x v="0"/>
    <x v="0"/>
    <x v="0"/>
    <x v="0"/>
    <x v="0"/>
    <x v="0"/>
    <x v="2"/>
    <x v="3"/>
  </r>
  <r>
    <x v="797"/>
    <x v="23"/>
    <x v="0"/>
    <x v="0"/>
    <x v="669"/>
    <x v="501"/>
    <x v="4"/>
    <x v="0"/>
    <x v="661"/>
    <x v="0"/>
    <x v="3"/>
    <x v="339"/>
    <x v="339"/>
    <x v="794"/>
    <x v="794"/>
    <x v="7"/>
    <x v="628"/>
    <x v="566"/>
    <x v="0"/>
    <x v="0"/>
    <x v="0"/>
    <x v="0"/>
    <x v="0"/>
    <x v="0"/>
    <x v="0"/>
    <x v="0"/>
    <x v="0"/>
    <x v="0"/>
    <x v="0"/>
    <x v="0"/>
    <x v="0"/>
    <x v="2"/>
    <x v="3"/>
  </r>
  <r>
    <x v="798"/>
    <x v="33"/>
    <x v="0"/>
    <x v="6"/>
    <x v="670"/>
    <x v="502"/>
    <x v="1"/>
    <x v="1"/>
    <x v="662"/>
    <x v="0"/>
    <x v="3"/>
    <x v="340"/>
    <x v="340"/>
    <x v="795"/>
    <x v="795"/>
    <x v="0"/>
    <x v="629"/>
    <x v="567"/>
    <x v="0"/>
    <x v="0"/>
    <x v="0"/>
    <x v="0"/>
    <x v="0"/>
    <x v="0"/>
    <x v="0"/>
    <x v="0"/>
    <x v="0"/>
    <x v="0"/>
    <x v="0"/>
    <x v="0"/>
    <x v="0"/>
    <x v="285"/>
    <x v="328"/>
  </r>
  <r>
    <x v="799"/>
    <x v="12"/>
    <x v="0"/>
    <x v="6"/>
    <x v="671"/>
    <x v="503"/>
    <x v="1"/>
    <x v="1"/>
    <x v="663"/>
    <x v="0"/>
    <x v="3"/>
    <x v="340"/>
    <x v="340"/>
    <x v="796"/>
    <x v="796"/>
    <x v="5"/>
    <x v="630"/>
    <x v="568"/>
    <x v="0"/>
    <x v="0"/>
    <x v="0"/>
    <x v="0"/>
    <x v="0"/>
    <x v="0"/>
    <x v="0"/>
    <x v="0"/>
    <x v="0"/>
    <x v="0"/>
    <x v="0"/>
    <x v="0"/>
    <x v="0"/>
    <x v="285"/>
    <x v="328"/>
  </r>
  <r>
    <x v="800"/>
    <x v="0"/>
    <x v="0"/>
    <x v="0"/>
    <x v="591"/>
    <x v="252"/>
    <x v="0"/>
    <x v="0"/>
    <x v="664"/>
    <x v="0"/>
    <x v="3"/>
    <x v="341"/>
    <x v="341"/>
    <x v="797"/>
    <x v="797"/>
    <x v="14"/>
    <x v="24"/>
    <x v="501"/>
    <x v="0"/>
    <x v="0"/>
    <x v="0"/>
    <x v="0"/>
    <x v="0"/>
    <x v="0"/>
    <x v="0"/>
    <x v="0"/>
    <x v="0"/>
    <x v="0"/>
    <x v="0"/>
    <x v="0"/>
    <x v="0"/>
    <x v="286"/>
    <x v="295"/>
  </r>
  <r>
    <x v="801"/>
    <x v="0"/>
    <x v="0"/>
    <x v="0"/>
    <x v="591"/>
    <x v="252"/>
    <x v="0"/>
    <x v="0"/>
    <x v="665"/>
    <x v="0"/>
    <x v="3"/>
    <x v="341"/>
    <x v="341"/>
    <x v="798"/>
    <x v="798"/>
    <x v="14"/>
    <x v="24"/>
    <x v="501"/>
    <x v="0"/>
    <x v="0"/>
    <x v="0"/>
    <x v="0"/>
    <x v="0"/>
    <x v="0"/>
    <x v="0"/>
    <x v="0"/>
    <x v="0"/>
    <x v="0"/>
    <x v="0"/>
    <x v="0"/>
    <x v="0"/>
    <x v="286"/>
    <x v="295"/>
  </r>
  <r>
    <x v="802"/>
    <x v="35"/>
    <x v="0"/>
    <x v="6"/>
    <x v="672"/>
    <x v="419"/>
    <x v="1"/>
    <x v="1"/>
    <x v="666"/>
    <x v="0"/>
    <x v="3"/>
    <x v="341"/>
    <x v="341"/>
    <x v="799"/>
    <x v="799"/>
    <x v="14"/>
    <x v="24"/>
    <x v="569"/>
    <x v="0"/>
    <x v="0"/>
    <x v="0"/>
    <x v="0"/>
    <x v="0"/>
    <x v="0"/>
    <x v="0"/>
    <x v="0"/>
    <x v="0"/>
    <x v="0"/>
    <x v="0"/>
    <x v="0"/>
    <x v="0"/>
    <x v="287"/>
    <x v="329"/>
  </r>
  <r>
    <x v="803"/>
    <x v="0"/>
    <x v="0"/>
    <x v="0"/>
    <x v="673"/>
    <x v="252"/>
    <x v="0"/>
    <x v="0"/>
    <x v="667"/>
    <x v="0"/>
    <x v="3"/>
    <x v="341"/>
    <x v="341"/>
    <x v="800"/>
    <x v="800"/>
    <x v="14"/>
    <x v="24"/>
    <x v="570"/>
    <x v="0"/>
    <x v="0"/>
    <x v="0"/>
    <x v="0"/>
    <x v="0"/>
    <x v="0"/>
    <x v="0"/>
    <x v="0"/>
    <x v="0"/>
    <x v="0"/>
    <x v="0"/>
    <x v="0"/>
    <x v="0"/>
    <x v="286"/>
    <x v="231"/>
  </r>
  <r>
    <x v="804"/>
    <x v="25"/>
    <x v="0"/>
    <x v="4"/>
    <x v="344"/>
    <x v="13"/>
    <x v="1"/>
    <x v="1"/>
    <x v="24"/>
    <x v="0"/>
    <x v="3"/>
    <x v="342"/>
    <x v="342"/>
    <x v="801"/>
    <x v="801"/>
    <x v="0"/>
    <x v="631"/>
    <x v="571"/>
    <x v="0"/>
    <x v="0"/>
    <x v="0"/>
    <x v="0"/>
    <x v="0"/>
    <x v="0"/>
    <x v="0"/>
    <x v="0"/>
    <x v="0"/>
    <x v="0"/>
    <x v="0"/>
    <x v="0"/>
    <x v="0"/>
    <x v="2"/>
    <x v="3"/>
  </r>
  <r>
    <x v="805"/>
    <x v="25"/>
    <x v="0"/>
    <x v="4"/>
    <x v="344"/>
    <x v="504"/>
    <x v="1"/>
    <x v="1"/>
    <x v="24"/>
    <x v="0"/>
    <x v="3"/>
    <x v="342"/>
    <x v="342"/>
    <x v="802"/>
    <x v="802"/>
    <x v="0"/>
    <x v="527"/>
    <x v="572"/>
    <x v="0"/>
    <x v="0"/>
    <x v="0"/>
    <x v="0"/>
    <x v="0"/>
    <x v="0"/>
    <x v="0"/>
    <x v="0"/>
    <x v="0"/>
    <x v="0"/>
    <x v="0"/>
    <x v="0"/>
    <x v="0"/>
    <x v="2"/>
    <x v="3"/>
  </r>
  <r>
    <x v="806"/>
    <x v="25"/>
    <x v="0"/>
    <x v="4"/>
    <x v="344"/>
    <x v="505"/>
    <x v="1"/>
    <x v="1"/>
    <x v="24"/>
    <x v="0"/>
    <x v="3"/>
    <x v="342"/>
    <x v="342"/>
    <x v="803"/>
    <x v="803"/>
    <x v="0"/>
    <x v="632"/>
    <x v="573"/>
    <x v="0"/>
    <x v="0"/>
    <x v="0"/>
    <x v="0"/>
    <x v="0"/>
    <x v="0"/>
    <x v="0"/>
    <x v="0"/>
    <x v="0"/>
    <x v="0"/>
    <x v="0"/>
    <x v="0"/>
    <x v="0"/>
    <x v="2"/>
    <x v="3"/>
  </r>
  <r>
    <x v="807"/>
    <x v="25"/>
    <x v="0"/>
    <x v="4"/>
    <x v="344"/>
    <x v="20"/>
    <x v="1"/>
    <x v="1"/>
    <x v="24"/>
    <x v="0"/>
    <x v="3"/>
    <x v="342"/>
    <x v="342"/>
    <x v="804"/>
    <x v="804"/>
    <x v="0"/>
    <x v="633"/>
    <x v="574"/>
    <x v="0"/>
    <x v="0"/>
    <x v="0"/>
    <x v="0"/>
    <x v="0"/>
    <x v="0"/>
    <x v="0"/>
    <x v="0"/>
    <x v="0"/>
    <x v="0"/>
    <x v="0"/>
    <x v="0"/>
    <x v="0"/>
    <x v="2"/>
    <x v="3"/>
  </r>
  <r>
    <x v="808"/>
    <x v="25"/>
    <x v="0"/>
    <x v="4"/>
    <x v="344"/>
    <x v="72"/>
    <x v="1"/>
    <x v="1"/>
    <x v="24"/>
    <x v="0"/>
    <x v="3"/>
    <x v="342"/>
    <x v="342"/>
    <x v="805"/>
    <x v="805"/>
    <x v="0"/>
    <x v="634"/>
    <x v="575"/>
    <x v="0"/>
    <x v="0"/>
    <x v="0"/>
    <x v="0"/>
    <x v="0"/>
    <x v="0"/>
    <x v="0"/>
    <x v="0"/>
    <x v="0"/>
    <x v="0"/>
    <x v="0"/>
    <x v="0"/>
    <x v="0"/>
    <x v="2"/>
    <x v="3"/>
  </r>
  <r>
    <x v="809"/>
    <x v="0"/>
    <x v="0"/>
    <x v="7"/>
    <x v="674"/>
    <x v="506"/>
    <x v="0"/>
    <x v="0"/>
    <x v="668"/>
    <x v="0"/>
    <x v="3"/>
    <x v="343"/>
    <x v="343"/>
    <x v="806"/>
    <x v="806"/>
    <x v="35"/>
    <x v="635"/>
    <x v="576"/>
    <x v="0"/>
    <x v="0"/>
    <x v="0"/>
    <x v="0"/>
    <x v="0"/>
    <x v="0"/>
    <x v="0"/>
    <x v="0"/>
    <x v="0"/>
    <x v="0"/>
    <x v="0"/>
    <x v="0"/>
    <x v="0"/>
    <x v="288"/>
    <x v="330"/>
  </r>
  <r>
    <x v="810"/>
    <x v="25"/>
    <x v="0"/>
    <x v="0"/>
    <x v="675"/>
    <x v="507"/>
    <x v="1"/>
    <x v="1"/>
    <x v="669"/>
    <x v="0"/>
    <x v="3"/>
    <x v="343"/>
    <x v="343"/>
    <x v="807"/>
    <x v="807"/>
    <x v="0"/>
    <x v="636"/>
    <x v="577"/>
    <x v="0"/>
    <x v="0"/>
    <x v="0"/>
    <x v="0"/>
    <x v="0"/>
    <x v="0"/>
    <x v="0"/>
    <x v="0"/>
    <x v="0"/>
    <x v="0"/>
    <x v="0"/>
    <x v="0"/>
    <x v="0"/>
    <x v="2"/>
    <x v="3"/>
  </r>
  <r>
    <x v="811"/>
    <x v="29"/>
    <x v="0"/>
    <x v="6"/>
    <x v="676"/>
    <x v="508"/>
    <x v="0"/>
    <x v="0"/>
    <x v="670"/>
    <x v="0"/>
    <x v="3"/>
    <x v="343"/>
    <x v="343"/>
    <x v="808"/>
    <x v="808"/>
    <x v="0"/>
    <x v="637"/>
    <x v="273"/>
    <x v="0"/>
    <x v="0"/>
    <x v="0"/>
    <x v="0"/>
    <x v="0"/>
    <x v="0"/>
    <x v="0"/>
    <x v="0"/>
    <x v="0"/>
    <x v="0"/>
    <x v="0"/>
    <x v="0"/>
    <x v="0"/>
    <x v="255"/>
    <x v="331"/>
  </r>
  <r>
    <x v="812"/>
    <x v="2"/>
    <x v="0"/>
    <x v="3"/>
    <x v="318"/>
    <x v="255"/>
    <x v="2"/>
    <x v="0"/>
    <x v="671"/>
    <x v="0"/>
    <x v="3"/>
    <x v="343"/>
    <x v="343"/>
    <x v="809"/>
    <x v="809"/>
    <x v="18"/>
    <x v="638"/>
    <x v="269"/>
    <x v="0"/>
    <x v="0"/>
    <x v="0"/>
    <x v="0"/>
    <x v="0"/>
    <x v="0"/>
    <x v="0"/>
    <x v="0"/>
    <x v="0"/>
    <x v="0"/>
    <x v="0"/>
    <x v="0"/>
    <x v="0"/>
    <x v="289"/>
    <x v="332"/>
  </r>
  <r>
    <x v="813"/>
    <x v="2"/>
    <x v="0"/>
    <x v="7"/>
    <x v="235"/>
    <x v="509"/>
    <x v="2"/>
    <x v="0"/>
    <x v="672"/>
    <x v="0"/>
    <x v="3"/>
    <x v="343"/>
    <x v="343"/>
    <x v="810"/>
    <x v="810"/>
    <x v="0"/>
    <x v="639"/>
    <x v="197"/>
    <x v="0"/>
    <x v="0"/>
    <x v="0"/>
    <x v="0"/>
    <x v="0"/>
    <x v="0"/>
    <x v="0"/>
    <x v="0"/>
    <x v="0"/>
    <x v="0"/>
    <x v="0"/>
    <x v="0"/>
    <x v="0"/>
    <x v="288"/>
    <x v="330"/>
  </r>
  <r>
    <x v="814"/>
    <x v="23"/>
    <x v="0"/>
    <x v="6"/>
    <x v="676"/>
    <x v="510"/>
    <x v="4"/>
    <x v="0"/>
    <x v="673"/>
    <x v="0"/>
    <x v="3"/>
    <x v="343"/>
    <x v="343"/>
    <x v="811"/>
    <x v="811"/>
    <x v="12"/>
    <x v="640"/>
    <x v="273"/>
    <x v="0"/>
    <x v="0"/>
    <x v="0"/>
    <x v="0"/>
    <x v="0"/>
    <x v="0"/>
    <x v="0"/>
    <x v="0"/>
    <x v="0"/>
    <x v="0"/>
    <x v="0"/>
    <x v="0"/>
    <x v="0"/>
    <x v="255"/>
    <x v="331"/>
  </r>
  <r>
    <x v="815"/>
    <x v="27"/>
    <x v="0"/>
    <x v="0"/>
    <x v="677"/>
    <x v="511"/>
    <x v="1"/>
    <x v="1"/>
    <x v="674"/>
    <x v="0"/>
    <x v="3"/>
    <x v="343"/>
    <x v="343"/>
    <x v="812"/>
    <x v="812"/>
    <x v="4"/>
    <x v="641"/>
    <x v="141"/>
    <x v="0"/>
    <x v="0"/>
    <x v="0"/>
    <x v="0"/>
    <x v="0"/>
    <x v="0"/>
    <x v="0"/>
    <x v="0"/>
    <x v="0"/>
    <x v="0"/>
    <x v="0"/>
    <x v="0"/>
    <x v="0"/>
    <x v="2"/>
    <x v="3"/>
  </r>
  <r>
    <x v="816"/>
    <x v="23"/>
    <x v="0"/>
    <x v="3"/>
    <x v="678"/>
    <x v="512"/>
    <x v="34"/>
    <x v="0"/>
    <x v="675"/>
    <x v="0"/>
    <x v="3"/>
    <x v="344"/>
    <x v="344"/>
    <x v="813"/>
    <x v="813"/>
    <x v="4"/>
    <x v="642"/>
    <x v="578"/>
    <x v="0"/>
    <x v="0"/>
    <x v="0"/>
    <x v="0"/>
    <x v="0"/>
    <x v="0"/>
    <x v="0"/>
    <x v="0"/>
    <x v="0"/>
    <x v="0"/>
    <x v="0"/>
    <x v="0"/>
    <x v="0"/>
    <x v="290"/>
    <x v="333"/>
  </r>
  <r>
    <x v="817"/>
    <x v="24"/>
    <x v="0"/>
    <x v="5"/>
    <x v="679"/>
    <x v="513"/>
    <x v="1"/>
    <x v="1"/>
    <x v="24"/>
    <x v="0"/>
    <x v="3"/>
    <x v="345"/>
    <x v="345"/>
    <x v="814"/>
    <x v="814"/>
    <x v="80"/>
    <x v="643"/>
    <x v="145"/>
    <x v="0"/>
    <x v="0"/>
    <x v="0"/>
    <x v="0"/>
    <x v="0"/>
    <x v="0"/>
    <x v="0"/>
    <x v="0"/>
    <x v="0"/>
    <x v="0"/>
    <x v="0"/>
    <x v="0"/>
    <x v="0"/>
    <x v="291"/>
    <x v="334"/>
  </r>
  <r>
    <x v="818"/>
    <x v="23"/>
    <x v="0"/>
    <x v="2"/>
    <x v="680"/>
    <x v="191"/>
    <x v="4"/>
    <x v="0"/>
    <x v="676"/>
    <x v="0"/>
    <x v="3"/>
    <x v="346"/>
    <x v="346"/>
    <x v="815"/>
    <x v="815"/>
    <x v="62"/>
    <x v="644"/>
    <x v="579"/>
    <x v="0"/>
    <x v="0"/>
    <x v="0"/>
    <x v="0"/>
    <x v="0"/>
    <x v="0"/>
    <x v="0"/>
    <x v="0"/>
    <x v="0"/>
    <x v="0"/>
    <x v="0"/>
    <x v="0"/>
    <x v="0"/>
    <x v="292"/>
    <x v="335"/>
  </r>
  <r>
    <x v="819"/>
    <x v="12"/>
    <x v="0"/>
    <x v="0"/>
    <x v="681"/>
    <x v="514"/>
    <x v="1"/>
    <x v="1"/>
    <x v="15"/>
    <x v="0"/>
    <x v="3"/>
    <x v="347"/>
    <x v="347"/>
    <x v="816"/>
    <x v="816"/>
    <x v="25"/>
    <x v="645"/>
    <x v="580"/>
    <x v="0"/>
    <x v="0"/>
    <x v="0"/>
    <x v="0"/>
    <x v="0"/>
    <x v="0"/>
    <x v="0"/>
    <x v="0"/>
    <x v="0"/>
    <x v="0"/>
    <x v="0"/>
    <x v="0"/>
    <x v="0"/>
    <x v="2"/>
    <x v="3"/>
  </r>
  <r>
    <x v="820"/>
    <x v="0"/>
    <x v="0"/>
    <x v="1"/>
    <x v="682"/>
    <x v="515"/>
    <x v="0"/>
    <x v="0"/>
    <x v="677"/>
    <x v="0"/>
    <x v="3"/>
    <x v="348"/>
    <x v="348"/>
    <x v="817"/>
    <x v="817"/>
    <x v="14"/>
    <x v="24"/>
    <x v="581"/>
    <x v="0"/>
    <x v="0"/>
    <x v="0"/>
    <x v="0"/>
    <x v="0"/>
    <x v="0"/>
    <x v="0"/>
    <x v="0"/>
    <x v="0"/>
    <x v="0"/>
    <x v="0"/>
    <x v="0"/>
    <x v="0"/>
    <x v="275"/>
    <x v="301"/>
  </r>
  <r>
    <x v="821"/>
    <x v="2"/>
    <x v="0"/>
    <x v="3"/>
    <x v="683"/>
    <x v="516"/>
    <x v="2"/>
    <x v="0"/>
    <x v="678"/>
    <x v="0"/>
    <x v="3"/>
    <x v="349"/>
    <x v="349"/>
    <x v="818"/>
    <x v="818"/>
    <x v="16"/>
    <x v="646"/>
    <x v="582"/>
    <x v="0"/>
    <x v="0"/>
    <x v="0"/>
    <x v="0"/>
    <x v="0"/>
    <x v="0"/>
    <x v="0"/>
    <x v="0"/>
    <x v="0"/>
    <x v="0"/>
    <x v="0"/>
    <x v="0"/>
    <x v="0"/>
    <x v="278"/>
    <x v="336"/>
  </r>
  <r>
    <x v="822"/>
    <x v="0"/>
    <x v="0"/>
    <x v="3"/>
    <x v="457"/>
    <x v="106"/>
    <x v="0"/>
    <x v="0"/>
    <x v="679"/>
    <x v="0"/>
    <x v="3"/>
    <x v="349"/>
    <x v="349"/>
    <x v="819"/>
    <x v="819"/>
    <x v="0"/>
    <x v="647"/>
    <x v="388"/>
    <x v="0"/>
    <x v="0"/>
    <x v="0"/>
    <x v="0"/>
    <x v="0"/>
    <x v="0"/>
    <x v="0"/>
    <x v="0"/>
    <x v="0"/>
    <x v="0"/>
    <x v="0"/>
    <x v="0"/>
    <x v="0"/>
    <x v="278"/>
    <x v="336"/>
  </r>
  <r>
    <x v="823"/>
    <x v="0"/>
    <x v="0"/>
    <x v="3"/>
    <x v="457"/>
    <x v="106"/>
    <x v="0"/>
    <x v="0"/>
    <x v="680"/>
    <x v="0"/>
    <x v="3"/>
    <x v="349"/>
    <x v="349"/>
    <x v="820"/>
    <x v="820"/>
    <x v="0"/>
    <x v="648"/>
    <x v="388"/>
    <x v="0"/>
    <x v="0"/>
    <x v="0"/>
    <x v="0"/>
    <x v="0"/>
    <x v="0"/>
    <x v="0"/>
    <x v="0"/>
    <x v="0"/>
    <x v="0"/>
    <x v="0"/>
    <x v="0"/>
    <x v="0"/>
    <x v="278"/>
    <x v="336"/>
  </r>
  <r>
    <x v="824"/>
    <x v="23"/>
    <x v="0"/>
    <x v="3"/>
    <x v="684"/>
    <x v="74"/>
    <x v="35"/>
    <x v="0"/>
    <x v="681"/>
    <x v="0"/>
    <x v="3"/>
    <x v="349"/>
    <x v="349"/>
    <x v="821"/>
    <x v="821"/>
    <x v="16"/>
    <x v="649"/>
    <x v="583"/>
    <x v="0"/>
    <x v="0"/>
    <x v="0"/>
    <x v="0"/>
    <x v="0"/>
    <x v="0"/>
    <x v="0"/>
    <x v="0"/>
    <x v="0"/>
    <x v="0"/>
    <x v="0"/>
    <x v="0"/>
    <x v="0"/>
    <x v="278"/>
    <x v="336"/>
  </r>
  <r>
    <x v="825"/>
    <x v="2"/>
    <x v="0"/>
    <x v="3"/>
    <x v="318"/>
    <x v="517"/>
    <x v="2"/>
    <x v="0"/>
    <x v="682"/>
    <x v="0"/>
    <x v="3"/>
    <x v="350"/>
    <x v="350"/>
    <x v="822"/>
    <x v="822"/>
    <x v="0"/>
    <x v="650"/>
    <x v="269"/>
    <x v="0"/>
    <x v="0"/>
    <x v="0"/>
    <x v="0"/>
    <x v="0"/>
    <x v="0"/>
    <x v="0"/>
    <x v="0"/>
    <x v="0"/>
    <x v="0"/>
    <x v="0"/>
    <x v="0"/>
    <x v="0"/>
    <x v="262"/>
    <x v="306"/>
  </r>
  <r>
    <x v="826"/>
    <x v="0"/>
    <x v="0"/>
    <x v="3"/>
    <x v="685"/>
    <x v="518"/>
    <x v="0"/>
    <x v="0"/>
    <x v="683"/>
    <x v="0"/>
    <x v="3"/>
    <x v="350"/>
    <x v="350"/>
    <x v="823"/>
    <x v="823"/>
    <x v="4"/>
    <x v="651"/>
    <x v="584"/>
    <x v="0"/>
    <x v="0"/>
    <x v="0"/>
    <x v="0"/>
    <x v="0"/>
    <x v="0"/>
    <x v="0"/>
    <x v="0"/>
    <x v="0"/>
    <x v="0"/>
    <x v="0"/>
    <x v="0"/>
    <x v="0"/>
    <x v="262"/>
    <x v="306"/>
  </r>
  <r>
    <x v="827"/>
    <x v="2"/>
    <x v="0"/>
    <x v="0"/>
    <x v="686"/>
    <x v="423"/>
    <x v="2"/>
    <x v="0"/>
    <x v="684"/>
    <x v="0"/>
    <x v="3"/>
    <x v="351"/>
    <x v="351"/>
    <x v="824"/>
    <x v="824"/>
    <x v="23"/>
    <x v="652"/>
    <x v="585"/>
    <x v="0"/>
    <x v="0"/>
    <x v="0"/>
    <x v="0"/>
    <x v="0"/>
    <x v="0"/>
    <x v="0"/>
    <x v="0"/>
    <x v="0"/>
    <x v="0"/>
    <x v="0"/>
    <x v="0"/>
    <x v="0"/>
    <x v="288"/>
    <x v="337"/>
  </r>
  <r>
    <x v="828"/>
    <x v="0"/>
    <x v="0"/>
    <x v="0"/>
    <x v="271"/>
    <x v="252"/>
    <x v="0"/>
    <x v="0"/>
    <x v="685"/>
    <x v="0"/>
    <x v="3"/>
    <x v="351"/>
    <x v="351"/>
    <x v="825"/>
    <x v="825"/>
    <x v="14"/>
    <x v="24"/>
    <x v="230"/>
    <x v="0"/>
    <x v="0"/>
    <x v="0"/>
    <x v="0"/>
    <x v="0"/>
    <x v="0"/>
    <x v="0"/>
    <x v="0"/>
    <x v="0"/>
    <x v="0"/>
    <x v="0"/>
    <x v="0"/>
    <x v="0"/>
    <x v="288"/>
    <x v="330"/>
  </r>
  <r>
    <x v="829"/>
    <x v="25"/>
    <x v="0"/>
    <x v="7"/>
    <x v="687"/>
    <x v="519"/>
    <x v="1"/>
    <x v="1"/>
    <x v="686"/>
    <x v="0"/>
    <x v="3"/>
    <x v="352"/>
    <x v="352"/>
    <x v="826"/>
    <x v="826"/>
    <x v="19"/>
    <x v="653"/>
    <x v="368"/>
    <x v="0"/>
    <x v="0"/>
    <x v="0"/>
    <x v="0"/>
    <x v="0"/>
    <x v="0"/>
    <x v="0"/>
    <x v="0"/>
    <x v="0"/>
    <x v="0"/>
    <x v="0"/>
    <x v="0"/>
    <x v="0"/>
    <x v="293"/>
    <x v="338"/>
  </r>
  <r>
    <x v="830"/>
    <x v="0"/>
    <x v="0"/>
    <x v="2"/>
    <x v="688"/>
    <x v="520"/>
    <x v="0"/>
    <x v="0"/>
    <x v="166"/>
    <x v="0"/>
    <x v="3"/>
    <x v="353"/>
    <x v="353"/>
    <x v="827"/>
    <x v="827"/>
    <x v="14"/>
    <x v="24"/>
    <x v="281"/>
    <x v="0"/>
    <x v="0"/>
    <x v="0"/>
    <x v="0"/>
    <x v="0"/>
    <x v="0"/>
    <x v="0"/>
    <x v="0"/>
    <x v="0"/>
    <x v="0"/>
    <x v="0"/>
    <x v="0"/>
    <x v="0"/>
    <x v="2"/>
    <x v="3"/>
  </r>
  <r>
    <x v="831"/>
    <x v="0"/>
    <x v="0"/>
    <x v="2"/>
    <x v="689"/>
    <x v="521"/>
    <x v="0"/>
    <x v="0"/>
    <x v="687"/>
    <x v="0"/>
    <x v="3"/>
    <x v="353"/>
    <x v="353"/>
    <x v="828"/>
    <x v="828"/>
    <x v="14"/>
    <x v="24"/>
    <x v="281"/>
    <x v="0"/>
    <x v="0"/>
    <x v="0"/>
    <x v="0"/>
    <x v="0"/>
    <x v="0"/>
    <x v="0"/>
    <x v="0"/>
    <x v="0"/>
    <x v="0"/>
    <x v="0"/>
    <x v="0"/>
    <x v="0"/>
    <x v="2"/>
    <x v="3"/>
  </r>
  <r>
    <x v="832"/>
    <x v="23"/>
    <x v="0"/>
    <x v="6"/>
    <x v="612"/>
    <x v="522"/>
    <x v="34"/>
    <x v="0"/>
    <x v="688"/>
    <x v="0"/>
    <x v="3"/>
    <x v="354"/>
    <x v="354"/>
    <x v="829"/>
    <x v="829"/>
    <x v="59"/>
    <x v="654"/>
    <x v="267"/>
    <x v="0"/>
    <x v="0"/>
    <x v="0"/>
    <x v="0"/>
    <x v="0"/>
    <x v="0"/>
    <x v="0"/>
    <x v="0"/>
    <x v="0"/>
    <x v="0"/>
    <x v="0"/>
    <x v="0"/>
    <x v="0"/>
    <x v="294"/>
    <x v="99"/>
  </r>
  <r>
    <x v="833"/>
    <x v="23"/>
    <x v="0"/>
    <x v="2"/>
    <x v="690"/>
    <x v="253"/>
    <x v="4"/>
    <x v="0"/>
    <x v="689"/>
    <x v="0"/>
    <x v="3"/>
    <x v="355"/>
    <x v="355"/>
    <x v="830"/>
    <x v="830"/>
    <x v="62"/>
    <x v="655"/>
    <x v="586"/>
    <x v="0"/>
    <x v="0"/>
    <x v="0"/>
    <x v="0"/>
    <x v="0"/>
    <x v="0"/>
    <x v="0"/>
    <x v="0"/>
    <x v="0"/>
    <x v="0"/>
    <x v="0"/>
    <x v="0"/>
    <x v="0"/>
    <x v="2"/>
    <x v="3"/>
  </r>
  <r>
    <x v="834"/>
    <x v="23"/>
    <x v="0"/>
    <x v="2"/>
    <x v="691"/>
    <x v="191"/>
    <x v="34"/>
    <x v="0"/>
    <x v="690"/>
    <x v="0"/>
    <x v="3"/>
    <x v="355"/>
    <x v="355"/>
    <x v="831"/>
    <x v="831"/>
    <x v="7"/>
    <x v="656"/>
    <x v="200"/>
    <x v="0"/>
    <x v="0"/>
    <x v="0"/>
    <x v="0"/>
    <x v="0"/>
    <x v="0"/>
    <x v="0"/>
    <x v="0"/>
    <x v="0"/>
    <x v="0"/>
    <x v="0"/>
    <x v="0"/>
    <x v="0"/>
    <x v="295"/>
    <x v="339"/>
  </r>
  <r>
    <x v="835"/>
    <x v="23"/>
    <x v="0"/>
    <x v="2"/>
    <x v="692"/>
    <x v="191"/>
    <x v="4"/>
    <x v="0"/>
    <x v="691"/>
    <x v="0"/>
    <x v="3"/>
    <x v="355"/>
    <x v="355"/>
    <x v="832"/>
    <x v="832"/>
    <x v="7"/>
    <x v="657"/>
    <x v="200"/>
    <x v="0"/>
    <x v="0"/>
    <x v="0"/>
    <x v="0"/>
    <x v="0"/>
    <x v="0"/>
    <x v="0"/>
    <x v="0"/>
    <x v="0"/>
    <x v="0"/>
    <x v="0"/>
    <x v="0"/>
    <x v="0"/>
    <x v="295"/>
    <x v="339"/>
  </r>
  <r>
    <x v="836"/>
    <x v="25"/>
    <x v="0"/>
    <x v="0"/>
    <x v="693"/>
    <x v="523"/>
    <x v="1"/>
    <x v="1"/>
    <x v="15"/>
    <x v="0"/>
    <x v="3"/>
    <x v="356"/>
    <x v="356"/>
    <x v="833"/>
    <x v="833"/>
    <x v="0"/>
    <x v="658"/>
    <x v="126"/>
    <x v="0"/>
    <x v="0"/>
    <x v="0"/>
    <x v="0"/>
    <x v="0"/>
    <x v="0"/>
    <x v="0"/>
    <x v="0"/>
    <x v="0"/>
    <x v="0"/>
    <x v="0"/>
    <x v="0"/>
    <x v="0"/>
    <x v="2"/>
    <x v="3"/>
  </r>
  <r>
    <x v="837"/>
    <x v="25"/>
    <x v="0"/>
    <x v="0"/>
    <x v="694"/>
    <x v="258"/>
    <x v="1"/>
    <x v="1"/>
    <x v="15"/>
    <x v="0"/>
    <x v="3"/>
    <x v="356"/>
    <x v="356"/>
    <x v="834"/>
    <x v="834"/>
    <x v="0"/>
    <x v="659"/>
    <x v="587"/>
    <x v="0"/>
    <x v="0"/>
    <x v="0"/>
    <x v="0"/>
    <x v="0"/>
    <x v="0"/>
    <x v="0"/>
    <x v="0"/>
    <x v="0"/>
    <x v="0"/>
    <x v="0"/>
    <x v="0"/>
    <x v="0"/>
    <x v="2"/>
    <x v="3"/>
  </r>
  <r>
    <x v="838"/>
    <x v="25"/>
    <x v="0"/>
    <x v="0"/>
    <x v="695"/>
    <x v="524"/>
    <x v="1"/>
    <x v="1"/>
    <x v="15"/>
    <x v="0"/>
    <x v="3"/>
    <x v="356"/>
    <x v="356"/>
    <x v="835"/>
    <x v="835"/>
    <x v="0"/>
    <x v="660"/>
    <x v="126"/>
    <x v="0"/>
    <x v="0"/>
    <x v="0"/>
    <x v="0"/>
    <x v="0"/>
    <x v="0"/>
    <x v="0"/>
    <x v="0"/>
    <x v="0"/>
    <x v="0"/>
    <x v="0"/>
    <x v="0"/>
    <x v="0"/>
    <x v="2"/>
    <x v="3"/>
  </r>
  <r>
    <x v="839"/>
    <x v="25"/>
    <x v="0"/>
    <x v="0"/>
    <x v="696"/>
    <x v="525"/>
    <x v="1"/>
    <x v="1"/>
    <x v="15"/>
    <x v="0"/>
    <x v="3"/>
    <x v="356"/>
    <x v="356"/>
    <x v="836"/>
    <x v="836"/>
    <x v="0"/>
    <x v="661"/>
    <x v="126"/>
    <x v="0"/>
    <x v="0"/>
    <x v="0"/>
    <x v="0"/>
    <x v="0"/>
    <x v="0"/>
    <x v="0"/>
    <x v="0"/>
    <x v="0"/>
    <x v="0"/>
    <x v="0"/>
    <x v="0"/>
    <x v="0"/>
    <x v="2"/>
    <x v="3"/>
  </r>
  <r>
    <x v="840"/>
    <x v="25"/>
    <x v="0"/>
    <x v="0"/>
    <x v="697"/>
    <x v="526"/>
    <x v="1"/>
    <x v="1"/>
    <x v="15"/>
    <x v="0"/>
    <x v="3"/>
    <x v="356"/>
    <x v="356"/>
    <x v="837"/>
    <x v="837"/>
    <x v="0"/>
    <x v="662"/>
    <x v="126"/>
    <x v="0"/>
    <x v="0"/>
    <x v="0"/>
    <x v="0"/>
    <x v="0"/>
    <x v="0"/>
    <x v="0"/>
    <x v="0"/>
    <x v="0"/>
    <x v="0"/>
    <x v="0"/>
    <x v="0"/>
    <x v="0"/>
    <x v="2"/>
    <x v="3"/>
  </r>
  <r>
    <x v="841"/>
    <x v="25"/>
    <x v="0"/>
    <x v="0"/>
    <x v="698"/>
    <x v="527"/>
    <x v="1"/>
    <x v="1"/>
    <x v="15"/>
    <x v="0"/>
    <x v="3"/>
    <x v="356"/>
    <x v="356"/>
    <x v="838"/>
    <x v="838"/>
    <x v="0"/>
    <x v="663"/>
    <x v="588"/>
    <x v="0"/>
    <x v="0"/>
    <x v="0"/>
    <x v="0"/>
    <x v="0"/>
    <x v="0"/>
    <x v="0"/>
    <x v="0"/>
    <x v="0"/>
    <x v="0"/>
    <x v="0"/>
    <x v="0"/>
    <x v="0"/>
    <x v="2"/>
    <x v="3"/>
  </r>
  <r>
    <x v="842"/>
    <x v="25"/>
    <x v="0"/>
    <x v="0"/>
    <x v="699"/>
    <x v="528"/>
    <x v="1"/>
    <x v="1"/>
    <x v="15"/>
    <x v="0"/>
    <x v="3"/>
    <x v="356"/>
    <x v="356"/>
    <x v="839"/>
    <x v="839"/>
    <x v="0"/>
    <x v="664"/>
    <x v="589"/>
    <x v="0"/>
    <x v="0"/>
    <x v="0"/>
    <x v="0"/>
    <x v="0"/>
    <x v="0"/>
    <x v="0"/>
    <x v="0"/>
    <x v="0"/>
    <x v="0"/>
    <x v="0"/>
    <x v="0"/>
    <x v="0"/>
    <x v="2"/>
    <x v="3"/>
  </r>
  <r>
    <x v="843"/>
    <x v="25"/>
    <x v="0"/>
    <x v="0"/>
    <x v="700"/>
    <x v="247"/>
    <x v="1"/>
    <x v="1"/>
    <x v="15"/>
    <x v="0"/>
    <x v="3"/>
    <x v="356"/>
    <x v="356"/>
    <x v="840"/>
    <x v="840"/>
    <x v="0"/>
    <x v="665"/>
    <x v="126"/>
    <x v="0"/>
    <x v="0"/>
    <x v="0"/>
    <x v="0"/>
    <x v="0"/>
    <x v="0"/>
    <x v="0"/>
    <x v="0"/>
    <x v="0"/>
    <x v="0"/>
    <x v="0"/>
    <x v="0"/>
    <x v="0"/>
    <x v="2"/>
    <x v="3"/>
  </r>
  <r>
    <x v="844"/>
    <x v="25"/>
    <x v="0"/>
    <x v="0"/>
    <x v="701"/>
    <x v="529"/>
    <x v="1"/>
    <x v="1"/>
    <x v="15"/>
    <x v="0"/>
    <x v="3"/>
    <x v="356"/>
    <x v="356"/>
    <x v="841"/>
    <x v="841"/>
    <x v="0"/>
    <x v="666"/>
    <x v="126"/>
    <x v="0"/>
    <x v="0"/>
    <x v="0"/>
    <x v="0"/>
    <x v="0"/>
    <x v="0"/>
    <x v="0"/>
    <x v="0"/>
    <x v="0"/>
    <x v="0"/>
    <x v="0"/>
    <x v="0"/>
    <x v="0"/>
    <x v="2"/>
    <x v="3"/>
  </r>
  <r>
    <x v="845"/>
    <x v="25"/>
    <x v="0"/>
    <x v="0"/>
    <x v="702"/>
    <x v="137"/>
    <x v="1"/>
    <x v="1"/>
    <x v="15"/>
    <x v="0"/>
    <x v="3"/>
    <x v="356"/>
    <x v="356"/>
    <x v="842"/>
    <x v="842"/>
    <x v="0"/>
    <x v="667"/>
    <x v="126"/>
    <x v="0"/>
    <x v="0"/>
    <x v="0"/>
    <x v="0"/>
    <x v="0"/>
    <x v="0"/>
    <x v="0"/>
    <x v="0"/>
    <x v="0"/>
    <x v="0"/>
    <x v="0"/>
    <x v="0"/>
    <x v="0"/>
    <x v="2"/>
    <x v="3"/>
  </r>
  <r>
    <x v="846"/>
    <x v="24"/>
    <x v="0"/>
    <x v="6"/>
    <x v="703"/>
    <x v="416"/>
    <x v="1"/>
    <x v="1"/>
    <x v="24"/>
    <x v="0"/>
    <x v="3"/>
    <x v="357"/>
    <x v="357"/>
    <x v="843"/>
    <x v="843"/>
    <x v="75"/>
    <x v="668"/>
    <x v="590"/>
    <x v="0"/>
    <x v="0"/>
    <x v="0"/>
    <x v="0"/>
    <x v="0"/>
    <x v="0"/>
    <x v="0"/>
    <x v="0"/>
    <x v="0"/>
    <x v="0"/>
    <x v="0"/>
    <x v="0"/>
    <x v="0"/>
    <x v="296"/>
    <x v="340"/>
  </r>
  <r>
    <x v="847"/>
    <x v="2"/>
    <x v="0"/>
    <x v="6"/>
    <x v="704"/>
    <x v="530"/>
    <x v="2"/>
    <x v="0"/>
    <x v="692"/>
    <x v="0"/>
    <x v="4"/>
    <x v="358"/>
    <x v="358"/>
    <x v="844"/>
    <x v="844"/>
    <x v="0"/>
    <x v="669"/>
    <x v="591"/>
    <x v="0"/>
    <x v="0"/>
    <x v="0"/>
    <x v="0"/>
    <x v="0"/>
    <x v="0"/>
    <x v="0"/>
    <x v="0"/>
    <x v="0"/>
    <x v="0"/>
    <x v="0"/>
    <x v="0"/>
    <x v="0"/>
    <x v="297"/>
    <x v="341"/>
  </r>
  <r>
    <x v="848"/>
    <x v="25"/>
    <x v="0"/>
    <x v="0"/>
    <x v="705"/>
    <x v="531"/>
    <x v="0"/>
    <x v="2"/>
    <x v="693"/>
    <x v="0"/>
    <x v="4"/>
    <x v="358"/>
    <x v="358"/>
    <x v="845"/>
    <x v="845"/>
    <x v="0"/>
    <x v="670"/>
    <x v="592"/>
    <x v="0"/>
    <x v="0"/>
    <x v="0"/>
    <x v="0"/>
    <x v="0"/>
    <x v="0"/>
    <x v="0"/>
    <x v="0"/>
    <x v="0"/>
    <x v="0"/>
    <x v="0"/>
    <x v="0"/>
    <x v="0"/>
    <x v="2"/>
    <x v="3"/>
  </r>
  <r>
    <x v="849"/>
    <x v="29"/>
    <x v="0"/>
    <x v="2"/>
    <x v="706"/>
    <x v="166"/>
    <x v="1"/>
    <x v="1"/>
    <x v="15"/>
    <x v="0"/>
    <x v="4"/>
    <x v="358"/>
    <x v="358"/>
    <x v="846"/>
    <x v="846"/>
    <x v="25"/>
    <x v="671"/>
    <x v="593"/>
    <x v="0"/>
    <x v="0"/>
    <x v="0"/>
    <x v="0"/>
    <x v="0"/>
    <x v="0"/>
    <x v="0"/>
    <x v="0"/>
    <x v="0"/>
    <x v="0"/>
    <x v="0"/>
    <x v="0"/>
    <x v="0"/>
    <x v="2"/>
    <x v="3"/>
  </r>
  <r>
    <x v="850"/>
    <x v="0"/>
    <x v="0"/>
    <x v="6"/>
    <x v="707"/>
    <x v="532"/>
    <x v="0"/>
    <x v="0"/>
    <x v="694"/>
    <x v="0"/>
    <x v="4"/>
    <x v="358"/>
    <x v="358"/>
    <x v="847"/>
    <x v="847"/>
    <x v="14"/>
    <x v="24"/>
    <x v="594"/>
    <x v="0"/>
    <x v="0"/>
    <x v="0"/>
    <x v="0"/>
    <x v="0"/>
    <x v="0"/>
    <x v="0"/>
    <x v="0"/>
    <x v="0"/>
    <x v="0"/>
    <x v="0"/>
    <x v="0"/>
    <x v="0"/>
    <x v="297"/>
    <x v="341"/>
  </r>
  <r>
    <x v="851"/>
    <x v="29"/>
    <x v="0"/>
    <x v="4"/>
    <x v="708"/>
    <x v="533"/>
    <x v="1"/>
    <x v="1"/>
    <x v="695"/>
    <x v="0"/>
    <x v="4"/>
    <x v="359"/>
    <x v="359"/>
    <x v="848"/>
    <x v="848"/>
    <x v="2"/>
    <x v="672"/>
    <x v="595"/>
    <x v="0"/>
    <x v="0"/>
    <x v="0"/>
    <x v="0"/>
    <x v="0"/>
    <x v="0"/>
    <x v="0"/>
    <x v="0"/>
    <x v="0"/>
    <x v="0"/>
    <x v="0"/>
    <x v="0"/>
    <x v="0"/>
    <x v="298"/>
    <x v="342"/>
  </r>
  <r>
    <x v="852"/>
    <x v="25"/>
    <x v="0"/>
    <x v="0"/>
    <x v="709"/>
    <x v="488"/>
    <x v="1"/>
    <x v="1"/>
    <x v="696"/>
    <x v="0"/>
    <x v="4"/>
    <x v="360"/>
    <x v="360"/>
    <x v="849"/>
    <x v="849"/>
    <x v="0"/>
    <x v="673"/>
    <x v="596"/>
    <x v="0"/>
    <x v="0"/>
    <x v="0"/>
    <x v="0"/>
    <x v="0"/>
    <x v="0"/>
    <x v="0"/>
    <x v="0"/>
    <x v="0"/>
    <x v="0"/>
    <x v="0"/>
    <x v="0"/>
    <x v="0"/>
    <x v="2"/>
    <x v="3"/>
  </r>
  <r>
    <x v="853"/>
    <x v="25"/>
    <x v="0"/>
    <x v="7"/>
    <x v="710"/>
    <x v="534"/>
    <x v="1"/>
    <x v="1"/>
    <x v="697"/>
    <x v="0"/>
    <x v="4"/>
    <x v="361"/>
    <x v="361"/>
    <x v="850"/>
    <x v="850"/>
    <x v="0"/>
    <x v="674"/>
    <x v="597"/>
    <x v="0"/>
    <x v="0"/>
    <x v="0"/>
    <x v="0"/>
    <x v="0"/>
    <x v="0"/>
    <x v="0"/>
    <x v="0"/>
    <x v="0"/>
    <x v="0"/>
    <x v="0"/>
    <x v="0"/>
    <x v="0"/>
    <x v="299"/>
    <x v="343"/>
  </r>
  <r>
    <x v="854"/>
    <x v="26"/>
    <x v="0"/>
    <x v="4"/>
    <x v="711"/>
    <x v="535"/>
    <x v="2"/>
    <x v="0"/>
    <x v="698"/>
    <x v="0"/>
    <x v="4"/>
    <x v="361"/>
    <x v="361"/>
    <x v="851"/>
    <x v="851"/>
    <x v="0"/>
    <x v="675"/>
    <x v="290"/>
    <x v="0"/>
    <x v="0"/>
    <x v="0"/>
    <x v="0"/>
    <x v="0"/>
    <x v="0"/>
    <x v="0"/>
    <x v="0"/>
    <x v="0"/>
    <x v="0"/>
    <x v="0"/>
    <x v="0"/>
    <x v="0"/>
    <x v="263"/>
    <x v="344"/>
  </r>
  <r>
    <x v="855"/>
    <x v="27"/>
    <x v="0"/>
    <x v="0"/>
    <x v="389"/>
    <x v="536"/>
    <x v="1"/>
    <x v="1"/>
    <x v="699"/>
    <x v="0"/>
    <x v="4"/>
    <x v="362"/>
    <x v="362"/>
    <x v="852"/>
    <x v="852"/>
    <x v="5"/>
    <x v="676"/>
    <x v="335"/>
    <x v="0"/>
    <x v="0"/>
    <x v="0"/>
    <x v="0"/>
    <x v="0"/>
    <x v="0"/>
    <x v="0"/>
    <x v="0"/>
    <x v="0"/>
    <x v="0"/>
    <x v="0"/>
    <x v="0"/>
    <x v="0"/>
    <x v="2"/>
    <x v="3"/>
  </r>
  <r>
    <x v="856"/>
    <x v="12"/>
    <x v="0"/>
    <x v="3"/>
    <x v="712"/>
    <x v="537"/>
    <x v="1"/>
    <x v="1"/>
    <x v="700"/>
    <x v="0"/>
    <x v="4"/>
    <x v="362"/>
    <x v="362"/>
    <x v="853"/>
    <x v="853"/>
    <x v="12"/>
    <x v="677"/>
    <x v="598"/>
    <x v="0"/>
    <x v="0"/>
    <x v="0"/>
    <x v="0"/>
    <x v="0"/>
    <x v="0"/>
    <x v="0"/>
    <x v="0"/>
    <x v="0"/>
    <x v="0"/>
    <x v="0"/>
    <x v="0"/>
    <x v="0"/>
    <x v="300"/>
    <x v="345"/>
  </r>
  <r>
    <x v="857"/>
    <x v="2"/>
    <x v="0"/>
    <x v="6"/>
    <x v="713"/>
    <x v="538"/>
    <x v="2"/>
    <x v="0"/>
    <x v="701"/>
    <x v="0"/>
    <x v="4"/>
    <x v="363"/>
    <x v="363"/>
    <x v="854"/>
    <x v="854"/>
    <x v="0"/>
    <x v="678"/>
    <x v="599"/>
    <x v="0"/>
    <x v="0"/>
    <x v="0"/>
    <x v="0"/>
    <x v="0"/>
    <x v="0"/>
    <x v="0"/>
    <x v="0"/>
    <x v="0"/>
    <x v="0"/>
    <x v="0"/>
    <x v="0"/>
    <x v="0"/>
    <x v="301"/>
    <x v="346"/>
  </r>
  <r>
    <x v="858"/>
    <x v="25"/>
    <x v="0"/>
    <x v="2"/>
    <x v="714"/>
    <x v="166"/>
    <x v="1"/>
    <x v="1"/>
    <x v="24"/>
    <x v="0"/>
    <x v="4"/>
    <x v="364"/>
    <x v="364"/>
    <x v="855"/>
    <x v="855"/>
    <x v="40"/>
    <x v="679"/>
    <x v="600"/>
    <x v="0"/>
    <x v="0"/>
    <x v="0"/>
    <x v="0"/>
    <x v="0"/>
    <x v="0"/>
    <x v="0"/>
    <x v="0"/>
    <x v="0"/>
    <x v="0"/>
    <x v="0"/>
    <x v="0"/>
    <x v="0"/>
    <x v="302"/>
    <x v="347"/>
  </r>
  <r>
    <x v="859"/>
    <x v="36"/>
    <x v="0"/>
    <x v="2"/>
    <x v="715"/>
    <x v="271"/>
    <x v="1"/>
    <x v="1"/>
    <x v="24"/>
    <x v="0"/>
    <x v="4"/>
    <x v="364"/>
    <x v="364"/>
    <x v="856"/>
    <x v="856"/>
    <x v="5"/>
    <x v="680"/>
    <x v="601"/>
    <x v="0"/>
    <x v="0"/>
    <x v="0"/>
    <x v="0"/>
    <x v="0"/>
    <x v="0"/>
    <x v="0"/>
    <x v="0"/>
    <x v="0"/>
    <x v="0"/>
    <x v="0"/>
    <x v="0"/>
    <x v="0"/>
    <x v="302"/>
    <x v="347"/>
  </r>
  <r>
    <x v="860"/>
    <x v="0"/>
    <x v="0"/>
    <x v="3"/>
    <x v="716"/>
    <x v="539"/>
    <x v="0"/>
    <x v="0"/>
    <x v="702"/>
    <x v="0"/>
    <x v="4"/>
    <x v="365"/>
    <x v="365"/>
    <x v="857"/>
    <x v="857"/>
    <x v="16"/>
    <x v="681"/>
    <x v="602"/>
    <x v="0"/>
    <x v="0"/>
    <x v="0"/>
    <x v="0"/>
    <x v="0"/>
    <x v="0"/>
    <x v="0"/>
    <x v="0"/>
    <x v="0"/>
    <x v="0"/>
    <x v="0"/>
    <x v="0"/>
    <x v="0"/>
    <x v="303"/>
    <x v="348"/>
  </r>
  <r>
    <x v="861"/>
    <x v="23"/>
    <x v="0"/>
    <x v="3"/>
    <x v="717"/>
    <x v="540"/>
    <x v="35"/>
    <x v="0"/>
    <x v="703"/>
    <x v="0"/>
    <x v="4"/>
    <x v="365"/>
    <x v="365"/>
    <x v="858"/>
    <x v="858"/>
    <x v="1"/>
    <x v="682"/>
    <x v="73"/>
    <x v="0"/>
    <x v="0"/>
    <x v="0"/>
    <x v="0"/>
    <x v="0"/>
    <x v="0"/>
    <x v="0"/>
    <x v="0"/>
    <x v="0"/>
    <x v="0"/>
    <x v="0"/>
    <x v="0"/>
    <x v="0"/>
    <x v="304"/>
    <x v="349"/>
  </r>
  <r>
    <x v="862"/>
    <x v="23"/>
    <x v="0"/>
    <x v="4"/>
    <x v="718"/>
    <x v="541"/>
    <x v="29"/>
    <x v="0"/>
    <x v="704"/>
    <x v="0"/>
    <x v="4"/>
    <x v="366"/>
    <x v="366"/>
    <x v="859"/>
    <x v="859"/>
    <x v="22"/>
    <x v="683"/>
    <x v="603"/>
    <x v="0"/>
    <x v="0"/>
    <x v="0"/>
    <x v="0"/>
    <x v="0"/>
    <x v="0"/>
    <x v="0"/>
    <x v="0"/>
    <x v="0"/>
    <x v="0"/>
    <x v="0"/>
    <x v="0"/>
    <x v="0"/>
    <x v="237"/>
    <x v="350"/>
  </r>
  <r>
    <x v="863"/>
    <x v="25"/>
    <x v="0"/>
    <x v="4"/>
    <x v="719"/>
    <x v="104"/>
    <x v="0"/>
    <x v="0"/>
    <x v="705"/>
    <x v="0"/>
    <x v="4"/>
    <x v="366"/>
    <x v="366"/>
    <x v="860"/>
    <x v="860"/>
    <x v="25"/>
    <x v="684"/>
    <x v="604"/>
    <x v="0"/>
    <x v="0"/>
    <x v="0"/>
    <x v="0"/>
    <x v="0"/>
    <x v="0"/>
    <x v="0"/>
    <x v="0"/>
    <x v="0"/>
    <x v="0"/>
    <x v="0"/>
    <x v="0"/>
    <x v="0"/>
    <x v="234"/>
    <x v="81"/>
  </r>
  <r>
    <x v="864"/>
    <x v="0"/>
    <x v="0"/>
    <x v="3"/>
    <x v="720"/>
    <x v="542"/>
    <x v="0"/>
    <x v="2"/>
    <x v="706"/>
    <x v="0"/>
    <x v="4"/>
    <x v="367"/>
    <x v="367"/>
    <x v="861"/>
    <x v="861"/>
    <x v="0"/>
    <x v="685"/>
    <x v="605"/>
    <x v="0"/>
    <x v="0"/>
    <x v="0"/>
    <x v="0"/>
    <x v="0"/>
    <x v="0"/>
    <x v="0"/>
    <x v="0"/>
    <x v="0"/>
    <x v="0"/>
    <x v="0"/>
    <x v="0"/>
    <x v="0"/>
    <x v="2"/>
    <x v="3"/>
  </r>
  <r>
    <x v="865"/>
    <x v="0"/>
    <x v="0"/>
    <x v="3"/>
    <x v="721"/>
    <x v="108"/>
    <x v="0"/>
    <x v="2"/>
    <x v="707"/>
    <x v="0"/>
    <x v="4"/>
    <x v="367"/>
    <x v="367"/>
    <x v="862"/>
    <x v="862"/>
    <x v="0"/>
    <x v="686"/>
    <x v="605"/>
    <x v="0"/>
    <x v="0"/>
    <x v="0"/>
    <x v="0"/>
    <x v="0"/>
    <x v="0"/>
    <x v="0"/>
    <x v="0"/>
    <x v="0"/>
    <x v="0"/>
    <x v="0"/>
    <x v="0"/>
    <x v="0"/>
    <x v="2"/>
    <x v="3"/>
  </r>
  <r>
    <x v="866"/>
    <x v="12"/>
    <x v="0"/>
    <x v="6"/>
    <x v="722"/>
    <x v="543"/>
    <x v="1"/>
    <x v="1"/>
    <x v="24"/>
    <x v="0"/>
    <x v="4"/>
    <x v="368"/>
    <x v="368"/>
    <x v="863"/>
    <x v="863"/>
    <x v="0"/>
    <x v="687"/>
    <x v="606"/>
    <x v="0"/>
    <x v="0"/>
    <x v="0"/>
    <x v="0"/>
    <x v="0"/>
    <x v="0"/>
    <x v="0"/>
    <x v="0"/>
    <x v="0"/>
    <x v="0"/>
    <x v="0"/>
    <x v="0"/>
    <x v="0"/>
    <x v="305"/>
    <x v="351"/>
  </r>
  <r>
    <x v="867"/>
    <x v="0"/>
    <x v="0"/>
    <x v="4"/>
    <x v="723"/>
    <x v="544"/>
    <x v="50"/>
    <x v="2"/>
    <x v="708"/>
    <x v="0"/>
    <x v="4"/>
    <x v="369"/>
    <x v="369"/>
    <x v="864"/>
    <x v="864"/>
    <x v="14"/>
    <x v="24"/>
    <x v="607"/>
    <x v="0"/>
    <x v="0"/>
    <x v="0"/>
    <x v="0"/>
    <x v="0"/>
    <x v="0"/>
    <x v="0"/>
    <x v="0"/>
    <x v="0"/>
    <x v="0"/>
    <x v="0"/>
    <x v="0"/>
    <x v="0"/>
    <x v="2"/>
    <x v="3"/>
  </r>
  <r>
    <x v="868"/>
    <x v="15"/>
    <x v="0"/>
    <x v="0"/>
    <x v="724"/>
    <x v="469"/>
    <x v="0"/>
    <x v="0"/>
    <x v="709"/>
    <x v="0"/>
    <x v="4"/>
    <x v="370"/>
    <x v="370"/>
    <x v="865"/>
    <x v="865"/>
    <x v="5"/>
    <x v="688"/>
    <x v="608"/>
    <x v="0"/>
    <x v="0"/>
    <x v="0"/>
    <x v="0"/>
    <x v="0"/>
    <x v="0"/>
    <x v="0"/>
    <x v="0"/>
    <x v="0"/>
    <x v="0"/>
    <x v="0"/>
    <x v="0"/>
    <x v="0"/>
    <x v="306"/>
    <x v="352"/>
  </r>
  <r>
    <x v="869"/>
    <x v="2"/>
    <x v="0"/>
    <x v="5"/>
    <x v="91"/>
    <x v="545"/>
    <x v="2"/>
    <x v="0"/>
    <x v="710"/>
    <x v="0"/>
    <x v="4"/>
    <x v="370"/>
    <x v="370"/>
    <x v="866"/>
    <x v="866"/>
    <x v="25"/>
    <x v="689"/>
    <x v="495"/>
    <x v="0"/>
    <x v="0"/>
    <x v="0"/>
    <x v="0"/>
    <x v="0"/>
    <x v="0"/>
    <x v="0"/>
    <x v="0"/>
    <x v="0"/>
    <x v="0"/>
    <x v="0"/>
    <x v="0"/>
    <x v="0"/>
    <x v="307"/>
    <x v="353"/>
  </r>
  <r>
    <x v="870"/>
    <x v="0"/>
    <x v="0"/>
    <x v="5"/>
    <x v="212"/>
    <x v="546"/>
    <x v="0"/>
    <x v="0"/>
    <x v="711"/>
    <x v="0"/>
    <x v="4"/>
    <x v="370"/>
    <x v="370"/>
    <x v="867"/>
    <x v="867"/>
    <x v="5"/>
    <x v="690"/>
    <x v="609"/>
    <x v="0"/>
    <x v="0"/>
    <x v="0"/>
    <x v="0"/>
    <x v="0"/>
    <x v="0"/>
    <x v="0"/>
    <x v="0"/>
    <x v="0"/>
    <x v="0"/>
    <x v="0"/>
    <x v="0"/>
    <x v="0"/>
    <x v="307"/>
    <x v="354"/>
  </r>
  <r>
    <x v="871"/>
    <x v="25"/>
    <x v="0"/>
    <x v="5"/>
    <x v="725"/>
    <x v="547"/>
    <x v="1"/>
    <x v="1"/>
    <x v="15"/>
    <x v="0"/>
    <x v="4"/>
    <x v="371"/>
    <x v="371"/>
    <x v="868"/>
    <x v="868"/>
    <x v="0"/>
    <x v="691"/>
    <x v="253"/>
    <x v="0"/>
    <x v="0"/>
    <x v="0"/>
    <x v="0"/>
    <x v="0"/>
    <x v="0"/>
    <x v="0"/>
    <x v="0"/>
    <x v="0"/>
    <x v="0"/>
    <x v="0"/>
    <x v="0"/>
    <x v="0"/>
    <x v="2"/>
    <x v="3"/>
  </r>
  <r>
    <x v="872"/>
    <x v="25"/>
    <x v="0"/>
    <x v="5"/>
    <x v="726"/>
    <x v="548"/>
    <x v="1"/>
    <x v="1"/>
    <x v="15"/>
    <x v="0"/>
    <x v="4"/>
    <x v="371"/>
    <x v="371"/>
    <x v="869"/>
    <x v="869"/>
    <x v="0"/>
    <x v="692"/>
    <x v="610"/>
    <x v="0"/>
    <x v="0"/>
    <x v="0"/>
    <x v="0"/>
    <x v="0"/>
    <x v="0"/>
    <x v="0"/>
    <x v="0"/>
    <x v="0"/>
    <x v="0"/>
    <x v="0"/>
    <x v="0"/>
    <x v="0"/>
    <x v="2"/>
    <x v="3"/>
  </r>
  <r>
    <x v="873"/>
    <x v="2"/>
    <x v="0"/>
    <x v="0"/>
    <x v="727"/>
    <x v="549"/>
    <x v="33"/>
    <x v="0"/>
    <x v="712"/>
    <x v="0"/>
    <x v="4"/>
    <x v="371"/>
    <x v="371"/>
    <x v="870"/>
    <x v="870"/>
    <x v="4"/>
    <x v="693"/>
    <x v="611"/>
    <x v="0"/>
    <x v="0"/>
    <x v="0"/>
    <x v="0"/>
    <x v="0"/>
    <x v="0"/>
    <x v="0"/>
    <x v="0"/>
    <x v="0"/>
    <x v="0"/>
    <x v="0"/>
    <x v="0"/>
    <x v="0"/>
    <x v="306"/>
    <x v="352"/>
  </r>
  <r>
    <x v="874"/>
    <x v="27"/>
    <x v="0"/>
    <x v="6"/>
    <x v="728"/>
    <x v="550"/>
    <x v="1"/>
    <x v="1"/>
    <x v="713"/>
    <x v="0"/>
    <x v="4"/>
    <x v="372"/>
    <x v="372"/>
    <x v="871"/>
    <x v="871"/>
    <x v="81"/>
    <x v="694"/>
    <x v="249"/>
    <x v="0"/>
    <x v="0"/>
    <x v="0"/>
    <x v="0"/>
    <x v="0"/>
    <x v="0"/>
    <x v="0"/>
    <x v="0"/>
    <x v="0"/>
    <x v="0"/>
    <x v="0"/>
    <x v="0"/>
    <x v="0"/>
    <x v="308"/>
    <x v="355"/>
  </r>
  <r>
    <x v="875"/>
    <x v="26"/>
    <x v="0"/>
    <x v="5"/>
    <x v="433"/>
    <x v="551"/>
    <x v="2"/>
    <x v="3"/>
    <x v="714"/>
    <x v="0"/>
    <x v="4"/>
    <x v="373"/>
    <x v="373"/>
    <x v="872"/>
    <x v="872"/>
    <x v="5"/>
    <x v="695"/>
    <x v="612"/>
    <x v="0"/>
    <x v="0"/>
    <x v="0"/>
    <x v="0"/>
    <x v="0"/>
    <x v="0"/>
    <x v="0"/>
    <x v="0"/>
    <x v="0"/>
    <x v="0"/>
    <x v="0"/>
    <x v="0"/>
    <x v="0"/>
    <x v="277"/>
    <x v="356"/>
  </r>
  <r>
    <x v="876"/>
    <x v="23"/>
    <x v="0"/>
    <x v="7"/>
    <x v="729"/>
    <x v="552"/>
    <x v="4"/>
    <x v="0"/>
    <x v="715"/>
    <x v="0"/>
    <x v="4"/>
    <x v="373"/>
    <x v="373"/>
    <x v="873"/>
    <x v="873"/>
    <x v="1"/>
    <x v="696"/>
    <x v="613"/>
    <x v="0"/>
    <x v="0"/>
    <x v="0"/>
    <x v="0"/>
    <x v="0"/>
    <x v="0"/>
    <x v="0"/>
    <x v="0"/>
    <x v="0"/>
    <x v="0"/>
    <x v="0"/>
    <x v="0"/>
    <x v="0"/>
    <x v="309"/>
    <x v="357"/>
  </r>
  <r>
    <x v="877"/>
    <x v="2"/>
    <x v="0"/>
    <x v="5"/>
    <x v="91"/>
    <x v="553"/>
    <x v="2"/>
    <x v="3"/>
    <x v="716"/>
    <x v="0"/>
    <x v="4"/>
    <x v="373"/>
    <x v="373"/>
    <x v="874"/>
    <x v="874"/>
    <x v="4"/>
    <x v="697"/>
    <x v="614"/>
    <x v="0"/>
    <x v="0"/>
    <x v="0"/>
    <x v="0"/>
    <x v="0"/>
    <x v="0"/>
    <x v="0"/>
    <x v="0"/>
    <x v="0"/>
    <x v="0"/>
    <x v="0"/>
    <x v="0"/>
    <x v="0"/>
    <x v="277"/>
    <x v="321"/>
  </r>
  <r>
    <x v="878"/>
    <x v="0"/>
    <x v="0"/>
    <x v="0"/>
    <x v="730"/>
    <x v="69"/>
    <x v="0"/>
    <x v="0"/>
    <x v="717"/>
    <x v="0"/>
    <x v="4"/>
    <x v="374"/>
    <x v="374"/>
    <x v="875"/>
    <x v="875"/>
    <x v="14"/>
    <x v="24"/>
    <x v="615"/>
    <x v="0"/>
    <x v="0"/>
    <x v="0"/>
    <x v="0"/>
    <x v="0"/>
    <x v="0"/>
    <x v="0"/>
    <x v="0"/>
    <x v="0"/>
    <x v="0"/>
    <x v="0"/>
    <x v="0"/>
    <x v="0"/>
    <x v="306"/>
    <x v="358"/>
  </r>
  <r>
    <x v="879"/>
    <x v="0"/>
    <x v="0"/>
    <x v="0"/>
    <x v="731"/>
    <x v="69"/>
    <x v="0"/>
    <x v="0"/>
    <x v="718"/>
    <x v="0"/>
    <x v="4"/>
    <x v="374"/>
    <x v="374"/>
    <x v="876"/>
    <x v="876"/>
    <x v="14"/>
    <x v="24"/>
    <x v="616"/>
    <x v="0"/>
    <x v="0"/>
    <x v="0"/>
    <x v="0"/>
    <x v="0"/>
    <x v="0"/>
    <x v="0"/>
    <x v="0"/>
    <x v="0"/>
    <x v="0"/>
    <x v="0"/>
    <x v="0"/>
    <x v="0"/>
    <x v="306"/>
    <x v="352"/>
  </r>
  <r>
    <x v="880"/>
    <x v="0"/>
    <x v="0"/>
    <x v="0"/>
    <x v="732"/>
    <x v="69"/>
    <x v="0"/>
    <x v="0"/>
    <x v="719"/>
    <x v="0"/>
    <x v="4"/>
    <x v="374"/>
    <x v="374"/>
    <x v="877"/>
    <x v="877"/>
    <x v="14"/>
    <x v="24"/>
    <x v="617"/>
    <x v="0"/>
    <x v="0"/>
    <x v="0"/>
    <x v="0"/>
    <x v="0"/>
    <x v="0"/>
    <x v="0"/>
    <x v="0"/>
    <x v="0"/>
    <x v="0"/>
    <x v="0"/>
    <x v="0"/>
    <x v="0"/>
    <x v="306"/>
    <x v="352"/>
  </r>
  <r>
    <x v="881"/>
    <x v="0"/>
    <x v="0"/>
    <x v="1"/>
    <x v="682"/>
    <x v="554"/>
    <x v="0"/>
    <x v="0"/>
    <x v="720"/>
    <x v="0"/>
    <x v="4"/>
    <x v="375"/>
    <x v="375"/>
    <x v="878"/>
    <x v="878"/>
    <x v="14"/>
    <x v="24"/>
    <x v="618"/>
    <x v="0"/>
    <x v="0"/>
    <x v="0"/>
    <x v="0"/>
    <x v="0"/>
    <x v="0"/>
    <x v="0"/>
    <x v="0"/>
    <x v="0"/>
    <x v="0"/>
    <x v="0"/>
    <x v="0"/>
    <x v="0"/>
    <x v="275"/>
    <x v="214"/>
  </r>
  <r>
    <x v="882"/>
    <x v="23"/>
    <x v="0"/>
    <x v="6"/>
    <x v="733"/>
    <x v="555"/>
    <x v="34"/>
    <x v="0"/>
    <x v="721"/>
    <x v="0"/>
    <x v="4"/>
    <x v="376"/>
    <x v="376"/>
    <x v="879"/>
    <x v="879"/>
    <x v="23"/>
    <x v="698"/>
    <x v="619"/>
    <x v="0"/>
    <x v="0"/>
    <x v="0"/>
    <x v="0"/>
    <x v="0"/>
    <x v="0"/>
    <x v="0"/>
    <x v="0"/>
    <x v="0"/>
    <x v="0"/>
    <x v="0"/>
    <x v="0"/>
    <x v="0"/>
    <x v="310"/>
    <x v="359"/>
  </r>
  <r>
    <x v="883"/>
    <x v="23"/>
    <x v="0"/>
    <x v="6"/>
    <x v="370"/>
    <x v="556"/>
    <x v="34"/>
    <x v="0"/>
    <x v="722"/>
    <x v="0"/>
    <x v="4"/>
    <x v="376"/>
    <x v="376"/>
    <x v="880"/>
    <x v="880"/>
    <x v="1"/>
    <x v="699"/>
    <x v="321"/>
    <x v="0"/>
    <x v="0"/>
    <x v="0"/>
    <x v="0"/>
    <x v="0"/>
    <x v="0"/>
    <x v="0"/>
    <x v="0"/>
    <x v="0"/>
    <x v="0"/>
    <x v="0"/>
    <x v="0"/>
    <x v="0"/>
    <x v="310"/>
    <x v="239"/>
  </r>
  <r>
    <x v="884"/>
    <x v="23"/>
    <x v="0"/>
    <x v="6"/>
    <x v="562"/>
    <x v="557"/>
    <x v="34"/>
    <x v="0"/>
    <x v="723"/>
    <x v="0"/>
    <x v="4"/>
    <x v="376"/>
    <x v="376"/>
    <x v="881"/>
    <x v="881"/>
    <x v="20"/>
    <x v="700"/>
    <x v="475"/>
    <x v="0"/>
    <x v="0"/>
    <x v="0"/>
    <x v="0"/>
    <x v="0"/>
    <x v="0"/>
    <x v="0"/>
    <x v="0"/>
    <x v="0"/>
    <x v="0"/>
    <x v="0"/>
    <x v="0"/>
    <x v="0"/>
    <x v="310"/>
    <x v="359"/>
  </r>
  <r>
    <x v="885"/>
    <x v="24"/>
    <x v="0"/>
    <x v="0"/>
    <x v="734"/>
    <x v="524"/>
    <x v="0"/>
    <x v="2"/>
    <x v="724"/>
    <x v="0"/>
    <x v="4"/>
    <x v="376"/>
    <x v="376"/>
    <x v="882"/>
    <x v="882"/>
    <x v="26"/>
    <x v="701"/>
    <x v="43"/>
    <x v="0"/>
    <x v="0"/>
    <x v="0"/>
    <x v="0"/>
    <x v="0"/>
    <x v="0"/>
    <x v="0"/>
    <x v="0"/>
    <x v="0"/>
    <x v="0"/>
    <x v="0"/>
    <x v="0"/>
    <x v="0"/>
    <x v="2"/>
    <x v="3"/>
  </r>
  <r>
    <x v="886"/>
    <x v="25"/>
    <x v="0"/>
    <x v="0"/>
    <x v="735"/>
    <x v="558"/>
    <x v="1"/>
    <x v="1"/>
    <x v="15"/>
    <x v="0"/>
    <x v="4"/>
    <x v="377"/>
    <x v="377"/>
    <x v="883"/>
    <x v="883"/>
    <x v="0"/>
    <x v="702"/>
    <x v="620"/>
    <x v="0"/>
    <x v="0"/>
    <x v="0"/>
    <x v="0"/>
    <x v="0"/>
    <x v="0"/>
    <x v="0"/>
    <x v="0"/>
    <x v="0"/>
    <x v="0"/>
    <x v="0"/>
    <x v="0"/>
    <x v="0"/>
    <x v="2"/>
    <x v="3"/>
  </r>
  <r>
    <x v="887"/>
    <x v="0"/>
    <x v="0"/>
    <x v="6"/>
    <x v="736"/>
    <x v="559"/>
    <x v="0"/>
    <x v="0"/>
    <x v="725"/>
    <x v="0"/>
    <x v="4"/>
    <x v="377"/>
    <x v="377"/>
    <x v="884"/>
    <x v="884"/>
    <x v="14"/>
    <x v="24"/>
    <x v="472"/>
    <x v="0"/>
    <x v="0"/>
    <x v="0"/>
    <x v="0"/>
    <x v="0"/>
    <x v="0"/>
    <x v="0"/>
    <x v="0"/>
    <x v="0"/>
    <x v="0"/>
    <x v="0"/>
    <x v="0"/>
    <x v="0"/>
    <x v="311"/>
    <x v="360"/>
  </r>
  <r>
    <x v="888"/>
    <x v="25"/>
    <x v="0"/>
    <x v="0"/>
    <x v="737"/>
    <x v="560"/>
    <x v="1"/>
    <x v="1"/>
    <x v="15"/>
    <x v="0"/>
    <x v="4"/>
    <x v="377"/>
    <x v="377"/>
    <x v="885"/>
    <x v="885"/>
    <x v="0"/>
    <x v="703"/>
    <x v="621"/>
    <x v="0"/>
    <x v="0"/>
    <x v="0"/>
    <x v="0"/>
    <x v="0"/>
    <x v="0"/>
    <x v="0"/>
    <x v="0"/>
    <x v="0"/>
    <x v="0"/>
    <x v="0"/>
    <x v="0"/>
    <x v="0"/>
    <x v="2"/>
    <x v="3"/>
  </r>
  <r>
    <x v="889"/>
    <x v="23"/>
    <x v="0"/>
    <x v="6"/>
    <x v="562"/>
    <x v="561"/>
    <x v="4"/>
    <x v="0"/>
    <x v="726"/>
    <x v="0"/>
    <x v="4"/>
    <x v="377"/>
    <x v="377"/>
    <x v="886"/>
    <x v="886"/>
    <x v="4"/>
    <x v="704"/>
    <x v="475"/>
    <x v="0"/>
    <x v="0"/>
    <x v="0"/>
    <x v="0"/>
    <x v="0"/>
    <x v="0"/>
    <x v="0"/>
    <x v="0"/>
    <x v="0"/>
    <x v="0"/>
    <x v="0"/>
    <x v="0"/>
    <x v="0"/>
    <x v="312"/>
    <x v="361"/>
  </r>
  <r>
    <x v="890"/>
    <x v="23"/>
    <x v="0"/>
    <x v="7"/>
    <x v="738"/>
    <x v="562"/>
    <x v="4"/>
    <x v="0"/>
    <x v="727"/>
    <x v="0"/>
    <x v="4"/>
    <x v="377"/>
    <x v="377"/>
    <x v="887"/>
    <x v="887"/>
    <x v="23"/>
    <x v="705"/>
    <x v="622"/>
    <x v="0"/>
    <x v="0"/>
    <x v="0"/>
    <x v="0"/>
    <x v="0"/>
    <x v="0"/>
    <x v="0"/>
    <x v="0"/>
    <x v="0"/>
    <x v="0"/>
    <x v="0"/>
    <x v="0"/>
    <x v="0"/>
    <x v="312"/>
    <x v="361"/>
  </r>
  <r>
    <x v="891"/>
    <x v="0"/>
    <x v="0"/>
    <x v="6"/>
    <x v="739"/>
    <x v="563"/>
    <x v="0"/>
    <x v="0"/>
    <x v="728"/>
    <x v="0"/>
    <x v="4"/>
    <x v="377"/>
    <x v="377"/>
    <x v="888"/>
    <x v="888"/>
    <x v="14"/>
    <x v="24"/>
    <x v="623"/>
    <x v="0"/>
    <x v="0"/>
    <x v="0"/>
    <x v="0"/>
    <x v="0"/>
    <x v="0"/>
    <x v="0"/>
    <x v="0"/>
    <x v="0"/>
    <x v="0"/>
    <x v="0"/>
    <x v="0"/>
    <x v="0"/>
    <x v="311"/>
    <x v="360"/>
  </r>
  <r>
    <x v="892"/>
    <x v="25"/>
    <x v="0"/>
    <x v="0"/>
    <x v="740"/>
    <x v="564"/>
    <x v="1"/>
    <x v="1"/>
    <x v="15"/>
    <x v="0"/>
    <x v="4"/>
    <x v="377"/>
    <x v="377"/>
    <x v="889"/>
    <x v="889"/>
    <x v="0"/>
    <x v="706"/>
    <x v="624"/>
    <x v="0"/>
    <x v="0"/>
    <x v="0"/>
    <x v="0"/>
    <x v="0"/>
    <x v="0"/>
    <x v="0"/>
    <x v="0"/>
    <x v="0"/>
    <x v="0"/>
    <x v="0"/>
    <x v="0"/>
    <x v="0"/>
    <x v="2"/>
    <x v="3"/>
  </r>
  <r>
    <x v="893"/>
    <x v="25"/>
    <x v="0"/>
    <x v="0"/>
    <x v="741"/>
    <x v="565"/>
    <x v="1"/>
    <x v="1"/>
    <x v="15"/>
    <x v="0"/>
    <x v="4"/>
    <x v="377"/>
    <x v="377"/>
    <x v="890"/>
    <x v="890"/>
    <x v="0"/>
    <x v="707"/>
    <x v="625"/>
    <x v="0"/>
    <x v="0"/>
    <x v="0"/>
    <x v="0"/>
    <x v="0"/>
    <x v="0"/>
    <x v="0"/>
    <x v="0"/>
    <x v="0"/>
    <x v="0"/>
    <x v="0"/>
    <x v="0"/>
    <x v="0"/>
    <x v="2"/>
    <x v="3"/>
  </r>
  <r>
    <x v="894"/>
    <x v="25"/>
    <x v="0"/>
    <x v="0"/>
    <x v="742"/>
    <x v="566"/>
    <x v="1"/>
    <x v="1"/>
    <x v="15"/>
    <x v="0"/>
    <x v="4"/>
    <x v="377"/>
    <x v="377"/>
    <x v="891"/>
    <x v="891"/>
    <x v="0"/>
    <x v="708"/>
    <x v="626"/>
    <x v="0"/>
    <x v="0"/>
    <x v="0"/>
    <x v="0"/>
    <x v="0"/>
    <x v="0"/>
    <x v="0"/>
    <x v="0"/>
    <x v="0"/>
    <x v="0"/>
    <x v="0"/>
    <x v="0"/>
    <x v="0"/>
    <x v="2"/>
    <x v="3"/>
  </r>
  <r>
    <x v="895"/>
    <x v="25"/>
    <x v="0"/>
    <x v="0"/>
    <x v="743"/>
    <x v="567"/>
    <x v="1"/>
    <x v="1"/>
    <x v="15"/>
    <x v="0"/>
    <x v="4"/>
    <x v="377"/>
    <x v="377"/>
    <x v="892"/>
    <x v="892"/>
    <x v="0"/>
    <x v="709"/>
    <x v="627"/>
    <x v="0"/>
    <x v="0"/>
    <x v="0"/>
    <x v="0"/>
    <x v="0"/>
    <x v="0"/>
    <x v="0"/>
    <x v="0"/>
    <x v="0"/>
    <x v="0"/>
    <x v="0"/>
    <x v="0"/>
    <x v="0"/>
    <x v="2"/>
    <x v="3"/>
  </r>
  <r>
    <x v="896"/>
    <x v="25"/>
    <x v="0"/>
    <x v="0"/>
    <x v="744"/>
    <x v="568"/>
    <x v="1"/>
    <x v="1"/>
    <x v="15"/>
    <x v="0"/>
    <x v="4"/>
    <x v="377"/>
    <x v="377"/>
    <x v="893"/>
    <x v="893"/>
    <x v="0"/>
    <x v="710"/>
    <x v="628"/>
    <x v="0"/>
    <x v="0"/>
    <x v="0"/>
    <x v="0"/>
    <x v="0"/>
    <x v="0"/>
    <x v="0"/>
    <x v="0"/>
    <x v="0"/>
    <x v="0"/>
    <x v="0"/>
    <x v="0"/>
    <x v="0"/>
    <x v="2"/>
    <x v="3"/>
  </r>
  <r>
    <x v="897"/>
    <x v="29"/>
    <x v="0"/>
    <x v="4"/>
    <x v="745"/>
    <x v="569"/>
    <x v="51"/>
    <x v="2"/>
    <x v="729"/>
    <x v="0"/>
    <x v="4"/>
    <x v="378"/>
    <x v="378"/>
    <x v="894"/>
    <x v="894"/>
    <x v="82"/>
    <x v="711"/>
    <x v="629"/>
    <x v="0"/>
    <x v="0"/>
    <x v="0"/>
    <x v="0"/>
    <x v="0"/>
    <x v="0"/>
    <x v="0"/>
    <x v="0"/>
    <x v="0"/>
    <x v="0"/>
    <x v="0"/>
    <x v="0"/>
    <x v="0"/>
    <x v="306"/>
    <x v="352"/>
  </r>
  <r>
    <x v="898"/>
    <x v="25"/>
    <x v="0"/>
    <x v="5"/>
    <x v="746"/>
    <x v="570"/>
    <x v="1"/>
    <x v="1"/>
    <x v="24"/>
    <x v="0"/>
    <x v="4"/>
    <x v="379"/>
    <x v="379"/>
    <x v="895"/>
    <x v="895"/>
    <x v="14"/>
    <x v="24"/>
    <x v="630"/>
    <x v="0"/>
    <x v="0"/>
    <x v="0"/>
    <x v="0"/>
    <x v="0"/>
    <x v="0"/>
    <x v="0"/>
    <x v="0"/>
    <x v="0"/>
    <x v="0"/>
    <x v="0"/>
    <x v="0"/>
    <x v="0"/>
    <x v="313"/>
    <x v="362"/>
  </r>
  <r>
    <x v="899"/>
    <x v="25"/>
    <x v="0"/>
    <x v="5"/>
    <x v="747"/>
    <x v="571"/>
    <x v="1"/>
    <x v="1"/>
    <x v="15"/>
    <x v="0"/>
    <x v="4"/>
    <x v="379"/>
    <x v="379"/>
    <x v="896"/>
    <x v="896"/>
    <x v="0"/>
    <x v="712"/>
    <x v="253"/>
    <x v="0"/>
    <x v="0"/>
    <x v="0"/>
    <x v="0"/>
    <x v="0"/>
    <x v="0"/>
    <x v="0"/>
    <x v="0"/>
    <x v="0"/>
    <x v="0"/>
    <x v="0"/>
    <x v="0"/>
    <x v="0"/>
    <x v="2"/>
    <x v="3"/>
  </r>
  <r>
    <x v="900"/>
    <x v="25"/>
    <x v="0"/>
    <x v="5"/>
    <x v="747"/>
    <x v="572"/>
    <x v="1"/>
    <x v="1"/>
    <x v="15"/>
    <x v="0"/>
    <x v="4"/>
    <x v="380"/>
    <x v="380"/>
    <x v="897"/>
    <x v="897"/>
    <x v="0"/>
    <x v="713"/>
    <x v="253"/>
    <x v="0"/>
    <x v="0"/>
    <x v="0"/>
    <x v="0"/>
    <x v="0"/>
    <x v="0"/>
    <x v="0"/>
    <x v="0"/>
    <x v="0"/>
    <x v="0"/>
    <x v="0"/>
    <x v="0"/>
    <x v="0"/>
    <x v="2"/>
    <x v="3"/>
  </r>
  <r>
    <x v="901"/>
    <x v="25"/>
    <x v="0"/>
    <x v="5"/>
    <x v="747"/>
    <x v="33"/>
    <x v="1"/>
    <x v="1"/>
    <x v="15"/>
    <x v="0"/>
    <x v="4"/>
    <x v="380"/>
    <x v="380"/>
    <x v="898"/>
    <x v="898"/>
    <x v="0"/>
    <x v="714"/>
    <x v="253"/>
    <x v="0"/>
    <x v="0"/>
    <x v="0"/>
    <x v="0"/>
    <x v="0"/>
    <x v="0"/>
    <x v="0"/>
    <x v="0"/>
    <x v="0"/>
    <x v="0"/>
    <x v="0"/>
    <x v="0"/>
    <x v="0"/>
    <x v="2"/>
    <x v="3"/>
  </r>
  <r>
    <x v="902"/>
    <x v="2"/>
    <x v="0"/>
    <x v="3"/>
    <x v="748"/>
    <x v="573"/>
    <x v="2"/>
    <x v="0"/>
    <x v="730"/>
    <x v="0"/>
    <x v="4"/>
    <x v="381"/>
    <x v="381"/>
    <x v="899"/>
    <x v="899"/>
    <x v="83"/>
    <x v="715"/>
    <x v="631"/>
    <x v="0"/>
    <x v="0"/>
    <x v="0"/>
    <x v="0"/>
    <x v="0"/>
    <x v="0"/>
    <x v="0"/>
    <x v="0"/>
    <x v="0"/>
    <x v="0"/>
    <x v="0"/>
    <x v="0"/>
    <x v="0"/>
    <x v="314"/>
    <x v="363"/>
  </r>
  <r>
    <x v="903"/>
    <x v="15"/>
    <x v="0"/>
    <x v="3"/>
    <x v="749"/>
    <x v="574"/>
    <x v="0"/>
    <x v="0"/>
    <x v="731"/>
    <x v="0"/>
    <x v="4"/>
    <x v="381"/>
    <x v="381"/>
    <x v="900"/>
    <x v="900"/>
    <x v="12"/>
    <x v="716"/>
    <x v="632"/>
    <x v="0"/>
    <x v="0"/>
    <x v="0"/>
    <x v="0"/>
    <x v="0"/>
    <x v="0"/>
    <x v="0"/>
    <x v="0"/>
    <x v="0"/>
    <x v="0"/>
    <x v="0"/>
    <x v="0"/>
    <x v="0"/>
    <x v="314"/>
    <x v="364"/>
  </r>
  <r>
    <x v="904"/>
    <x v="2"/>
    <x v="0"/>
    <x v="3"/>
    <x v="750"/>
    <x v="575"/>
    <x v="2"/>
    <x v="0"/>
    <x v="732"/>
    <x v="0"/>
    <x v="4"/>
    <x v="381"/>
    <x v="381"/>
    <x v="901"/>
    <x v="901"/>
    <x v="0"/>
    <x v="717"/>
    <x v="633"/>
    <x v="0"/>
    <x v="0"/>
    <x v="0"/>
    <x v="0"/>
    <x v="0"/>
    <x v="0"/>
    <x v="0"/>
    <x v="0"/>
    <x v="0"/>
    <x v="0"/>
    <x v="0"/>
    <x v="0"/>
    <x v="0"/>
    <x v="314"/>
    <x v="364"/>
  </r>
  <r>
    <x v="905"/>
    <x v="2"/>
    <x v="0"/>
    <x v="3"/>
    <x v="748"/>
    <x v="573"/>
    <x v="2"/>
    <x v="0"/>
    <x v="733"/>
    <x v="0"/>
    <x v="4"/>
    <x v="381"/>
    <x v="381"/>
    <x v="902"/>
    <x v="902"/>
    <x v="83"/>
    <x v="718"/>
    <x v="631"/>
    <x v="0"/>
    <x v="0"/>
    <x v="0"/>
    <x v="0"/>
    <x v="0"/>
    <x v="0"/>
    <x v="0"/>
    <x v="0"/>
    <x v="0"/>
    <x v="0"/>
    <x v="0"/>
    <x v="0"/>
    <x v="0"/>
    <x v="314"/>
    <x v="363"/>
  </r>
  <r>
    <x v="906"/>
    <x v="2"/>
    <x v="0"/>
    <x v="3"/>
    <x v="750"/>
    <x v="575"/>
    <x v="2"/>
    <x v="0"/>
    <x v="734"/>
    <x v="0"/>
    <x v="4"/>
    <x v="381"/>
    <x v="381"/>
    <x v="903"/>
    <x v="903"/>
    <x v="0"/>
    <x v="719"/>
    <x v="633"/>
    <x v="0"/>
    <x v="0"/>
    <x v="0"/>
    <x v="0"/>
    <x v="0"/>
    <x v="0"/>
    <x v="0"/>
    <x v="0"/>
    <x v="0"/>
    <x v="0"/>
    <x v="0"/>
    <x v="0"/>
    <x v="0"/>
    <x v="315"/>
    <x v="364"/>
  </r>
  <r>
    <x v="907"/>
    <x v="2"/>
    <x v="0"/>
    <x v="3"/>
    <x v="751"/>
    <x v="576"/>
    <x v="2"/>
    <x v="0"/>
    <x v="735"/>
    <x v="0"/>
    <x v="4"/>
    <x v="381"/>
    <x v="381"/>
    <x v="904"/>
    <x v="904"/>
    <x v="0"/>
    <x v="720"/>
    <x v="634"/>
    <x v="0"/>
    <x v="0"/>
    <x v="0"/>
    <x v="0"/>
    <x v="0"/>
    <x v="0"/>
    <x v="0"/>
    <x v="0"/>
    <x v="0"/>
    <x v="0"/>
    <x v="0"/>
    <x v="0"/>
    <x v="0"/>
    <x v="314"/>
    <x v="365"/>
  </r>
  <r>
    <x v="908"/>
    <x v="27"/>
    <x v="0"/>
    <x v="6"/>
    <x v="752"/>
    <x v="577"/>
    <x v="1"/>
    <x v="1"/>
    <x v="736"/>
    <x v="0"/>
    <x v="4"/>
    <x v="382"/>
    <x v="382"/>
    <x v="905"/>
    <x v="905"/>
    <x v="7"/>
    <x v="721"/>
    <x v="635"/>
    <x v="0"/>
    <x v="0"/>
    <x v="0"/>
    <x v="0"/>
    <x v="0"/>
    <x v="0"/>
    <x v="0"/>
    <x v="0"/>
    <x v="0"/>
    <x v="0"/>
    <x v="0"/>
    <x v="0"/>
    <x v="0"/>
    <x v="316"/>
    <x v="366"/>
  </r>
  <r>
    <x v="909"/>
    <x v="12"/>
    <x v="0"/>
    <x v="6"/>
    <x v="753"/>
    <x v="578"/>
    <x v="1"/>
    <x v="1"/>
    <x v="737"/>
    <x v="0"/>
    <x v="4"/>
    <x v="383"/>
    <x v="383"/>
    <x v="906"/>
    <x v="906"/>
    <x v="4"/>
    <x v="722"/>
    <x v="636"/>
    <x v="0"/>
    <x v="0"/>
    <x v="0"/>
    <x v="0"/>
    <x v="0"/>
    <x v="0"/>
    <x v="0"/>
    <x v="0"/>
    <x v="0"/>
    <x v="0"/>
    <x v="0"/>
    <x v="0"/>
    <x v="0"/>
    <x v="317"/>
    <x v="367"/>
  </r>
  <r>
    <x v="910"/>
    <x v="2"/>
    <x v="0"/>
    <x v="5"/>
    <x v="754"/>
    <x v="579"/>
    <x v="2"/>
    <x v="0"/>
    <x v="738"/>
    <x v="0"/>
    <x v="4"/>
    <x v="384"/>
    <x v="384"/>
    <x v="907"/>
    <x v="907"/>
    <x v="0"/>
    <x v="723"/>
    <x v="637"/>
    <x v="0"/>
    <x v="0"/>
    <x v="0"/>
    <x v="0"/>
    <x v="0"/>
    <x v="0"/>
    <x v="0"/>
    <x v="0"/>
    <x v="0"/>
    <x v="0"/>
    <x v="0"/>
    <x v="0"/>
    <x v="0"/>
    <x v="318"/>
    <x v="368"/>
  </r>
  <r>
    <x v="911"/>
    <x v="2"/>
    <x v="0"/>
    <x v="5"/>
    <x v="754"/>
    <x v="579"/>
    <x v="2"/>
    <x v="0"/>
    <x v="739"/>
    <x v="0"/>
    <x v="4"/>
    <x v="384"/>
    <x v="384"/>
    <x v="908"/>
    <x v="908"/>
    <x v="0"/>
    <x v="724"/>
    <x v="637"/>
    <x v="0"/>
    <x v="0"/>
    <x v="0"/>
    <x v="0"/>
    <x v="0"/>
    <x v="0"/>
    <x v="0"/>
    <x v="0"/>
    <x v="0"/>
    <x v="0"/>
    <x v="0"/>
    <x v="0"/>
    <x v="0"/>
    <x v="318"/>
    <x v="368"/>
  </r>
  <r>
    <x v="912"/>
    <x v="2"/>
    <x v="0"/>
    <x v="5"/>
    <x v="754"/>
    <x v="402"/>
    <x v="2"/>
    <x v="0"/>
    <x v="740"/>
    <x v="0"/>
    <x v="4"/>
    <x v="384"/>
    <x v="384"/>
    <x v="909"/>
    <x v="909"/>
    <x v="0"/>
    <x v="725"/>
    <x v="637"/>
    <x v="0"/>
    <x v="0"/>
    <x v="0"/>
    <x v="0"/>
    <x v="0"/>
    <x v="0"/>
    <x v="0"/>
    <x v="0"/>
    <x v="0"/>
    <x v="0"/>
    <x v="0"/>
    <x v="0"/>
    <x v="0"/>
    <x v="318"/>
    <x v="368"/>
  </r>
  <r>
    <x v="913"/>
    <x v="2"/>
    <x v="0"/>
    <x v="5"/>
    <x v="754"/>
    <x v="579"/>
    <x v="2"/>
    <x v="0"/>
    <x v="741"/>
    <x v="0"/>
    <x v="4"/>
    <x v="384"/>
    <x v="384"/>
    <x v="910"/>
    <x v="910"/>
    <x v="0"/>
    <x v="726"/>
    <x v="637"/>
    <x v="0"/>
    <x v="0"/>
    <x v="0"/>
    <x v="0"/>
    <x v="0"/>
    <x v="0"/>
    <x v="0"/>
    <x v="0"/>
    <x v="0"/>
    <x v="0"/>
    <x v="0"/>
    <x v="0"/>
    <x v="0"/>
    <x v="318"/>
    <x v="368"/>
  </r>
  <r>
    <x v="914"/>
    <x v="2"/>
    <x v="0"/>
    <x v="5"/>
    <x v="754"/>
    <x v="580"/>
    <x v="2"/>
    <x v="0"/>
    <x v="742"/>
    <x v="0"/>
    <x v="4"/>
    <x v="384"/>
    <x v="384"/>
    <x v="911"/>
    <x v="911"/>
    <x v="12"/>
    <x v="727"/>
    <x v="637"/>
    <x v="0"/>
    <x v="0"/>
    <x v="0"/>
    <x v="0"/>
    <x v="0"/>
    <x v="0"/>
    <x v="0"/>
    <x v="0"/>
    <x v="0"/>
    <x v="0"/>
    <x v="0"/>
    <x v="0"/>
    <x v="0"/>
    <x v="318"/>
    <x v="368"/>
  </r>
  <r>
    <x v="915"/>
    <x v="2"/>
    <x v="0"/>
    <x v="5"/>
    <x v="755"/>
    <x v="581"/>
    <x v="2"/>
    <x v="0"/>
    <x v="743"/>
    <x v="0"/>
    <x v="4"/>
    <x v="384"/>
    <x v="384"/>
    <x v="912"/>
    <x v="912"/>
    <x v="12"/>
    <x v="728"/>
    <x v="454"/>
    <x v="0"/>
    <x v="0"/>
    <x v="0"/>
    <x v="0"/>
    <x v="0"/>
    <x v="0"/>
    <x v="0"/>
    <x v="0"/>
    <x v="0"/>
    <x v="0"/>
    <x v="0"/>
    <x v="0"/>
    <x v="0"/>
    <x v="318"/>
    <x v="369"/>
  </r>
  <r>
    <x v="916"/>
    <x v="23"/>
    <x v="0"/>
    <x v="1"/>
    <x v="190"/>
    <x v="582"/>
    <x v="4"/>
    <x v="0"/>
    <x v="744"/>
    <x v="0"/>
    <x v="4"/>
    <x v="385"/>
    <x v="385"/>
    <x v="913"/>
    <x v="913"/>
    <x v="23"/>
    <x v="729"/>
    <x v="140"/>
    <x v="0"/>
    <x v="0"/>
    <x v="0"/>
    <x v="0"/>
    <x v="0"/>
    <x v="0"/>
    <x v="0"/>
    <x v="0"/>
    <x v="0"/>
    <x v="0"/>
    <x v="0"/>
    <x v="0"/>
    <x v="0"/>
    <x v="275"/>
    <x v="235"/>
  </r>
  <r>
    <x v="917"/>
    <x v="2"/>
    <x v="0"/>
    <x v="2"/>
    <x v="756"/>
    <x v="583"/>
    <x v="2"/>
    <x v="0"/>
    <x v="572"/>
    <x v="0"/>
    <x v="4"/>
    <x v="386"/>
    <x v="386"/>
    <x v="914"/>
    <x v="914"/>
    <x v="5"/>
    <x v="730"/>
    <x v="638"/>
    <x v="0"/>
    <x v="0"/>
    <x v="0"/>
    <x v="0"/>
    <x v="0"/>
    <x v="0"/>
    <x v="0"/>
    <x v="0"/>
    <x v="0"/>
    <x v="0"/>
    <x v="0"/>
    <x v="0"/>
    <x v="0"/>
    <x v="233"/>
    <x v="277"/>
  </r>
  <r>
    <x v="918"/>
    <x v="30"/>
    <x v="0"/>
    <x v="0"/>
    <x v="757"/>
    <x v="584"/>
    <x v="4"/>
    <x v="0"/>
    <x v="745"/>
    <x v="0"/>
    <x v="4"/>
    <x v="386"/>
    <x v="386"/>
    <x v="915"/>
    <x v="915"/>
    <x v="5"/>
    <x v="731"/>
    <x v="639"/>
    <x v="0"/>
    <x v="0"/>
    <x v="0"/>
    <x v="0"/>
    <x v="0"/>
    <x v="0"/>
    <x v="0"/>
    <x v="0"/>
    <x v="0"/>
    <x v="0"/>
    <x v="0"/>
    <x v="0"/>
    <x v="0"/>
    <x v="319"/>
    <x v="308"/>
  </r>
  <r>
    <x v="919"/>
    <x v="2"/>
    <x v="0"/>
    <x v="2"/>
    <x v="758"/>
    <x v="191"/>
    <x v="35"/>
    <x v="0"/>
    <x v="746"/>
    <x v="0"/>
    <x v="4"/>
    <x v="387"/>
    <x v="387"/>
    <x v="916"/>
    <x v="916"/>
    <x v="63"/>
    <x v="732"/>
    <x v="200"/>
    <x v="0"/>
    <x v="0"/>
    <x v="0"/>
    <x v="0"/>
    <x v="0"/>
    <x v="0"/>
    <x v="0"/>
    <x v="0"/>
    <x v="0"/>
    <x v="0"/>
    <x v="0"/>
    <x v="0"/>
    <x v="0"/>
    <x v="273"/>
    <x v="114"/>
  </r>
  <r>
    <x v="920"/>
    <x v="0"/>
    <x v="0"/>
    <x v="2"/>
    <x v="759"/>
    <x v="585"/>
    <x v="0"/>
    <x v="0"/>
    <x v="329"/>
    <x v="0"/>
    <x v="4"/>
    <x v="387"/>
    <x v="387"/>
    <x v="917"/>
    <x v="917"/>
    <x v="14"/>
    <x v="24"/>
    <x v="640"/>
    <x v="0"/>
    <x v="0"/>
    <x v="0"/>
    <x v="0"/>
    <x v="0"/>
    <x v="0"/>
    <x v="0"/>
    <x v="0"/>
    <x v="0"/>
    <x v="0"/>
    <x v="0"/>
    <x v="0"/>
    <x v="0"/>
    <x v="2"/>
    <x v="3"/>
  </r>
  <r>
    <x v="921"/>
    <x v="0"/>
    <x v="0"/>
    <x v="4"/>
    <x v="760"/>
    <x v="586"/>
    <x v="52"/>
    <x v="2"/>
    <x v="747"/>
    <x v="0"/>
    <x v="4"/>
    <x v="388"/>
    <x v="388"/>
    <x v="918"/>
    <x v="918"/>
    <x v="14"/>
    <x v="24"/>
    <x v="641"/>
    <x v="0"/>
    <x v="0"/>
    <x v="0"/>
    <x v="0"/>
    <x v="0"/>
    <x v="0"/>
    <x v="0"/>
    <x v="0"/>
    <x v="0"/>
    <x v="0"/>
    <x v="0"/>
    <x v="0"/>
    <x v="0"/>
    <x v="2"/>
    <x v="3"/>
  </r>
  <r>
    <x v="922"/>
    <x v="23"/>
    <x v="0"/>
    <x v="4"/>
    <x v="761"/>
    <x v="587"/>
    <x v="4"/>
    <x v="0"/>
    <x v="748"/>
    <x v="0"/>
    <x v="4"/>
    <x v="388"/>
    <x v="388"/>
    <x v="919"/>
    <x v="919"/>
    <x v="5"/>
    <x v="733"/>
    <x v="642"/>
    <x v="0"/>
    <x v="0"/>
    <x v="0"/>
    <x v="0"/>
    <x v="0"/>
    <x v="0"/>
    <x v="0"/>
    <x v="0"/>
    <x v="0"/>
    <x v="0"/>
    <x v="0"/>
    <x v="0"/>
    <x v="0"/>
    <x v="320"/>
    <x v="370"/>
  </r>
  <r>
    <x v="923"/>
    <x v="2"/>
    <x v="0"/>
    <x v="4"/>
    <x v="762"/>
    <x v="588"/>
    <x v="2"/>
    <x v="0"/>
    <x v="749"/>
    <x v="0"/>
    <x v="4"/>
    <x v="388"/>
    <x v="388"/>
    <x v="920"/>
    <x v="920"/>
    <x v="2"/>
    <x v="734"/>
    <x v="643"/>
    <x v="0"/>
    <x v="0"/>
    <x v="0"/>
    <x v="0"/>
    <x v="0"/>
    <x v="0"/>
    <x v="0"/>
    <x v="0"/>
    <x v="0"/>
    <x v="0"/>
    <x v="0"/>
    <x v="0"/>
    <x v="0"/>
    <x v="320"/>
    <x v="371"/>
  </r>
  <r>
    <x v="924"/>
    <x v="2"/>
    <x v="0"/>
    <x v="4"/>
    <x v="762"/>
    <x v="588"/>
    <x v="2"/>
    <x v="0"/>
    <x v="750"/>
    <x v="0"/>
    <x v="4"/>
    <x v="388"/>
    <x v="388"/>
    <x v="921"/>
    <x v="921"/>
    <x v="25"/>
    <x v="735"/>
    <x v="643"/>
    <x v="0"/>
    <x v="0"/>
    <x v="0"/>
    <x v="0"/>
    <x v="0"/>
    <x v="0"/>
    <x v="0"/>
    <x v="0"/>
    <x v="0"/>
    <x v="0"/>
    <x v="0"/>
    <x v="0"/>
    <x v="0"/>
    <x v="320"/>
    <x v="371"/>
  </r>
  <r>
    <x v="925"/>
    <x v="2"/>
    <x v="0"/>
    <x v="4"/>
    <x v="762"/>
    <x v="588"/>
    <x v="2"/>
    <x v="0"/>
    <x v="751"/>
    <x v="0"/>
    <x v="4"/>
    <x v="388"/>
    <x v="388"/>
    <x v="922"/>
    <x v="922"/>
    <x v="25"/>
    <x v="736"/>
    <x v="643"/>
    <x v="0"/>
    <x v="0"/>
    <x v="0"/>
    <x v="0"/>
    <x v="0"/>
    <x v="0"/>
    <x v="0"/>
    <x v="0"/>
    <x v="0"/>
    <x v="0"/>
    <x v="0"/>
    <x v="0"/>
    <x v="0"/>
    <x v="320"/>
    <x v="371"/>
  </r>
  <r>
    <x v="926"/>
    <x v="2"/>
    <x v="0"/>
    <x v="4"/>
    <x v="762"/>
    <x v="588"/>
    <x v="2"/>
    <x v="0"/>
    <x v="752"/>
    <x v="0"/>
    <x v="4"/>
    <x v="388"/>
    <x v="388"/>
    <x v="923"/>
    <x v="923"/>
    <x v="25"/>
    <x v="737"/>
    <x v="643"/>
    <x v="0"/>
    <x v="0"/>
    <x v="0"/>
    <x v="0"/>
    <x v="0"/>
    <x v="0"/>
    <x v="0"/>
    <x v="0"/>
    <x v="0"/>
    <x v="0"/>
    <x v="0"/>
    <x v="0"/>
    <x v="0"/>
    <x v="320"/>
    <x v="371"/>
  </r>
  <r>
    <x v="927"/>
    <x v="2"/>
    <x v="0"/>
    <x v="4"/>
    <x v="762"/>
    <x v="588"/>
    <x v="2"/>
    <x v="0"/>
    <x v="753"/>
    <x v="0"/>
    <x v="4"/>
    <x v="388"/>
    <x v="388"/>
    <x v="924"/>
    <x v="924"/>
    <x v="25"/>
    <x v="738"/>
    <x v="643"/>
    <x v="0"/>
    <x v="0"/>
    <x v="0"/>
    <x v="0"/>
    <x v="0"/>
    <x v="0"/>
    <x v="0"/>
    <x v="0"/>
    <x v="0"/>
    <x v="0"/>
    <x v="0"/>
    <x v="0"/>
    <x v="0"/>
    <x v="320"/>
    <x v="371"/>
  </r>
  <r>
    <x v="928"/>
    <x v="0"/>
    <x v="0"/>
    <x v="4"/>
    <x v="763"/>
    <x v="589"/>
    <x v="0"/>
    <x v="0"/>
    <x v="754"/>
    <x v="0"/>
    <x v="4"/>
    <x v="389"/>
    <x v="389"/>
    <x v="925"/>
    <x v="925"/>
    <x v="14"/>
    <x v="24"/>
    <x v="644"/>
    <x v="0"/>
    <x v="0"/>
    <x v="0"/>
    <x v="0"/>
    <x v="0"/>
    <x v="0"/>
    <x v="0"/>
    <x v="0"/>
    <x v="0"/>
    <x v="0"/>
    <x v="0"/>
    <x v="0"/>
    <x v="0"/>
    <x v="296"/>
    <x v="372"/>
  </r>
  <r>
    <x v="929"/>
    <x v="0"/>
    <x v="0"/>
    <x v="4"/>
    <x v="764"/>
    <x v="590"/>
    <x v="0"/>
    <x v="0"/>
    <x v="755"/>
    <x v="0"/>
    <x v="4"/>
    <x v="389"/>
    <x v="389"/>
    <x v="926"/>
    <x v="926"/>
    <x v="14"/>
    <x v="24"/>
    <x v="645"/>
    <x v="0"/>
    <x v="0"/>
    <x v="0"/>
    <x v="0"/>
    <x v="0"/>
    <x v="0"/>
    <x v="0"/>
    <x v="0"/>
    <x v="0"/>
    <x v="0"/>
    <x v="0"/>
    <x v="0"/>
    <x v="0"/>
    <x v="296"/>
    <x v="372"/>
  </r>
  <r>
    <x v="930"/>
    <x v="27"/>
    <x v="0"/>
    <x v="6"/>
    <x v="765"/>
    <x v="124"/>
    <x v="1"/>
    <x v="1"/>
    <x v="756"/>
    <x v="0"/>
    <x v="4"/>
    <x v="389"/>
    <x v="389"/>
    <x v="927"/>
    <x v="927"/>
    <x v="14"/>
    <x v="24"/>
    <x v="472"/>
    <x v="0"/>
    <x v="0"/>
    <x v="0"/>
    <x v="0"/>
    <x v="0"/>
    <x v="0"/>
    <x v="0"/>
    <x v="0"/>
    <x v="0"/>
    <x v="0"/>
    <x v="0"/>
    <x v="0"/>
    <x v="0"/>
    <x v="321"/>
    <x v="373"/>
  </r>
  <r>
    <x v="931"/>
    <x v="0"/>
    <x v="0"/>
    <x v="4"/>
    <x v="766"/>
    <x v="500"/>
    <x v="0"/>
    <x v="0"/>
    <x v="757"/>
    <x v="0"/>
    <x v="4"/>
    <x v="389"/>
    <x v="389"/>
    <x v="928"/>
    <x v="928"/>
    <x v="14"/>
    <x v="24"/>
    <x v="561"/>
    <x v="0"/>
    <x v="0"/>
    <x v="0"/>
    <x v="0"/>
    <x v="0"/>
    <x v="0"/>
    <x v="0"/>
    <x v="0"/>
    <x v="0"/>
    <x v="0"/>
    <x v="0"/>
    <x v="0"/>
    <x v="0"/>
    <x v="296"/>
    <x v="322"/>
  </r>
  <r>
    <x v="932"/>
    <x v="0"/>
    <x v="0"/>
    <x v="4"/>
    <x v="767"/>
    <x v="591"/>
    <x v="0"/>
    <x v="0"/>
    <x v="758"/>
    <x v="0"/>
    <x v="4"/>
    <x v="389"/>
    <x v="389"/>
    <x v="929"/>
    <x v="929"/>
    <x v="14"/>
    <x v="24"/>
    <x v="142"/>
    <x v="0"/>
    <x v="0"/>
    <x v="0"/>
    <x v="0"/>
    <x v="0"/>
    <x v="0"/>
    <x v="0"/>
    <x v="0"/>
    <x v="0"/>
    <x v="0"/>
    <x v="0"/>
    <x v="0"/>
    <x v="0"/>
    <x v="296"/>
    <x v="322"/>
  </r>
  <r>
    <x v="933"/>
    <x v="0"/>
    <x v="0"/>
    <x v="4"/>
    <x v="768"/>
    <x v="592"/>
    <x v="0"/>
    <x v="0"/>
    <x v="759"/>
    <x v="0"/>
    <x v="4"/>
    <x v="389"/>
    <x v="389"/>
    <x v="930"/>
    <x v="930"/>
    <x v="14"/>
    <x v="24"/>
    <x v="646"/>
    <x v="0"/>
    <x v="0"/>
    <x v="0"/>
    <x v="0"/>
    <x v="0"/>
    <x v="0"/>
    <x v="0"/>
    <x v="0"/>
    <x v="0"/>
    <x v="0"/>
    <x v="0"/>
    <x v="0"/>
    <x v="0"/>
    <x v="296"/>
    <x v="322"/>
  </r>
  <r>
    <x v="934"/>
    <x v="0"/>
    <x v="0"/>
    <x v="4"/>
    <x v="769"/>
    <x v="593"/>
    <x v="0"/>
    <x v="0"/>
    <x v="760"/>
    <x v="0"/>
    <x v="4"/>
    <x v="389"/>
    <x v="389"/>
    <x v="931"/>
    <x v="931"/>
    <x v="14"/>
    <x v="24"/>
    <x v="647"/>
    <x v="0"/>
    <x v="0"/>
    <x v="0"/>
    <x v="0"/>
    <x v="0"/>
    <x v="0"/>
    <x v="0"/>
    <x v="0"/>
    <x v="0"/>
    <x v="0"/>
    <x v="0"/>
    <x v="0"/>
    <x v="0"/>
    <x v="296"/>
    <x v="372"/>
  </r>
  <r>
    <x v="935"/>
    <x v="0"/>
    <x v="0"/>
    <x v="4"/>
    <x v="770"/>
    <x v="594"/>
    <x v="0"/>
    <x v="0"/>
    <x v="761"/>
    <x v="0"/>
    <x v="4"/>
    <x v="389"/>
    <x v="389"/>
    <x v="932"/>
    <x v="932"/>
    <x v="14"/>
    <x v="24"/>
    <x v="648"/>
    <x v="0"/>
    <x v="0"/>
    <x v="0"/>
    <x v="0"/>
    <x v="0"/>
    <x v="0"/>
    <x v="0"/>
    <x v="0"/>
    <x v="0"/>
    <x v="0"/>
    <x v="0"/>
    <x v="0"/>
    <x v="0"/>
    <x v="296"/>
    <x v="374"/>
  </r>
  <r>
    <x v="936"/>
    <x v="2"/>
    <x v="0"/>
    <x v="6"/>
    <x v="771"/>
    <x v="595"/>
    <x v="2"/>
    <x v="2"/>
    <x v="762"/>
    <x v="0"/>
    <x v="4"/>
    <x v="389"/>
    <x v="389"/>
    <x v="933"/>
    <x v="933"/>
    <x v="84"/>
    <x v="739"/>
    <x v="472"/>
    <x v="0"/>
    <x v="0"/>
    <x v="0"/>
    <x v="0"/>
    <x v="0"/>
    <x v="0"/>
    <x v="0"/>
    <x v="0"/>
    <x v="0"/>
    <x v="0"/>
    <x v="0"/>
    <x v="0"/>
    <x v="0"/>
    <x v="321"/>
    <x v="373"/>
  </r>
  <r>
    <x v="937"/>
    <x v="27"/>
    <x v="0"/>
    <x v="6"/>
    <x v="771"/>
    <x v="595"/>
    <x v="1"/>
    <x v="1"/>
    <x v="763"/>
    <x v="0"/>
    <x v="4"/>
    <x v="389"/>
    <x v="389"/>
    <x v="934"/>
    <x v="934"/>
    <x v="14"/>
    <x v="24"/>
    <x v="472"/>
    <x v="0"/>
    <x v="0"/>
    <x v="0"/>
    <x v="0"/>
    <x v="0"/>
    <x v="0"/>
    <x v="0"/>
    <x v="0"/>
    <x v="0"/>
    <x v="0"/>
    <x v="0"/>
    <x v="0"/>
    <x v="0"/>
    <x v="321"/>
    <x v="373"/>
  </r>
  <r>
    <x v="938"/>
    <x v="2"/>
    <x v="0"/>
    <x v="6"/>
    <x v="765"/>
    <x v="124"/>
    <x v="2"/>
    <x v="2"/>
    <x v="764"/>
    <x v="0"/>
    <x v="4"/>
    <x v="389"/>
    <x v="389"/>
    <x v="935"/>
    <x v="935"/>
    <x v="85"/>
    <x v="740"/>
    <x v="472"/>
    <x v="0"/>
    <x v="0"/>
    <x v="0"/>
    <x v="0"/>
    <x v="0"/>
    <x v="0"/>
    <x v="0"/>
    <x v="0"/>
    <x v="0"/>
    <x v="0"/>
    <x v="0"/>
    <x v="0"/>
    <x v="0"/>
    <x v="321"/>
    <x v="373"/>
  </r>
  <r>
    <x v="939"/>
    <x v="26"/>
    <x v="0"/>
    <x v="2"/>
    <x v="772"/>
    <x v="596"/>
    <x v="53"/>
    <x v="2"/>
    <x v="765"/>
    <x v="0"/>
    <x v="4"/>
    <x v="390"/>
    <x v="390"/>
    <x v="936"/>
    <x v="936"/>
    <x v="14"/>
    <x v="24"/>
    <x v="245"/>
    <x v="0"/>
    <x v="0"/>
    <x v="0"/>
    <x v="0"/>
    <x v="0"/>
    <x v="0"/>
    <x v="0"/>
    <x v="0"/>
    <x v="0"/>
    <x v="0"/>
    <x v="0"/>
    <x v="0"/>
    <x v="0"/>
    <x v="2"/>
    <x v="3"/>
  </r>
  <r>
    <x v="940"/>
    <x v="30"/>
    <x v="0"/>
    <x v="0"/>
    <x v="773"/>
    <x v="597"/>
    <x v="46"/>
    <x v="0"/>
    <x v="766"/>
    <x v="0"/>
    <x v="4"/>
    <x v="390"/>
    <x v="390"/>
    <x v="937"/>
    <x v="937"/>
    <x v="55"/>
    <x v="741"/>
    <x v="649"/>
    <x v="0"/>
    <x v="0"/>
    <x v="0"/>
    <x v="0"/>
    <x v="0"/>
    <x v="0"/>
    <x v="0"/>
    <x v="0"/>
    <x v="0"/>
    <x v="0"/>
    <x v="0"/>
    <x v="0"/>
    <x v="0"/>
    <x v="322"/>
    <x v="375"/>
  </r>
  <r>
    <x v="941"/>
    <x v="2"/>
    <x v="0"/>
    <x v="2"/>
    <x v="774"/>
    <x v="31"/>
    <x v="2"/>
    <x v="2"/>
    <x v="767"/>
    <x v="0"/>
    <x v="4"/>
    <x v="391"/>
    <x v="391"/>
    <x v="938"/>
    <x v="938"/>
    <x v="14"/>
    <x v="24"/>
    <x v="650"/>
    <x v="0"/>
    <x v="0"/>
    <x v="0"/>
    <x v="0"/>
    <x v="0"/>
    <x v="0"/>
    <x v="0"/>
    <x v="0"/>
    <x v="0"/>
    <x v="0"/>
    <x v="0"/>
    <x v="0"/>
    <x v="0"/>
    <x v="2"/>
    <x v="3"/>
  </r>
  <r>
    <x v="942"/>
    <x v="27"/>
    <x v="0"/>
    <x v="6"/>
    <x v="775"/>
    <x v="598"/>
    <x v="1"/>
    <x v="1"/>
    <x v="768"/>
    <x v="0"/>
    <x v="4"/>
    <x v="392"/>
    <x v="392"/>
    <x v="939"/>
    <x v="939"/>
    <x v="16"/>
    <x v="742"/>
    <x v="211"/>
    <x v="0"/>
    <x v="0"/>
    <x v="0"/>
    <x v="0"/>
    <x v="0"/>
    <x v="0"/>
    <x v="0"/>
    <x v="0"/>
    <x v="0"/>
    <x v="0"/>
    <x v="0"/>
    <x v="0"/>
    <x v="0"/>
    <x v="323"/>
    <x v="332"/>
  </r>
  <r>
    <x v="943"/>
    <x v="27"/>
    <x v="0"/>
    <x v="6"/>
    <x v="776"/>
    <x v="599"/>
    <x v="1"/>
    <x v="1"/>
    <x v="769"/>
    <x v="0"/>
    <x v="4"/>
    <x v="392"/>
    <x v="392"/>
    <x v="940"/>
    <x v="940"/>
    <x v="5"/>
    <x v="743"/>
    <x v="651"/>
    <x v="0"/>
    <x v="0"/>
    <x v="0"/>
    <x v="0"/>
    <x v="0"/>
    <x v="0"/>
    <x v="0"/>
    <x v="0"/>
    <x v="0"/>
    <x v="0"/>
    <x v="0"/>
    <x v="0"/>
    <x v="0"/>
    <x v="323"/>
    <x v="332"/>
  </r>
  <r>
    <x v="944"/>
    <x v="12"/>
    <x v="0"/>
    <x v="6"/>
    <x v="777"/>
    <x v="107"/>
    <x v="1"/>
    <x v="1"/>
    <x v="329"/>
    <x v="0"/>
    <x v="4"/>
    <x v="392"/>
    <x v="392"/>
    <x v="941"/>
    <x v="941"/>
    <x v="20"/>
    <x v="744"/>
    <x v="652"/>
    <x v="0"/>
    <x v="0"/>
    <x v="0"/>
    <x v="0"/>
    <x v="0"/>
    <x v="0"/>
    <x v="0"/>
    <x v="0"/>
    <x v="0"/>
    <x v="0"/>
    <x v="0"/>
    <x v="0"/>
    <x v="0"/>
    <x v="323"/>
    <x v="332"/>
  </r>
  <r>
    <x v="945"/>
    <x v="24"/>
    <x v="0"/>
    <x v="2"/>
    <x v="778"/>
    <x v="25"/>
    <x v="1"/>
    <x v="1"/>
    <x v="24"/>
    <x v="0"/>
    <x v="4"/>
    <x v="393"/>
    <x v="393"/>
    <x v="942"/>
    <x v="942"/>
    <x v="40"/>
    <x v="745"/>
    <x v="653"/>
    <x v="0"/>
    <x v="0"/>
    <x v="0"/>
    <x v="0"/>
    <x v="0"/>
    <x v="0"/>
    <x v="0"/>
    <x v="0"/>
    <x v="0"/>
    <x v="0"/>
    <x v="0"/>
    <x v="0"/>
    <x v="0"/>
    <x v="324"/>
    <x v="376"/>
  </r>
  <r>
    <x v="946"/>
    <x v="25"/>
    <x v="0"/>
    <x v="2"/>
    <x v="779"/>
    <x v="600"/>
    <x v="1"/>
    <x v="1"/>
    <x v="15"/>
    <x v="0"/>
    <x v="4"/>
    <x v="393"/>
    <x v="393"/>
    <x v="943"/>
    <x v="943"/>
    <x v="0"/>
    <x v="746"/>
    <x v="392"/>
    <x v="0"/>
    <x v="0"/>
    <x v="0"/>
    <x v="0"/>
    <x v="0"/>
    <x v="0"/>
    <x v="0"/>
    <x v="0"/>
    <x v="0"/>
    <x v="0"/>
    <x v="0"/>
    <x v="0"/>
    <x v="0"/>
    <x v="2"/>
    <x v="3"/>
  </r>
  <r>
    <x v="947"/>
    <x v="25"/>
    <x v="0"/>
    <x v="2"/>
    <x v="780"/>
    <x v="121"/>
    <x v="1"/>
    <x v="1"/>
    <x v="24"/>
    <x v="0"/>
    <x v="4"/>
    <x v="393"/>
    <x v="393"/>
    <x v="944"/>
    <x v="944"/>
    <x v="0"/>
    <x v="747"/>
    <x v="565"/>
    <x v="0"/>
    <x v="0"/>
    <x v="0"/>
    <x v="0"/>
    <x v="0"/>
    <x v="0"/>
    <x v="0"/>
    <x v="0"/>
    <x v="0"/>
    <x v="0"/>
    <x v="0"/>
    <x v="0"/>
    <x v="0"/>
    <x v="325"/>
    <x v="377"/>
  </r>
  <r>
    <x v="948"/>
    <x v="25"/>
    <x v="0"/>
    <x v="2"/>
    <x v="781"/>
    <x v="601"/>
    <x v="1"/>
    <x v="1"/>
    <x v="24"/>
    <x v="0"/>
    <x v="4"/>
    <x v="393"/>
    <x v="393"/>
    <x v="945"/>
    <x v="945"/>
    <x v="14"/>
    <x v="24"/>
    <x v="368"/>
    <x v="0"/>
    <x v="0"/>
    <x v="0"/>
    <x v="0"/>
    <x v="0"/>
    <x v="0"/>
    <x v="0"/>
    <x v="0"/>
    <x v="0"/>
    <x v="0"/>
    <x v="0"/>
    <x v="0"/>
    <x v="0"/>
    <x v="324"/>
    <x v="378"/>
  </r>
  <r>
    <x v="949"/>
    <x v="36"/>
    <x v="0"/>
    <x v="2"/>
    <x v="782"/>
    <x v="583"/>
    <x v="1"/>
    <x v="1"/>
    <x v="24"/>
    <x v="0"/>
    <x v="4"/>
    <x v="393"/>
    <x v="393"/>
    <x v="946"/>
    <x v="946"/>
    <x v="20"/>
    <x v="748"/>
    <x v="654"/>
    <x v="0"/>
    <x v="0"/>
    <x v="0"/>
    <x v="0"/>
    <x v="0"/>
    <x v="0"/>
    <x v="0"/>
    <x v="0"/>
    <x v="0"/>
    <x v="0"/>
    <x v="0"/>
    <x v="0"/>
    <x v="0"/>
    <x v="324"/>
    <x v="378"/>
  </r>
  <r>
    <x v="950"/>
    <x v="25"/>
    <x v="0"/>
    <x v="2"/>
    <x v="783"/>
    <x v="601"/>
    <x v="1"/>
    <x v="1"/>
    <x v="24"/>
    <x v="0"/>
    <x v="4"/>
    <x v="393"/>
    <x v="393"/>
    <x v="947"/>
    <x v="947"/>
    <x v="14"/>
    <x v="24"/>
    <x v="655"/>
    <x v="0"/>
    <x v="0"/>
    <x v="0"/>
    <x v="0"/>
    <x v="0"/>
    <x v="0"/>
    <x v="0"/>
    <x v="0"/>
    <x v="0"/>
    <x v="0"/>
    <x v="0"/>
    <x v="0"/>
    <x v="0"/>
    <x v="324"/>
    <x v="378"/>
  </r>
  <r>
    <x v="951"/>
    <x v="25"/>
    <x v="0"/>
    <x v="2"/>
    <x v="784"/>
    <x v="602"/>
    <x v="1"/>
    <x v="1"/>
    <x v="24"/>
    <x v="0"/>
    <x v="4"/>
    <x v="393"/>
    <x v="393"/>
    <x v="948"/>
    <x v="948"/>
    <x v="9"/>
    <x v="749"/>
    <x v="656"/>
    <x v="0"/>
    <x v="0"/>
    <x v="0"/>
    <x v="0"/>
    <x v="0"/>
    <x v="0"/>
    <x v="0"/>
    <x v="0"/>
    <x v="0"/>
    <x v="0"/>
    <x v="0"/>
    <x v="0"/>
    <x v="0"/>
    <x v="324"/>
    <x v="378"/>
  </r>
  <r>
    <x v="952"/>
    <x v="25"/>
    <x v="0"/>
    <x v="2"/>
    <x v="785"/>
    <x v="603"/>
    <x v="1"/>
    <x v="1"/>
    <x v="15"/>
    <x v="0"/>
    <x v="4"/>
    <x v="393"/>
    <x v="393"/>
    <x v="949"/>
    <x v="949"/>
    <x v="30"/>
    <x v="750"/>
    <x v="657"/>
    <x v="0"/>
    <x v="0"/>
    <x v="0"/>
    <x v="0"/>
    <x v="0"/>
    <x v="0"/>
    <x v="0"/>
    <x v="0"/>
    <x v="0"/>
    <x v="0"/>
    <x v="0"/>
    <x v="0"/>
    <x v="0"/>
    <x v="2"/>
    <x v="3"/>
  </r>
  <r>
    <x v="953"/>
    <x v="25"/>
    <x v="0"/>
    <x v="2"/>
    <x v="786"/>
    <x v="271"/>
    <x v="1"/>
    <x v="1"/>
    <x v="15"/>
    <x v="0"/>
    <x v="4"/>
    <x v="393"/>
    <x v="393"/>
    <x v="950"/>
    <x v="950"/>
    <x v="0"/>
    <x v="751"/>
    <x v="392"/>
    <x v="0"/>
    <x v="0"/>
    <x v="0"/>
    <x v="0"/>
    <x v="0"/>
    <x v="0"/>
    <x v="0"/>
    <x v="0"/>
    <x v="0"/>
    <x v="0"/>
    <x v="0"/>
    <x v="0"/>
    <x v="0"/>
    <x v="2"/>
    <x v="3"/>
  </r>
  <r>
    <x v="954"/>
    <x v="2"/>
    <x v="0"/>
    <x v="2"/>
    <x v="787"/>
    <x v="604"/>
    <x v="2"/>
    <x v="2"/>
    <x v="770"/>
    <x v="0"/>
    <x v="4"/>
    <x v="394"/>
    <x v="394"/>
    <x v="951"/>
    <x v="951"/>
    <x v="7"/>
    <x v="752"/>
    <x v="658"/>
    <x v="0"/>
    <x v="0"/>
    <x v="0"/>
    <x v="0"/>
    <x v="0"/>
    <x v="0"/>
    <x v="0"/>
    <x v="0"/>
    <x v="0"/>
    <x v="0"/>
    <x v="0"/>
    <x v="0"/>
    <x v="0"/>
    <x v="326"/>
    <x v="379"/>
  </r>
  <r>
    <x v="955"/>
    <x v="0"/>
    <x v="0"/>
    <x v="1"/>
    <x v="682"/>
    <x v="1"/>
    <x v="0"/>
    <x v="0"/>
    <x v="771"/>
    <x v="0"/>
    <x v="4"/>
    <x v="395"/>
    <x v="395"/>
    <x v="952"/>
    <x v="952"/>
    <x v="14"/>
    <x v="24"/>
    <x v="659"/>
    <x v="0"/>
    <x v="0"/>
    <x v="0"/>
    <x v="0"/>
    <x v="0"/>
    <x v="0"/>
    <x v="0"/>
    <x v="0"/>
    <x v="0"/>
    <x v="0"/>
    <x v="0"/>
    <x v="0"/>
    <x v="0"/>
    <x v="275"/>
    <x v="214"/>
  </r>
  <r>
    <x v="956"/>
    <x v="23"/>
    <x v="0"/>
    <x v="2"/>
    <x v="788"/>
    <x v="271"/>
    <x v="34"/>
    <x v="0"/>
    <x v="772"/>
    <x v="0"/>
    <x v="4"/>
    <x v="396"/>
    <x v="396"/>
    <x v="953"/>
    <x v="953"/>
    <x v="62"/>
    <x v="753"/>
    <x v="200"/>
    <x v="0"/>
    <x v="0"/>
    <x v="0"/>
    <x v="0"/>
    <x v="0"/>
    <x v="0"/>
    <x v="0"/>
    <x v="0"/>
    <x v="0"/>
    <x v="0"/>
    <x v="0"/>
    <x v="0"/>
    <x v="0"/>
    <x v="327"/>
    <x v="380"/>
  </r>
  <r>
    <x v="957"/>
    <x v="0"/>
    <x v="0"/>
    <x v="0"/>
    <x v="789"/>
    <x v="605"/>
    <x v="0"/>
    <x v="0"/>
    <x v="773"/>
    <x v="0"/>
    <x v="4"/>
    <x v="397"/>
    <x v="397"/>
    <x v="954"/>
    <x v="954"/>
    <x v="14"/>
    <x v="24"/>
    <x v="660"/>
    <x v="0"/>
    <x v="0"/>
    <x v="0"/>
    <x v="0"/>
    <x v="0"/>
    <x v="0"/>
    <x v="0"/>
    <x v="0"/>
    <x v="0"/>
    <x v="0"/>
    <x v="0"/>
    <x v="0"/>
    <x v="0"/>
    <x v="2"/>
    <x v="3"/>
  </r>
  <r>
    <x v="958"/>
    <x v="2"/>
    <x v="0"/>
    <x v="0"/>
    <x v="790"/>
    <x v="606"/>
    <x v="2"/>
    <x v="0"/>
    <x v="774"/>
    <x v="0"/>
    <x v="4"/>
    <x v="397"/>
    <x v="397"/>
    <x v="955"/>
    <x v="955"/>
    <x v="35"/>
    <x v="754"/>
    <x v="661"/>
    <x v="0"/>
    <x v="0"/>
    <x v="0"/>
    <x v="0"/>
    <x v="0"/>
    <x v="0"/>
    <x v="0"/>
    <x v="0"/>
    <x v="0"/>
    <x v="0"/>
    <x v="0"/>
    <x v="0"/>
    <x v="0"/>
    <x v="2"/>
    <x v="3"/>
  </r>
  <r>
    <x v="959"/>
    <x v="0"/>
    <x v="0"/>
    <x v="0"/>
    <x v="791"/>
    <x v="605"/>
    <x v="0"/>
    <x v="0"/>
    <x v="775"/>
    <x v="0"/>
    <x v="4"/>
    <x v="397"/>
    <x v="397"/>
    <x v="956"/>
    <x v="956"/>
    <x v="14"/>
    <x v="24"/>
    <x v="662"/>
    <x v="0"/>
    <x v="0"/>
    <x v="0"/>
    <x v="0"/>
    <x v="0"/>
    <x v="0"/>
    <x v="0"/>
    <x v="0"/>
    <x v="0"/>
    <x v="0"/>
    <x v="0"/>
    <x v="0"/>
    <x v="0"/>
    <x v="2"/>
    <x v="3"/>
  </r>
  <r>
    <x v="960"/>
    <x v="10"/>
    <x v="0"/>
    <x v="0"/>
    <x v="792"/>
    <x v="607"/>
    <x v="2"/>
    <x v="0"/>
    <x v="776"/>
    <x v="0"/>
    <x v="4"/>
    <x v="397"/>
    <x v="397"/>
    <x v="957"/>
    <x v="957"/>
    <x v="86"/>
    <x v="755"/>
    <x v="47"/>
    <x v="0"/>
    <x v="0"/>
    <x v="0"/>
    <x v="0"/>
    <x v="0"/>
    <x v="0"/>
    <x v="0"/>
    <x v="0"/>
    <x v="0"/>
    <x v="0"/>
    <x v="0"/>
    <x v="0"/>
    <x v="0"/>
    <x v="2"/>
    <x v="3"/>
  </r>
  <r>
    <x v="961"/>
    <x v="0"/>
    <x v="0"/>
    <x v="0"/>
    <x v="793"/>
    <x v="69"/>
    <x v="0"/>
    <x v="0"/>
    <x v="777"/>
    <x v="0"/>
    <x v="4"/>
    <x v="397"/>
    <x v="397"/>
    <x v="958"/>
    <x v="958"/>
    <x v="14"/>
    <x v="24"/>
    <x v="663"/>
    <x v="0"/>
    <x v="0"/>
    <x v="0"/>
    <x v="0"/>
    <x v="0"/>
    <x v="0"/>
    <x v="0"/>
    <x v="0"/>
    <x v="0"/>
    <x v="0"/>
    <x v="0"/>
    <x v="0"/>
    <x v="0"/>
    <x v="328"/>
    <x v="381"/>
  </r>
  <r>
    <x v="962"/>
    <x v="0"/>
    <x v="0"/>
    <x v="0"/>
    <x v="794"/>
    <x v="605"/>
    <x v="0"/>
    <x v="0"/>
    <x v="778"/>
    <x v="0"/>
    <x v="4"/>
    <x v="397"/>
    <x v="397"/>
    <x v="959"/>
    <x v="959"/>
    <x v="14"/>
    <x v="24"/>
    <x v="664"/>
    <x v="0"/>
    <x v="0"/>
    <x v="0"/>
    <x v="0"/>
    <x v="0"/>
    <x v="0"/>
    <x v="0"/>
    <x v="0"/>
    <x v="0"/>
    <x v="0"/>
    <x v="0"/>
    <x v="0"/>
    <x v="0"/>
    <x v="2"/>
    <x v="3"/>
  </r>
  <r>
    <x v="963"/>
    <x v="0"/>
    <x v="0"/>
    <x v="0"/>
    <x v="795"/>
    <x v="69"/>
    <x v="0"/>
    <x v="0"/>
    <x v="779"/>
    <x v="0"/>
    <x v="4"/>
    <x v="397"/>
    <x v="397"/>
    <x v="960"/>
    <x v="960"/>
    <x v="14"/>
    <x v="24"/>
    <x v="665"/>
    <x v="0"/>
    <x v="0"/>
    <x v="0"/>
    <x v="0"/>
    <x v="0"/>
    <x v="0"/>
    <x v="0"/>
    <x v="0"/>
    <x v="0"/>
    <x v="0"/>
    <x v="0"/>
    <x v="0"/>
    <x v="0"/>
    <x v="328"/>
    <x v="381"/>
  </r>
  <r>
    <x v="964"/>
    <x v="0"/>
    <x v="0"/>
    <x v="0"/>
    <x v="796"/>
    <x v="605"/>
    <x v="0"/>
    <x v="0"/>
    <x v="780"/>
    <x v="0"/>
    <x v="4"/>
    <x v="397"/>
    <x v="397"/>
    <x v="961"/>
    <x v="961"/>
    <x v="14"/>
    <x v="24"/>
    <x v="666"/>
    <x v="0"/>
    <x v="0"/>
    <x v="0"/>
    <x v="0"/>
    <x v="0"/>
    <x v="0"/>
    <x v="0"/>
    <x v="0"/>
    <x v="0"/>
    <x v="0"/>
    <x v="0"/>
    <x v="0"/>
    <x v="0"/>
    <x v="2"/>
    <x v="3"/>
  </r>
  <r>
    <x v="965"/>
    <x v="10"/>
    <x v="0"/>
    <x v="0"/>
    <x v="797"/>
    <x v="608"/>
    <x v="2"/>
    <x v="0"/>
    <x v="781"/>
    <x v="0"/>
    <x v="4"/>
    <x v="397"/>
    <x v="397"/>
    <x v="962"/>
    <x v="962"/>
    <x v="0"/>
    <x v="756"/>
    <x v="47"/>
    <x v="0"/>
    <x v="0"/>
    <x v="0"/>
    <x v="0"/>
    <x v="0"/>
    <x v="0"/>
    <x v="0"/>
    <x v="0"/>
    <x v="0"/>
    <x v="0"/>
    <x v="0"/>
    <x v="0"/>
    <x v="0"/>
    <x v="329"/>
    <x v="382"/>
  </r>
  <r>
    <x v="966"/>
    <x v="0"/>
    <x v="0"/>
    <x v="0"/>
    <x v="798"/>
    <x v="531"/>
    <x v="0"/>
    <x v="0"/>
    <x v="782"/>
    <x v="0"/>
    <x v="4"/>
    <x v="397"/>
    <x v="397"/>
    <x v="963"/>
    <x v="963"/>
    <x v="5"/>
    <x v="757"/>
    <x v="667"/>
    <x v="0"/>
    <x v="0"/>
    <x v="0"/>
    <x v="0"/>
    <x v="0"/>
    <x v="0"/>
    <x v="0"/>
    <x v="0"/>
    <x v="0"/>
    <x v="0"/>
    <x v="0"/>
    <x v="0"/>
    <x v="0"/>
    <x v="2"/>
    <x v="3"/>
  </r>
  <r>
    <x v="967"/>
    <x v="25"/>
    <x v="0"/>
    <x v="5"/>
    <x v="799"/>
    <x v="572"/>
    <x v="1"/>
    <x v="1"/>
    <x v="783"/>
    <x v="0"/>
    <x v="4"/>
    <x v="398"/>
    <x v="398"/>
    <x v="964"/>
    <x v="964"/>
    <x v="40"/>
    <x v="758"/>
    <x v="668"/>
    <x v="0"/>
    <x v="0"/>
    <x v="0"/>
    <x v="0"/>
    <x v="0"/>
    <x v="0"/>
    <x v="0"/>
    <x v="0"/>
    <x v="0"/>
    <x v="0"/>
    <x v="0"/>
    <x v="0"/>
    <x v="0"/>
    <x v="330"/>
    <x v="383"/>
  </r>
  <r>
    <x v="968"/>
    <x v="36"/>
    <x v="0"/>
    <x v="5"/>
    <x v="800"/>
    <x v="34"/>
    <x v="1"/>
    <x v="1"/>
    <x v="784"/>
    <x v="0"/>
    <x v="4"/>
    <x v="398"/>
    <x v="398"/>
    <x v="965"/>
    <x v="965"/>
    <x v="36"/>
    <x v="759"/>
    <x v="669"/>
    <x v="0"/>
    <x v="0"/>
    <x v="0"/>
    <x v="0"/>
    <x v="0"/>
    <x v="0"/>
    <x v="0"/>
    <x v="0"/>
    <x v="0"/>
    <x v="0"/>
    <x v="0"/>
    <x v="0"/>
    <x v="0"/>
    <x v="331"/>
    <x v="384"/>
  </r>
  <r>
    <x v="969"/>
    <x v="25"/>
    <x v="0"/>
    <x v="5"/>
    <x v="801"/>
    <x v="33"/>
    <x v="1"/>
    <x v="1"/>
    <x v="785"/>
    <x v="0"/>
    <x v="4"/>
    <x v="398"/>
    <x v="398"/>
    <x v="966"/>
    <x v="966"/>
    <x v="87"/>
    <x v="760"/>
    <x v="368"/>
    <x v="0"/>
    <x v="0"/>
    <x v="0"/>
    <x v="0"/>
    <x v="0"/>
    <x v="0"/>
    <x v="0"/>
    <x v="0"/>
    <x v="0"/>
    <x v="0"/>
    <x v="0"/>
    <x v="0"/>
    <x v="0"/>
    <x v="330"/>
    <x v="383"/>
  </r>
  <r>
    <x v="970"/>
    <x v="24"/>
    <x v="0"/>
    <x v="6"/>
    <x v="802"/>
    <x v="609"/>
    <x v="45"/>
    <x v="0"/>
    <x v="786"/>
    <x v="0"/>
    <x v="4"/>
    <x v="399"/>
    <x v="399"/>
    <x v="967"/>
    <x v="967"/>
    <x v="0"/>
    <x v="761"/>
    <x v="670"/>
    <x v="0"/>
    <x v="0"/>
    <x v="0"/>
    <x v="0"/>
    <x v="0"/>
    <x v="0"/>
    <x v="0"/>
    <x v="0"/>
    <x v="0"/>
    <x v="0"/>
    <x v="0"/>
    <x v="0"/>
    <x v="0"/>
    <x v="308"/>
    <x v="385"/>
  </r>
  <r>
    <x v="971"/>
    <x v="0"/>
    <x v="0"/>
    <x v="6"/>
    <x v="803"/>
    <x v="610"/>
    <x v="0"/>
    <x v="0"/>
    <x v="787"/>
    <x v="0"/>
    <x v="4"/>
    <x v="400"/>
    <x v="400"/>
    <x v="968"/>
    <x v="968"/>
    <x v="14"/>
    <x v="24"/>
    <x v="671"/>
    <x v="0"/>
    <x v="0"/>
    <x v="0"/>
    <x v="0"/>
    <x v="0"/>
    <x v="0"/>
    <x v="0"/>
    <x v="0"/>
    <x v="0"/>
    <x v="0"/>
    <x v="0"/>
    <x v="0"/>
    <x v="0"/>
    <x v="332"/>
    <x v="386"/>
  </r>
  <r>
    <x v="972"/>
    <x v="29"/>
    <x v="0"/>
    <x v="0"/>
    <x v="804"/>
    <x v="247"/>
    <x v="0"/>
    <x v="2"/>
    <x v="788"/>
    <x v="0"/>
    <x v="4"/>
    <x v="401"/>
    <x v="401"/>
    <x v="969"/>
    <x v="969"/>
    <x v="25"/>
    <x v="762"/>
    <x v="672"/>
    <x v="0"/>
    <x v="0"/>
    <x v="0"/>
    <x v="0"/>
    <x v="0"/>
    <x v="0"/>
    <x v="0"/>
    <x v="0"/>
    <x v="0"/>
    <x v="0"/>
    <x v="0"/>
    <x v="0"/>
    <x v="0"/>
    <x v="333"/>
    <x v="387"/>
  </r>
  <r>
    <x v="973"/>
    <x v="24"/>
    <x v="0"/>
    <x v="2"/>
    <x v="805"/>
    <x v="611"/>
    <x v="0"/>
    <x v="0"/>
    <x v="789"/>
    <x v="0"/>
    <x v="4"/>
    <x v="402"/>
    <x v="402"/>
    <x v="970"/>
    <x v="970"/>
    <x v="25"/>
    <x v="763"/>
    <x v="673"/>
    <x v="0"/>
    <x v="0"/>
    <x v="0"/>
    <x v="0"/>
    <x v="0"/>
    <x v="0"/>
    <x v="0"/>
    <x v="0"/>
    <x v="0"/>
    <x v="0"/>
    <x v="0"/>
    <x v="0"/>
    <x v="0"/>
    <x v="334"/>
    <x v="388"/>
  </r>
  <r>
    <x v="974"/>
    <x v="0"/>
    <x v="0"/>
    <x v="3"/>
    <x v="806"/>
    <x v="612"/>
    <x v="0"/>
    <x v="0"/>
    <x v="790"/>
    <x v="0"/>
    <x v="4"/>
    <x v="403"/>
    <x v="403"/>
    <x v="971"/>
    <x v="971"/>
    <x v="16"/>
    <x v="764"/>
    <x v="674"/>
    <x v="0"/>
    <x v="0"/>
    <x v="0"/>
    <x v="0"/>
    <x v="0"/>
    <x v="0"/>
    <x v="0"/>
    <x v="0"/>
    <x v="0"/>
    <x v="0"/>
    <x v="0"/>
    <x v="0"/>
    <x v="0"/>
    <x v="323"/>
    <x v="389"/>
  </r>
  <r>
    <x v="975"/>
    <x v="0"/>
    <x v="0"/>
    <x v="3"/>
    <x v="806"/>
    <x v="613"/>
    <x v="0"/>
    <x v="0"/>
    <x v="791"/>
    <x v="0"/>
    <x v="4"/>
    <x v="403"/>
    <x v="403"/>
    <x v="972"/>
    <x v="972"/>
    <x v="16"/>
    <x v="765"/>
    <x v="674"/>
    <x v="0"/>
    <x v="0"/>
    <x v="0"/>
    <x v="0"/>
    <x v="0"/>
    <x v="0"/>
    <x v="0"/>
    <x v="0"/>
    <x v="0"/>
    <x v="0"/>
    <x v="0"/>
    <x v="0"/>
    <x v="0"/>
    <x v="323"/>
    <x v="389"/>
  </r>
  <r>
    <x v="976"/>
    <x v="2"/>
    <x v="0"/>
    <x v="3"/>
    <x v="807"/>
    <x v="614"/>
    <x v="35"/>
    <x v="0"/>
    <x v="792"/>
    <x v="0"/>
    <x v="4"/>
    <x v="404"/>
    <x v="404"/>
    <x v="973"/>
    <x v="973"/>
    <x v="12"/>
    <x v="766"/>
    <x v="675"/>
    <x v="0"/>
    <x v="0"/>
    <x v="0"/>
    <x v="0"/>
    <x v="0"/>
    <x v="0"/>
    <x v="0"/>
    <x v="0"/>
    <x v="0"/>
    <x v="0"/>
    <x v="0"/>
    <x v="0"/>
    <x v="0"/>
    <x v="323"/>
    <x v="389"/>
  </r>
  <r>
    <x v="977"/>
    <x v="0"/>
    <x v="0"/>
    <x v="3"/>
    <x v="808"/>
    <x v="615"/>
    <x v="0"/>
    <x v="0"/>
    <x v="793"/>
    <x v="0"/>
    <x v="4"/>
    <x v="404"/>
    <x v="404"/>
    <x v="974"/>
    <x v="974"/>
    <x v="4"/>
    <x v="767"/>
    <x v="676"/>
    <x v="0"/>
    <x v="0"/>
    <x v="0"/>
    <x v="0"/>
    <x v="0"/>
    <x v="0"/>
    <x v="0"/>
    <x v="0"/>
    <x v="0"/>
    <x v="0"/>
    <x v="0"/>
    <x v="0"/>
    <x v="0"/>
    <x v="323"/>
    <x v="389"/>
  </r>
  <r>
    <x v="978"/>
    <x v="25"/>
    <x v="0"/>
    <x v="2"/>
    <x v="809"/>
    <x v="616"/>
    <x v="0"/>
    <x v="2"/>
    <x v="794"/>
    <x v="0"/>
    <x v="4"/>
    <x v="405"/>
    <x v="405"/>
    <x v="975"/>
    <x v="975"/>
    <x v="30"/>
    <x v="768"/>
    <x v="400"/>
    <x v="0"/>
    <x v="0"/>
    <x v="0"/>
    <x v="0"/>
    <x v="0"/>
    <x v="0"/>
    <x v="0"/>
    <x v="0"/>
    <x v="0"/>
    <x v="0"/>
    <x v="0"/>
    <x v="0"/>
    <x v="0"/>
    <x v="335"/>
    <x v="167"/>
  </r>
  <r>
    <x v="979"/>
    <x v="2"/>
    <x v="0"/>
    <x v="2"/>
    <x v="810"/>
    <x v="617"/>
    <x v="2"/>
    <x v="0"/>
    <x v="795"/>
    <x v="0"/>
    <x v="4"/>
    <x v="406"/>
    <x v="406"/>
    <x v="976"/>
    <x v="976"/>
    <x v="9"/>
    <x v="769"/>
    <x v="200"/>
    <x v="0"/>
    <x v="0"/>
    <x v="0"/>
    <x v="0"/>
    <x v="0"/>
    <x v="0"/>
    <x v="0"/>
    <x v="0"/>
    <x v="0"/>
    <x v="0"/>
    <x v="0"/>
    <x v="0"/>
    <x v="0"/>
    <x v="336"/>
    <x v="390"/>
  </r>
  <r>
    <x v="980"/>
    <x v="24"/>
    <x v="0"/>
    <x v="2"/>
    <x v="811"/>
    <x v="583"/>
    <x v="1"/>
    <x v="1"/>
    <x v="24"/>
    <x v="0"/>
    <x v="4"/>
    <x v="407"/>
    <x v="407"/>
    <x v="977"/>
    <x v="977"/>
    <x v="18"/>
    <x v="770"/>
    <x v="677"/>
    <x v="0"/>
    <x v="0"/>
    <x v="0"/>
    <x v="0"/>
    <x v="0"/>
    <x v="0"/>
    <x v="0"/>
    <x v="0"/>
    <x v="0"/>
    <x v="0"/>
    <x v="0"/>
    <x v="0"/>
    <x v="0"/>
    <x v="337"/>
    <x v="391"/>
  </r>
  <r>
    <x v="981"/>
    <x v="25"/>
    <x v="0"/>
    <x v="2"/>
    <x v="812"/>
    <x v="618"/>
    <x v="1"/>
    <x v="1"/>
    <x v="15"/>
    <x v="0"/>
    <x v="4"/>
    <x v="407"/>
    <x v="407"/>
    <x v="978"/>
    <x v="978"/>
    <x v="12"/>
    <x v="771"/>
    <x v="678"/>
    <x v="0"/>
    <x v="0"/>
    <x v="0"/>
    <x v="0"/>
    <x v="0"/>
    <x v="0"/>
    <x v="0"/>
    <x v="0"/>
    <x v="0"/>
    <x v="0"/>
    <x v="0"/>
    <x v="0"/>
    <x v="0"/>
    <x v="2"/>
    <x v="3"/>
  </r>
  <r>
    <x v="982"/>
    <x v="24"/>
    <x v="0"/>
    <x v="2"/>
    <x v="813"/>
    <x v="63"/>
    <x v="1"/>
    <x v="1"/>
    <x v="24"/>
    <x v="0"/>
    <x v="4"/>
    <x v="407"/>
    <x v="407"/>
    <x v="979"/>
    <x v="979"/>
    <x v="0"/>
    <x v="772"/>
    <x v="679"/>
    <x v="0"/>
    <x v="0"/>
    <x v="0"/>
    <x v="0"/>
    <x v="0"/>
    <x v="0"/>
    <x v="0"/>
    <x v="0"/>
    <x v="0"/>
    <x v="0"/>
    <x v="0"/>
    <x v="0"/>
    <x v="0"/>
    <x v="337"/>
    <x v="392"/>
  </r>
  <r>
    <x v="983"/>
    <x v="2"/>
    <x v="0"/>
    <x v="0"/>
    <x v="814"/>
    <x v="289"/>
    <x v="2"/>
    <x v="0"/>
    <x v="796"/>
    <x v="0"/>
    <x v="4"/>
    <x v="408"/>
    <x v="408"/>
    <x v="980"/>
    <x v="980"/>
    <x v="5"/>
    <x v="773"/>
    <x v="680"/>
    <x v="0"/>
    <x v="0"/>
    <x v="0"/>
    <x v="0"/>
    <x v="0"/>
    <x v="0"/>
    <x v="0"/>
    <x v="0"/>
    <x v="0"/>
    <x v="0"/>
    <x v="0"/>
    <x v="0"/>
    <x v="0"/>
    <x v="319"/>
    <x v="308"/>
  </r>
  <r>
    <x v="984"/>
    <x v="2"/>
    <x v="0"/>
    <x v="7"/>
    <x v="815"/>
    <x v="619"/>
    <x v="2"/>
    <x v="0"/>
    <x v="797"/>
    <x v="0"/>
    <x v="4"/>
    <x v="409"/>
    <x v="409"/>
    <x v="981"/>
    <x v="981"/>
    <x v="8"/>
    <x v="774"/>
    <x v="591"/>
    <x v="0"/>
    <x v="0"/>
    <x v="0"/>
    <x v="0"/>
    <x v="0"/>
    <x v="0"/>
    <x v="0"/>
    <x v="0"/>
    <x v="0"/>
    <x v="0"/>
    <x v="0"/>
    <x v="0"/>
    <x v="0"/>
    <x v="338"/>
    <x v="393"/>
  </r>
  <r>
    <x v="985"/>
    <x v="25"/>
    <x v="0"/>
    <x v="0"/>
    <x v="816"/>
    <x v="69"/>
    <x v="0"/>
    <x v="2"/>
    <x v="798"/>
    <x v="0"/>
    <x v="4"/>
    <x v="409"/>
    <x v="409"/>
    <x v="982"/>
    <x v="982"/>
    <x v="8"/>
    <x v="775"/>
    <x v="681"/>
    <x v="0"/>
    <x v="0"/>
    <x v="0"/>
    <x v="0"/>
    <x v="0"/>
    <x v="0"/>
    <x v="0"/>
    <x v="0"/>
    <x v="0"/>
    <x v="0"/>
    <x v="0"/>
    <x v="0"/>
    <x v="0"/>
    <x v="2"/>
    <x v="3"/>
  </r>
  <r>
    <x v="986"/>
    <x v="2"/>
    <x v="0"/>
    <x v="0"/>
    <x v="817"/>
    <x v="620"/>
    <x v="46"/>
    <x v="0"/>
    <x v="799"/>
    <x v="0"/>
    <x v="4"/>
    <x v="409"/>
    <x v="409"/>
    <x v="983"/>
    <x v="983"/>
    <x v="4"/>
    <x v="776"/>
    <x v="682"/>
    <x v="0"/>
    <x v="0"/>
    <x v="0"/>
    <x v="0"/>
    <x v="0"/>
    <x v="0"/>
    <x v="0"/>
    <x v="0"/>
    <x v="0"/>
    <x v="0"/>
    <x v="0"/>
    <x v="0"/>
    <x v="0"/>
    <x v="328"/>
    <x v="219"/>
  </r>
  <r>
    <x v="987"/>
    <x v="25"/>
    <x v="0"/>
    <x v="0"/>
    <x v="818"/>
    <x v="69"/>
    <x v="1"/>
    <x v="1"/>
    <x v="800"/>
    <x v="0"/>
    <x v="4"/>
    <x v="410"/>
    <x v="410"/>
    <x v="984"/>
    <x v="984"/>
    <x v="14"/>
    <x v="24"/>
    <x v="368"/>
    <x v="0"/>
    <x v="0"/>
    <x v="0"/>
    <x v="0"/>
    <x v="0"/>
    <x v="0"/>
    <x v="0"/>
    <x v="0"/>
    <x v="0"/>
    <x v="0"/>
    <x v="0"/>
    <x v="0"/>
    <x v="0"/>
    <x v="339"/>
    <x v="394"/>
  </r>
  <r>
    <x v="988"/>
    <x v="25"/>
    <x v="0"/>
    <x v="0"/>
    <x v="819"/>
    <x v="621"/>
    <x v="1"/>
    <x v="1"/>
    <x v="15"/>
    <x v="0"/>
    <x v="4"/>
    <x v="410"/>
    <x v="410"/>
    <x v="985"/>
    <x v="985"/>
    <x v="7"/>
    <x v="777"/>
    <x v="683"/>
    <x v="0"/>
    <x v="0"/>
    <x v="0"/>
    <x v="0"/>
    <x v="0"/>
    <x v="0"/>
    <x v="0"/>
    <x v="0"/>
    <x v="0"/>
    <x v="0"/>
    <x v="0"/>
    <x v="0"/>
    <x v="0"/>
    <x v="2"/>
    <x v="3"/>
  </r>
  <r>
    <x v="989"/>
    <x v="30"/>
    <x v="0"/>
    <x v="0"/>
    <x v="820"/>
    <x v="69"/>
    <x v="4"/>
    <x v="2"/>
    <x v="801"/>
    <x v="0"/>
    <x v="4"/>
    <x v="410"/>
    <x v="410"/>
    <x v="986"/>
    <x v="986"/>
    <x v="6"/>
    <x v="778"/>
    <x v="684"/>
    <x v="0"/>
    <x v="0"/>
    <x v="0"/>
    <x v="0"/>
    <x v="0"/>
    <x v="0"/>
    <x v="0"/>
    <x v="0"/>
    <x v="0"/>
    <x v="0"/>
    <x v="0"/>
    <x v="0"/>
    <x v="0"/>
    <x v="2"/>
    <x v="3"/>
  </r>
  <r>
    <x v="990"/>
    <x v="23"/>
    <x v="0"/>
    <x v="1"/>
    <x v="190"/>
    <x v="622"/>
    <x v="4"/>
    <x v="0"/>
    <x v="802"/>
    <x v="0"/>
    <x v="4"/>
    <x v="411"/>
    <x v="411"/>
    <x v="987"/>
    <x v="987"/>
    <x v="1"/>
    <x v="779"/>
    <x v="685"/>
    <x v="0"/>
    <x v="0"/>
    <x v="0"/>
    <x v="0"/>
    <x v="0"/>
    <x v="0"/>
    <x v="0"/>
    <x v="0"/>
    <x v="0"/>
    <x v="0"/>
    <x v="0"/>
    <x v="0"/>
    <x v="0"/>
    <x v="275"/>
    <x v="214"/>
  </r>
  <r>
    <x v="991"/>
    <x v="2"/>
    <x v="0"/>
    <x v="6"/>
    <x v="821"/>
    <x v="623"/>
    <x v="2"/>
    <x v="0"/>
    <x v="803"/>
    <x v="0"/>
    <x v="4"/>
    <x v="412"/>
    <x v="412"/>
    <x v="988"/>
    <x v="988"/>
    <x v="25"/>
    <x v="780"/>
    <x v="686"/>
    <x v="0"/>
    <x v="0"/>
    <x v="0"/>
    <x v="0"/>
    <x v="0"/>
    <x v="0"/>
    <x v="0"/>
    <x v="0"/>
    <x v="0"/>
    <x v="0"/>
    <x v="0"/>
    <x v="0"/>
    <x v="0"/>
    <x v="340"/>
    <x v="395"/>
  </r>
  <r>
    <x v="992"/>
    <x v="23"/>
    <x v="0"/>
    <x v="6"/>
    <x v="562"/>
    <x v="624"/>
    <x v="34"/>
    <x v="0"/>
    <x v="804"/>
    <x v="0"/>
    <x v="4"/>
    <x v="413"/>
    <x v="413"/>
    <x v="989"/>
    <x v="989"/>
    <x v="1"/>
    <x v="781"/>
    <x v="475"/>
    <x v="0"/>
    <x v="0"/>
    <x v="0"/>
    <x v="0"/>
    <x v="0"/>
    <x v="0"/>
    <x v="0"/>
    <x v="0"/>
    <x v="0"/>
    <x v="0"/>
    <x v="0"/>
    <x v="0"/>
    <x v="0"/>
    <x v="341"/>
    <x v="396"/>
  </r>
  <r>
    <x v="993"/>
    <x v="27"/>
    <x v="0"/>
    <x v="6"/>
    <x v="822"/>
    <x v="625"/>
    <x v="1"/>
    <x v="1"/>
    <x v="805"/>
    <x v="0"/>
    <x v="4"/>
    <x v="414"/>
    <x v="414"/>
    <x v="990"/>
    <x v="990"/>
    <x v="4"/>
    <x v="782"/>
    <x v="249"/>
    <x v="0"/>
    <x v="0"/>
    <x v="0"/>
    <x v="0"/>
    <x v="0"/>
    <x v="0"/>
    <x v="0"/>
    <x v="0"/>
    <x v="0"/>
    <x v="0"/>
    <x v="0"/>
    <x v="0"/>
    <x v="0"/>
    <x v="342"/>
    <x v="397"/>
  </r>
  <r>
    <x v="994"/>
    <x v="30"/>
    <x v="0"/>
    <x v="0"/>
    <x v="823"/>
    <x v="423"/>
    <x v="4"/>
    <x v="0"/>
    <x v="806"/>
    <x v="0"/>
    <x v="4"/>
    <x v="415"/>
    <x v="415"/>
    <x v="991"/>
    <x v="991"/>
    <x v="5"/>
    <x v="783"/>
    <x v="687"/>
    <x v="0"/>
    <x v="0"/>
    <x v="0"/>
    <x v="0"/>
    <x v="0"/>
    <x v="0"/>
    <x v="0"/>
    <x v="0"/>
    <x v="0"/>
    <x v="0"/>
    <x v="0"/>
    <x v="0"/>
    <x v="0"/>
    <x v="343"/>
    <x v="398"/>
  </r>
  <r>
    <x v="995"/>
    <x v="32"/>
    <x v="0"/>
    <x v="1"/>
    <x v="824"/>
    <x v="626"/>
    <x v="2"/>
    <x v="0"/>
    <x v="807"/>
    <x v="0"/>
    <x v="4"/>
    <x v="416"/>
    <x v="416"/>
    <x v="992"/>
    <x v="992"/>
    <x v="1"/>
    <x v="784"/>
    <x v="688"/>
    <x v="0"/>
    <x v="0"/>
    <x v="0"/>
    <x v="0"/>
    <x v="0"/>
    <x v="0"/>
    <x v="0"/>
    <x v="0"/>
    <x v="0"/>
    <x v="0"/>
    <x v="0"/>
    <x v="0"/>
    <x v="0"/>
    <x v="344"/>
    <x v="399"/>
  </r>
  <r>
    <x v="996"/>
    <x v="29"/>
    <x v="0"/>
    <x v="4"/>
    <x v="825"/>
    <x v="627"/>
    <x v="1"/>
    <x v="1"/>
    <x v="808"/>
    <x v="0"/>
    <x v="4"/>
    <x v="417"/>
    <x v="417"/>
    <x v="993"/>
    <x v="993"/>
    <x v="25"/>
    <x v="785"/>
    <x v="689"/>
    <x v="0"/>
    <x v="0"/>
    <x v="0"/>
    <x v="0"/>
    <x v="0"/>
    <x v="0"/>
    <x v="0"/>
    <x v="0"/>
    <x v="0"/>
    <x v="0"/>
    <x v="0"/>
    <x v="0"/>
    <x v="0"/>
    <x v="345"/>
    <x v="400"/>
  </r>
  <r>
    <x v="997"/>
    <x v="27"/>
    <x v="0"/>
    <x v="1"/>
    <x v="826"/>
    <x v="628"/>
    <x v="1"/>
    <x v="1"/>
    <x v="24"/>
    <x v="0"/>
    <x v="4"/>
    <x v="418"/>
    <x v="418"/>
    <x v="994"/>
    <x v="994"/>
    <x v="1"/>
    <x v="786"/>
    <x v="180"/>
    <x v="0"/>
    <x v="0"/>
    <x v="0"/>
    <x v="0"/>
    <x v="0"/>
    <x v="0"/>
    <x v="0"/>
    <x v="0"/>
    <x v="0"/>
    <x v="0"/>
    <x v="0"/>
    <x v="0"/>
    <x v="0"/>
    <x v="346"/>
    <x v="231"/>
  </r>
  <r>
    <x v="998"/>
    <x v="25"/>
    <x v="0"/>
    <x v="4"/>
    <x v="344"/>
    <x v="629"/>
    <x v="1"/>
    <x v="1"/>
    <x v="24"/>
    <x v="0"/>
    <x v="4"/>
    <x v="419"/>
    <x v="419"/>
    <x v="995"/>
    <x v="995"/>
    <x v="0"/>
    <x v="787"/>
    <x v="690"/>
    <x v="0"/>
    <x v="0"/>
    <x v="0"/>
    <x v="0"/>
    <x v="0"/>
    <x v="0"/>
    <x v="0"/>
    <x v="0"/>
    <x v="0"/>
    <x v="0"/>
    <x v="0"/>
    <x v="0"/>
    <x v="0"/>
    <x v="347"/>
    <x v="401"/>
  </r>
  <r>
    <x v="999"/>
    <x v="25"/>
    <x v="0"/>
    <x v="4"/>
    <x v="344"/>
    <x v="630"/>
    <x v="1"/>
    <x v="1"/>
    <x v="24"/>
    <x v="0"/>
    <x v="4"/>
    <x v="419"/>
    <x v="419"/>
    <x v="996"/>
    <x v="996"/>
    <x v="0"/>
    <x v="788"/>
    <x v="575"/>
    <x v="0"/>
    <x v="0"/>
    <x v="0"/>
    <x v="0"/>
    <x v="0"/>
    <x v="0"/>
    <x v="0"/>
    <x v="0"/>
    <x v="0"/>
    <x v="0"/>
    <x v="0"/>
    <x v="0"/>
    <x v="0"/>
    <x v="347"/>
    <x v="401"/>
  </r>
  <r>
    <x v="1000"/>
    <x v="19"/>
    <x v="0"/>
    <x v="3"/>
    <x v="827"/>
    <x v="631"/>
    <x v="1"/>
    <x v="1"/>
    <x v="809"/>
    <x v="0"/>
    <x v="4"/>
    <x v="420"/>
    <x v="420"/>
    <x v="997"/>
    <x v="997"/>
    <x v="14"/>
    <x v="24"/>
    <x v="691"/>
    <x v="0"/>
    <x v="0"/>
    <x v="0"/>
    <x v="0"/>
    <x v="0"/>
    <x v="0"/>
    <x v="0"/>
    <x v="0"/>
    <x v="0"/>
    <x v="0"/>
    <x v="0"/>
    <x v="0"/>
    <x v="0"/>
    <x v="348"/>
    <x v="402"/>
  </r>
  <r>
    <x v="1001"/>
    <x v="0"/>
    <x v="0"/>
    <x v="0"/>
    <x v="828"/>
    <x v="252"/>
    <x v="0"/>
    <x v="0"/>
    <x v="810"/>
    <x v="0"/>
    <x v="4"/>
    <x v="421"/>
    <x v="421"/>
    <x v="998"/>
    <x v="998"/>
    <x v="0"/>
    <x v="789"/>
    <x v="692"/>
    <x v="0"/>
    <x v="0"/>
    <x v="0"/>
    <x v="0"/>
    <x v="0"/>
    <x v="0"/>
    <x v="0"/>
    <x v="0"/>
    <x v="0"/>
    <x v="0"/>
    <x v="0"/>
    <x v="0"/>
    <x v="0"/>
    <x v="346"/>
    <x v="403"/>
  </r>
  <r>
    <x v="1002"/>
    <x v="0"/>
    <x v="0"/>
    <x v="0"/>
    <x v="829"/>
    <x v="69"/>
    <x v="0"/>
    <x v="0"/>
    <x v="811"/>
    <x v="0"/>
    <x v="4"/>
    <x v="421"/>
    <x v="421"/>
    <x v="999"/>
    <x v="999"/>
    <x v="14"/>
    <x v="24"/>
    <x v="693"/>
    <x v="0"/>
    <x v="0"/>
    <x v="0"/>
    <x v="0"/>
    <x v="0"/>
    <x v="0"/>
    <x v="0"/>
    <x v="0"/>
    <x v="0"/>
    <x v="0"/>
    <x v="0"/>
    <x v="0"/>
    <x v="0"/>
    <x v="346"/>
    <x v="403"/>
  </r>
  <r>
    <x v="1003"/>
    <x v="0"/>
    <x v="0"/>
    <x v="0"/>
    <x v="830"/>
    <x v="69"/>
    <x v="0"/>
    <x v="0"/>
    <x v="812"/>
    <x v="0"/>
    <x v="4"/>
    <x v="421"/>
    <x v="421"/>
    <x v="1000"/>
    <x v="1000"/>
    <x v="14"/>
    <x v="24"/>
    <x v="694"/>
    <x v="0"/>
    <x v="0"/>
    <x v="0"/>
    <x v="0"/>
    <x v="0"/>
    <x v="0"/>
    <x v="0"/>
    <x v="0"/>
    <x v="0"/>
    <x v="0"/>
    <x v="0"/>
    <x v="0"/>
    <x v="0"/>
    <x v="346"/>
    <x v="403"/>
  </r>
  <r>
    <x v="1004"/>
    <x v="0"/>
    <x v="0"/>
    <x v="0"/>
    <x v="831"/>
    <x v="252"/>
    <x v="0"/>
    <x v="0"/>
    <x v="813"/>
    <x v="0"/>
    <x v="4"/>
    <x v="421"/>
    <x v="421"/>
    <x v="1001"/>
    <x v="1001"/>
    <x v="14"/>
    <x v="24"/>
    <x v="695"/>
    <x v="0"/>
    <x v="0"/>
    <x v="0"/>
    <x v="0"/>
    <x v="0"/>
    <x v="0"/>
    <x v="0"/>
    <x v="0"/>
    <x v="0"/>
    <x v="0"/>
    <x v="0"/>
    <x v="0"/>
    <x v="0"/>
    <x v="346"/>
    <x v="403"/>
  </r>
  <r>
    <x v="1005"/>
    <x v="25"/>
    <x v="0"/>
    <x v="1"/>
    <x v="832"/>
    <x v="470"/>
    <x v="1"/>
    <x v="1"/>
    <x v="24"/>
    <x v="0"/>
    <x v="4"/>
    <x v="422"/>
    <x v="422"/>
    <x v="1002"/>
    <x v="1002"/>
    <x v="25"/>
    <x v="790"/>
    <x v="696"/>
    <x v="0"/>
    <x v="0"/>
    <x v="0"/>
    <x v="0"/>
    <x v="0"/>
    <x v="0"/>
    <x v="0"/>
    <x v="0"/>
    <x v="0"/>
    <x v="0"/>
    <x v="0"/>
    <x v="0"/>
    <x v="0"/>
    <x v="349"/>
    <x v="404"/>
  </r>
  <r>
    <x v="1006"/>
    <x v="2"/>
    <x v="0"/>
    <x v="6"/>
    <x v="833"/>
    <x v="632"/>
    <x v="2"/>
    <x v="0"/>
    <x v="814"/>
    <x v="0"/>
    <x v="4"/>
    <x v="423"/>
    <x v="423"/>
    <x v="1003"/>
    <x v="1003"/>
    <x v="88"/>
    <x v="791"/>
    <x v="249"/>
    <x v="0"/>
    <x v="0"/>
    <x v="0"/>
    <x v="0"/>
    <x v="0"/>
    <x v="0"/>
    <x v="0"/>
    <x v="0"/>
    <x v="0"/>
    <x v="0"/>
    <x v="0"/>
    <x v="0"/>
    <x v="0"/>
    <x v="350"/>
    <x v="405"/>
  </r>
  <r>
    <x v="1007"/>
    <x v="2"/>
    <x v="0"/>
    <x v="6"/>
    <x v="834"/>
    <x v="633"/>
    <x v="2"/>
    <x v="0"/>
    <x v="815"/>
    <x v="0"/>
    <x v="4"/>
    <x v="423"/>
    <x v="423"/>
    <x v="1004"/>
    <x v="1004"/>
    <x v="47"/>
    <x v="792"/>
    <x v="249"/>
    <x v="0"/>
    <x v="0"/>
    <x v="0"/>
    <x v="0"/>
    <x v="0"/>
    <x v="0"/>
    <x v="0"/>
    <x v="0"/>
    <x v="0"/>
    <x v="0"/>
    <x v="0"/>
    <x v="0"/>
    <x v="0"/>
    <x v="350"/>
    <x v="405"/>
  </r>
  <r>
    <x v="1008"/>
    <x v="27"/>
    <x v="0"/>
    <x v="6"/>
    <x v="835"/>
    <x v="235"/>
    <x v="1"/>
    <x v="1"/>
    <x v="816"/>
    <x v="0"/>
    <x v="4"/>
    <x v="424"/>
    <x v="424"/>
    <x v="1005"/>
    <x v="1005"/>
    <x v="53"/>
    <x v="793"/>
    <x v="249"/>
    <x v="0"/>
    <x v="0"/>
    <x v="0"/>
    <x v="0"/>
    <x v="0"/>
    <x v="0"/>
    <x v="0"/>
    <x v="0"/>
    <x v="0"/>
    <x v="0"/>
    <x v="0"/>
    <x v="0"/>
    <x v="0"/>
    <x v="351"/>
    <x v="406"/>
  </r>
  <r>
    <x v="1009"/>
    <x v="2"/>
    <x v="0"/>
    <x v="5"/>
    <x v="836"/>
    <x v="634"/>
    <x v="2"/>
    <x v="0"/>
    <x v="817"/>
    <x v="0"/>
    <x v="4"/>
    <x v="425"/>
    <x v="425"/>
    <x v="1006"/>
    <x v="1006"/>
    <x v="9"/>
    <x v="794"/>
    <x v="697"/>
    <x v="0"/>
    <x v="0"/>
    <x v="0"/>
    <x v="0"/>
    <x v="0"/>
    <x v="0"/>
    <x v="0"/>
    <x v="0"/>
    <x v="0"/>
    <x v="0"/>
    <x v="0"/>
    <x v="0"/>
    <x v="0"/>
    <x v="352"/>
    <x v="407"/>
  </r>
  <r>
    <x v="1010"/>
    <x v="32"/>
    <x v="0"/>
    <x v="1"/>
    <x v="837"/>
    <x v="635"/>
    <x v="2"/>
    <x v="0"/>
    <x v="818"/>
    <x v="0"/>
    <x v="4"/>
    <x v="426"/>
    <x v="426"/>
    <x v="1007"/>
    <x v="1007"/>
    <x v="25"/>
    <x v="795"/>
    <x v="698"/>
    <x v="0"/>
    <x v="0"/>
    <x v="0"/>
    <x v="0"/>
    <x v="0"/>
    <x v="0"/>
    <x v="0"/>
    <x v="0"/>
    <x v="0"/>
    <x v="0"/>
    <x v="0"/>
    <x v="0"/>
    <x v="0"/>
    <x v="353"/>
    <x v="399"/>
  </r>
  <r>
    <x v="1011"/>
    <x v="25"/>
    <x v="0"/>
    <x v="4"/>
    <x v="838"/>
    <x v="636"/>
    <x v="1"/>
    <x v="1"/>
    <x v="819"/>
    <x v="0"/>
    <x v="4"/>
    <x v="426"/>
    <x v="426"/>
    <x v="1008"/>
    <x v="1008"/>
    <x v="4"/>
    <x v="796"/>
    <x v="12"/>
    <x v="0"/>
    <x v="0"/>
    <x v="0"/>
    <x v="0"/>
    <x v="0"/>
    <x v="0"/>
    <x v="0"/>
    <x v="0"/>
    <x v="0"/>
    <x v="0"/>
    <x v="0"/>
    <x v="0"/>
    <x v="0"/>
    <x v="354"/>
    <x v="408"/>
  </r>
  <r>
    <x v="1012"/>
    <x v="0"/>
    <x v="0"/>
    <x v="2"/>
    <x v="839"/>
    <x v="401"/>
    <x v="0"/>
    <x v="0"/>
    <x v="820"/>
    <x v="0"/>
    <x v="4"/>
    <x v="427"/>
    <x v="427"/>
    <x v="1009"/>
    <x v="1009"/>
    <x v="14"/>
    <x v="24"/>
    <x v="699"/>
    <x v="0"/>
    <x v="0"/>
    <x v="0"/>
    <x v="0"/>
    <x v="0"/>
    <x v="0"/>
    <x v="0"/>
    <x v="0"/>
    <x v="0"/>
    <x v="0"/>
    <x v="0"/>
    <x v="0"/>
    <x v="0"/>
    <x v="355"/>
    <x v="409"/>
  </r>
  <r>
    <x v="1013"/>
    <x v="25"/>
    <x v="0"/>
    <x v="2"/>
    <x v="840"/>
    <x v="637"/>
    <x v="0"/>
    <x v="0"/>
    <x v="821"/>
    <x v="0"/>
    <x v="4"/>
    <x v="427"/>
    <x v="427"/>
    <x v="1010"/>
    <x v="1010"/>
    <x v="5"/>
    <x v="797"/>
    <x v="700"/>
    <x v="0"/>
    <x v="0"/>
    <x v="0"/>
    <x v="0"/>
    <x v="0"/>
    <x v="0"/>
    <x v="0"/>
    <x v="0"/>
    <x v="0"/>
    <x v="0"/>
    <x v="0"/>
    <x v="0"/>
    <x v="0"/>
    <x v="355"/>
    <x v="410"/>
  </r>
  <r>
    <x v="1014"/>
    <x v="2"/>
    <x v="0"/>
    <x v="2"/>
    <x v="841"/>
    <x v="638"/>
    <x v="2"/>
    <x v="0"/>
    <x v="514"/>
    <x v="0"/>
    <x v="4"/>
    <x v="427"/>
    <x v="427"/>
    <x v="1011"/>
    <x v="1011"/>
    <x v="25"/>
    <x v="798"/>
    <x v="701"/>
    <x v="0"/>
    <x v="0"/>
    <x v="0"/>
    <x v="0"/>
    <x v="0"/>
    <x v="0"/>
    <x v="0"/>
    <x v="0"/>
    <x v="0"/>
    <x v="0"/>
    <x v="0"/>
    <x v="0"/>
    <x v="0"/>
    <x v="355"/>
    <x v="409"/>
  </r>
  <r>
    <x v="1015"/>
    <x v="23"/>
    <x v="0"/>
    <x v="2"/>
    <x v="842"/>
    <x v="25"/>
    <x v="34"/>
    <x v="0"/>
    <x v="822"/>
    <x v="0"/>
    <x v="4"/>
    <x v="427"/>
    <x v="427"/>
    <x v="1012"/>
    <x v="1012"/>
    <x v="35"/>
    <x v="799"/>
    <x v="357"/>
    <x v="0"/>
    <x v="0"/>
    <x v="0"/>
    <x v="0"/>
    <x v="0"/>
    <x v="0"/>
    <x v="0"/>
    <x v="0"/>
    <x v="0"/>
    <x v="0"/>
    <x v="0"/>
    <x v="0"/>
    <x v="0"/>
    <x v="305"/>
    <x v="411"/>
  </r>
  <r>
    <x v="1016"/>
    <x v="2"/>
    <x v="0"/>
    <x v="2"/>
    <x v="843"/>
    <x v="600"/>
    <x v="2"/>
    <x v="0"/>
    <x v="823"/>
    <x v="0"/>
    <x v="4"/>
    <x v="427"/>
    <x v="427"/>
    <x v="1013"/>
    <x v="1013"/>
    <x v="0"/>
    <x v="800"/>
    <x v="702"/>
    <x v="0"/>
    <x v="0"/>
    <x v="0"/>
    <x v="0"/>
    <x v="0"/>
    <x v="0"/>
    <x v="0"/>
    <x v="0"/>
    <x v="0"/>
    <x v="0"/>
    <x v="0"/>
    <x v="0"/>
    <x v="0"/>
    <x v="2"/>
    <x v="3"/>
  </r>
  <r>
    <x v="1017"/>
    <x v="0"/>
    <x v="0"/>
    <x v="7"/>
    <x v="844"/>
    <x v="639"/>
    <x v="54"/>
    <x v="0"/>
    <x v="824"/>
    <x v="0"/>
    <x v="4"/>
    <x v="428"/>
    <x v="428"/>
    <x v="1014"/>
    <x v="1014"/>
    <x v="14"/>
    <x v="24"/>
    <x v="703"/>
    <x v="0"/>
    <x v="0"/>
    <x v="0"/>
    <x v="0"/>
    <x v="0"/>
    <x v="0"/>
    <x v="0"/>
    <x v="0"/>
    <x v="0"/>
    <x v="0"/>
    <x v="0"/>
    <x v="0"/>
    <x v="0"/>
    <x v="356"/>
    <x v="412"/>
  </r>
  <r>
    <x v="1018"/>
    <x v="23"/>
    <x v="0"/>
    <x v="4"/>
    <x v="845"/>
    <x v="640"/>
    <x v="4"/>
    <x v="0"/>
    <x v="825"/>
    <x v="0"/>
    <x v="4"/>
    <x v="429"/>
    <x v="429"/>
    <x v="1015"/>
    <x v="1015"/>
    <x v="0"/>
    <x v="801"/>
    <x v="704"/>
    <x v="0"/>
    <x v="0"/>
    <x v="0"/>
    <x v="0"/>
    <x v="0"/>
    <x v="0"/>
    <x v="0"/>
    <x v="0"/>
    <x v="0"/>
    <x v="0"/>
    <x v="0"/>
    <x v="0"/>
    <x v="0"/>
    <x v="332"/>
    <x v="386"/>
  </r>
  <r>
    <x v="1019"/>
    <x v="0"/>
    <x v="0"/>
    <x v="4"/>
    <x v="846"/>
    <x v="641"/>
    <x v="0"/>
    <x v="0"/>
    <x v="826"/>
    <x v="0"/>
    <x v="4"/>
    <x v="429"/>
    <x v="429"/>
    <x v="1016"/>
    <x v="1016"/>
    <x v="14"/>
    <x v="24"/>
    <x v="705"/>
    <x v="0"/>
    <x v="0"/>
    <x v="0"/>
    <x v="0"/>
    <x v="0"/>
    <x v="0"/>
    <x v="0"/>
    <x v="0"/>
    <x v="0"/>
    <x v="0"/>
    <x v="0"/>
    <x v="0"/>
    <x v="0"/>
    <x v="357"/>
    <x v="413"/>
  </r>
  <r>
    <x v="1020"/>
    <x v="0"/>
    <x v="0"/>
    <x v="4"/>
    <x v="847"/>
    <x v="497"/>
    <x v="0"/>
    <x v="0"/>
    <x v="827"/>
    <x v="0"/>
    <x v="4"/>
    <x v="430"/>
    <x v="430"/>
    <x v="1017"/>
    <x v="1017"/>
    <x v="14"/>
    <x v="24"/>
    <x v="706"/>
    <x v="0"/>
    <x v="0"/>
    <x v="0"/>
    <x v="0"/>
    <x v="0"/>
    <x v="0"/>
    <x v="0"/>
    <x v="0"/>
    <x v="0"/>
    <x v="0"/>
    <x v="0"/>
    <x v="0"/>
    <x v="0"/>
    <x v="358"/>
    <x v="414"/>
  </r>
  <r>
    <x v="1021"/>
    <x v="0"/>
    <x v="0"/>
    <x v="4"/>
    <x v="848"/>
    <x v="642"/>
    <x v="0"/>
    <x v="0"/>
    <x v="828"/>
    <x v="0"/>
    <x v="4"/>
    <x v="430"/>
    <x v="430"/>
    <x v="1018"/>
    <x v="1018"/>
    <x v="14"/>
    <x v="24"/>
    <x v="707"/>
    <x v="0"/>
    <x v="0"/>
    <x v="0"/>
    <x v="0"/>
    <x v="0"/>
    <x v="0"/>
    <x v="0"/>
    <x v="0"/>
    <x v="0"/>
    <x v="0"/>
    <x v="0"/>
    <x v="0"/>
    <x v="0"/>
    <x v="358"/>
    <x v="414"/>
  </r>
  <r>
    <x v="1022"/>
    <x v="25"/>
    <x v="0"/>
    <x v="2"/>
    <x v="849"/>
    <x v="643"/>
    <x v="1"/>
    <x v="1"/>
    <x v="24"/>
    <x v="0"/>
    <x v="4"/>
    <x v="431"/>
    <x v="431"/>
    <x v="1019"/>
    <x v="1019"/>
    <x v="2"/>
    <x v="802"/>
    <x v="138"/>
    <x v="0"/>
    <x v="0"/>
    <x v="0"/>
    <x v="0"/>
    <x v="0"/>
    <x v="0"/>
    <x v="0"/>
    <x v="0"/>
    <x v="0"/>
    <x v="0"/>
    <x v="0"/>
    <x v="0"/>
    <x v="0"/>
    <x v="359"/>
    <x v="415"/>
  </r>
  <r>
    <x v="1023"/>
    <x v="2"/>
    <x v="0"/>
    <x v="1"/>
    <x v="850"/>
    <x v="644"/>
    <x v="2"/>
    <x v="0"/>
    <x v="150"/>
    <x v="0"/>
    <x v="4"/>
    <x v="432"/>
    <x v="432"/>
    <x v="1020"/>
    <x v="1020"/>
    <x v="1"/>
    <x v="803"/>
    <x v="140"/>
    <x v="0"/>
    <x v="0"/>
    <x v="0"/>
    <x v="0"/>
    <x v="0"/>
    <x v="0"/>
    <x v="0"/>
    <x v="0"/>
    <x v="0"/>
    <x v="0"/>
    <x v="0"/>
    <x v="0"/>
    <x v="0"/>
    <x v="360"/>
    <x v="416"/>
  </r>
  <r>
    <x v="1024"/>
    <x v="32"/>
    <x v="0"/>
    <x v="0"/>
    <x v="658"/>
    <x v="69"/>
    <x v="2"/>
    <x v="0"/>
    <x v="829"/>
    <x v="0"/>
    <x v="4"/>
    <x v="433"/>
    <x v="433"/>
    <x v="1021"/>
    <x v="1021"/>
    <x v="9"/>
    <x v="804"/>
    <x v="353"/>
    <x v="0"/>
    <x v="0"/>
    <x v="0"/>
    <x v="0"/>
    <x v="0"/>
    <x v="0"/>
    <x v="0"/>
    <x v="0"/>
    <x v="0"/>
    <x v="0"/>
    <x v="0"/>
    <x v="0"/>
    <x v="0"/>
    <x v="360"/>
    <x v="417"/>
  </r>
  <r>
    <x v="1025"/>
    <x v="23"/>
    <x v="0"/>
    <x v="0"/>
    <x v="851"/>
    <x v="560"/>
    <x v="4"/>
    <x v="0"/>
    <x v="830"/>
    <x v="0"/>
    <x v="4"/>
    <x v="434"/>
    <x v="434"/>
    <x v="1022"/>
    <x v="1022"/>
    <x v="70"/>
    <x v="805"/>
    <x v="708"/>
    <x v="0"/>
    <x v="0"/>
    <x v="0"/>
    <x v="0"/>
    <x v="0"/>
    <x v="0"/>
    <x v="0"/>
    <x v="0"/>
    <x v="0"/>
    <x v="0"/>
    <x v="0"/>
    <x v="0"/>
    <x v="0"/>
    <x v="361"/>
    <x v="418"/>
  </r>
  <r>
    <x v="1026"/>
    <x v="23"/>
    <x v="0"/>
    <x v="5"/>
    <x v="852"/>
    <x v="645"/>
    <x v="4"/>
    <x v="0"/>
    <x v="831"/>
    <x v="0"/>
    <x v="4"/>
    <x v="435"/>
    <x v="435"/>
    <x v="1023"/>
    <x v="1023"/>
    <x v="0"/>
    <x v="806"/>
    <x v="709"/>
    <x v="0"/>
    <x v="0"/>
    <x v="0"/>
    <x v="0"/>
    <x v="0"/>
    <x v="0"/>
    <x v="0"/>
    <x v="0"/>
    <x v="0"/>
    <x v="0"/>
    <x v="0"/>
    <x v="0"/>
    <x v="0"/>
    <x v="2"/>
    <x v="3"/>
  </r>
  <r>
    <x v="1027"/>
    <x v="23"/>
    <x v="0"/>
    <x v="5"/>
    <x v="853"/>
    <x v="176"/>
    <x v="4"/>
    <x v="0"/>
    <x v="832"/>
    <x v="0"/>
    <x v="4"/>
    <x v="435"/>
    <x v="435"/>
    <x v="1024"/>
    <x v="1024"/>
    <x v="89"/>
    <x v="807"/>
    <x v="710"/>
    <x v="0"/>
    <x v="0"/>
    <x v="0"/>
    <x v="0"/>
    <x v="0"/>
    <x v="0"/>
    <x v="0"/>
    <x v="0"/>
    <x v="0"/>
    <x v="0"/>
    <x v="0"/>
    <x v="0"/>
    <x v="0"/>
    <x v="2"/>
    <x v="3"/>
  </r>
  <r>
    <x v="1028"/>
    <x v="23"/>
    <x v="0"/>
    <x v="5"/>
    <x v="853"/>
    <x v="551"/>
    <x v="4"/>
    <x v="0"/>
    <x v="833"/>
    <x v="0"/>
    <x v="4"/>
    <x v="435"/>
    <x v="435"/>
    <x v="1025"/>
    <x v="1025"/>
    <x v="0"/>
    <x v="808"/>
    <x v="711"/>
    <x v="0"/>
    <x v="0"/>
    <x v="0"/>
    <x v="0"/>
    <x v="0"/>
    <x v="0"/>
    <x v="0"/>
    <x v="0"/>
    <x v="0"/>
    <x v="0"/>
    <x v="0"/>
    <x v="0"/>
    <x v="0"/>
    <x v="2"/>
    <x v="3"/>
  </r>
  <r>
    <x v="1029"/>
    <x v="23"/>
    <x v="0"/>
    <x v="5"/>
    <x v="852"/>
    <x v="645"/>
    <x v="4"/>
    <x v="0"/>
    <x v="834"/>
    <x v="0"/>
    <x v="4"/>
    <x v="435"/>
    <x v="435"/>
    <x v="1026"/>
    <x v="1026"/>
    <x v="0"/>
    <x v="809"/>
    <x v="712"/>
    <x v="0"/>
    <x v="0"/>
    <x v="0"/>
    <x v="0"/>
    <x v="0"/>
    <x v="0"/>
    <x v="0"/>
    <x v="0"/>
    <x v="0"/>
    <x v="0"/>
    <x v="0"/>
    <x v="0"/>
    <x v="0"/>
    <x v="2"/>
    <x v="3"/>
  </r>
  <r>
    <x v="1030"/>
    <x v="23"/>
    <x v="0"/>
    <x v="5"/>
    <x v="853"/>
    <x v="645"/>
    <x v="4"/>
    <x v="0"/>
    <x v="835"/>
    <x v="0"/>
    <x v="4"/>
    <x v="435"/>
    <x v="435"/>
    <x v="1027"/>
    <x v="1027"/>
    <x v="0"/>
    <x v="810"/>
    <x v="709"/>
    <x v="0"/>
    <x v="0"/>
    <x v="0"/>
    <x v="0"/>
    <x v="0"/>
    <x v="0"/>
    <x v="0"/>
    <x v="0"/>
    <x v="0"/>
    <x v="0"/>
    <x v="0"/>
    <x v="0"/>
    <x v="0"/>
    <x v="2"/>
    <x v="3"/>
  </r>
  <r>
    <x v="1031"/>
    <x v="23"/>
    <x v="0"/>
    <x v="5"/>
    <x v="853"/>
    <x v="646"/>
    <x v="4"/>
    <x v="0"/>
    <x v="836"/>
    <x v="0"/>
    <x v="4"/>
    <x v="435"/>
    <x v="435"/>
    <x v="1028"/>
    <x v="1028"/>
    <x v="54"/>
    <x v="811"/>
    <x v="713"/>
    <x v="0"/>
    <x v="0"/>
    <x v="0"/>
    <x v="0"/>
    <x v="0"/>
    <x v="0"/>
    <x v="0"/>
    <x v="0"/>
    <x v="0"/>
    <x v="0"/>
    <x v="0"/>
    <x v="0"/>
    <x v="0"/>
    <x v="2"/>
    <x v="3"/>
  </r>
  <r>
    <x v="1032"/>
    <x v="23"/>
    <x v="0"/>
    <x v="5"/>
    <x v="853"/>
    <x v="645"/>
    <x v="4"/>
    <x v="0"/>
    <x v="837"/>
    <x v="0"/>
    <x v="4"/>
    <x v="435"/>
    <x v="435"/>
    <x v="1029"/>
    <x v="1029"/>
    <x v="90"/>
    <x v="812"/>
    <x v="709"/>
    <x v="0"/>
    <x v="0"/>
    <x v="0"/>
    <x v="0"/>
    <x v="0"/>
    <x v="0"/>
    <x v="0"/>
    <x v="0"/>
    <x v="0"/>
    <x v="0"/>
    <x v="0"/>
    <x v="0"/>
    <x v="0"/>
    <x v="2"/>
    <x v="3"/>
  </r>
  <r>
    <x v="1033"/>
    <x v="23"/>
    <x v="0"/>
    <x v="5"/>
    <x v="852"/>
    <x v="287"/>
    <x v="4"/>
    <x v="0"/>
    <x v="838"/>
    <x v="0"/>
    <x v="4"/>
    <x v="435"/>
    <x v="435"/>
    <x v="1030"/>
    <x v="1030"/>
    <x v="79"/>
    <x v="813"/>
    <x v="170"/>
    <x v="0"/>
    <x v="0"/>
    <x v="0"/>
    <x v="0"/>
    <x v="0"/>
    <x v="0"/>
    <x v="0"/>
    <x v="0"/>
    <x v="0"/>
    <x v="0"/>
    <x v="0"/>
    <x v="0"/>
    <x v="0"/>
    <x v="2"/>
    <x v="3"/>
  </r>
  <r>
    <x v="1034"/>
    <x v="25"/>
    <x v="0"/>
    <x v="0"/>
    <x v="854"/>
    <x v="647"/>
    <x v="1"/>
    <x v="1"/>
    <x v="15"/>
    <x v="0"/>
    <x v="4"/>
    <x v="436"/>
    <x v="436"/>
    <x v="1031"/>
    <x v="1031"/>
    <x v="0"/>
    <x v="814"/>
    <x v="714"/>
    <x v="0"/>
    <x v="0"/>
    <x v="0"/>
    <x v="0"/>
    <x v="0"/>
    <x v="0"/>
    <x v="0"/>
    <x v="0"/>
    <x v="0"/>
    <x v="0"/>
    <x v="0"/>
    <x v="0"/>
    <x v="0"/>
    <x v="347"/>
    <x v="401"/>
  </r>
  <r>
    <x v="1035"/>
    <x v="27"/>
    <x v="0"/>
    <x v="3"/>
    <x v="855"/>
    <x v="648"/>
    <x v="1"/>
    <x v="1"/>
    <x v="839"/>
    <x v="0"/>
    <x v="4"/>
    <x v="437"/>
    <x v="437"/>
    <x v="699"/>
    <x v="699"/>
    <x v="1"/>
    <x v="561"/>
    <x v="715"/>
    <x v="0"/>
    <x v="0"/>
    <x v="0"/>
    <x v="0"/>
    <x v="0"/>
    <x v="0"/>
    <x v="0"/>
    <x v="0"/>
    <x v="0"/>
    <x v="0"/>
    <x v="0"/>
    <x v="0"/>
    <x v="0"/>
    <x v="362"/>
    <x v="419"/>
  </r>
  <r>
    <x v="1036"/>
    <x v="23"/>
    <x v="0"/>
    <x v="7"/>
    <x v="856"/>
    <x v="649"/>
    <x v="4"/>
    <x v="0"/>
    <x v="840"/>
    <x v="0"/>
    <x v="4"/>
    <x v="437"/>
    <x v="437"/>
    <x v="1032"/>
    <x v="1032"/>
    <x v="12"/>
    <x v="815"/>
    <x v="48"/>
    <x v="0"/>
    <x v="0"/>
    <x v="0"/>
    <x v="0"/>
    <x v="0"/>
    <x v="0"/>
    <x v="0"/>
    <x v="0"/>
    <x v="0"/>
    <x v="0"/>
    <x v="0"/>
    <x v="0"/>
    <x v="0"/>
    <x v="363"/>
    <x v="420"/>
  </r>
  <r>
    <x v="1037"/>
    <x v="24"/>
    <x v="0"/>
    <x v="0"/>
    <x v="857"/>
    <x v="289"/>
    <x v="0"/>
    <x v="2"/>
    <x v="841"/>
    <x v="0"/>
    <x v="5"/>
    <x v="438"/>
    <x v="438"/>
    <x v="1033"/>
    <x v="1033"/>
    <x v="0"/>
    <x v="816"/>
    <x v="329"/>
    <x v="0"/>
    <x v="0"/>
    <x v="0"/>
    <x v="0"/>
    <x v="0"/>
    <x v="0"/>
    <x v="0"/>
    <x v="0"/>
    <x v="0"/>
    <x v="0"/>
    <x v="0"/>
    <x v="0"/>
    <x v="0"/>
    <x v="364"/>
    <x v="421"/>
  </r>
  <r>
    <x v="1038"/>
    <x v="21"/>
    <x v="0"/>
    <x v="4"/>
    <x v="858"/>
    <x v="72"/>
    <x v="1"/>
    <x v="1"/>
    <x v="842"/>
    <x v="0"/>
    <x v="5"/>
    <x v="438"/>
    <x v="438"/>
    <x v="1034"/>
    <x v="1034"/>
    <x v="12"/>
    <x v="817"/>
    <x v="716"/>
    <x v="0"/>
    <x v="0"/>
    <x v="0"/>
    <x v="0"/>
    <x v="0"/>
    <x v="0"/>
    <x v="0"/>
    <x v="0"/>
    <x v="0"/>
    <x v="0"/>
    <x v="0"/>
    <x v="0"/>
    <x v="0"/>
    <x v="365"/>
    <x v="214"/>
  </r>
  <r>
    <x v="1039"/>
    <x v="25"/>
    <x v="0"/>
    <x v="0"/>
    <x v="859"/>
    <x v="29"/>
    <x v="1"/>
    <x v="1"/>
    <x v="15"/>
    <x v="0"/>
    <x v="5"/>
    <x v="438"/>
    <x v="438"/>
    <x v="1035"/>
    <x v="1035"/>
    <x v="0"/>
    <x v="818"/>
    <x v="717"/>
    <x v="0"/>
    <x v="0"/>
    <x v="0"/>
    <x v="0"/>
    <x v="0"/>
    <x v="0"/>
    <x v="0"/>
    <x v="0"/>
    <x v="0"/>
    <x v="0"/>
    <x v="0"/>
    <x v="0"/>
    <x v="0"/>
    <x v="347"/>
    <x v="401"/>
  </r>
  <r>
    <x v="1040"/>
    <x v="25"/>
    <x v="0"/>
    <x v="2"/>
    <x v="860"/>
    <x v="357"/>
    <x v="1"/>
    <x v="1"/>
    <x v="24"/>
    <x v="0"/>
    <x v="5"/>
    <x v="439"/>
    <x v="439"/>
    <x v="1036"/>
    <x v="1036"/>
    <x v="18"/>
    <x v="819"/>
    <x v="718"/>
    <x v="0"/>
    <x v="0"/>
    <x v="0"/>
    <x v="0"/>
    <x v="0"/>
    <x v="0"/>
    <x v="0"/>
    <x v="0"/>
    <x v="0"/>
    <x v="0"/>
    <x v="0"/>
    <x v="0"/>
    <x v="0"/>
    <x v="360"/>
    <x v="352"/>
  </r>
  <r>
    <x v="1041"/>
    <x v="2"/>
    <x v="0"/>
    <x v="2"/>
    <x v="861"/>
    <x v="650"/>
    <x v="2"/>
    <x v="0"/>
    <x v="843"/>
    <x v="0"/>
    <x v="5"/>
    <x v="439"/>
    <x v="439"/>
    <x v="1037"/>
    <x v="1037"/>
    <x v="16"/>
    <x v="820"/>
    <x v="719"/>
    <x v="0"/>
    <x v="0"/>
    <x v="0"/>
    <x v="0"/>
    <x v="0"/>
    <x v="0"/>
    <x v="0"/>
    <x v="0"/>
    <x v="0"/>
    <x v="0"/>
    <x v="0"/>
    <x v="0"/>
    <x v="0"/>
    <x v="2"/>
    <x v="3"/>
  </r>
  <r>
    <x v="1042"/>
    <x v="2"/>
    <x v="0"/>
    <x v="2"/>
    <x v="862"/>
    <x v="651"/>
    <x v="2"/>
    <x v="0"/>
    <x v="329"/>
    <x v="0"/>
    <x v="5"/>
    <x v="439"/>
    <x v="439"/>
    <x v="1038"/>
    <x v="1038"/>
    <x v="40"/>
    <x v="821"/>
    <x v="650"/>
    <x v="0"/>
    <x v="0"/>
    <x v="0"/>
    <x v="0"/>
    <x v="0"/>
    <x v="0"/>
    <x v="0"/>
    <x v="0"/>
    <x v="0"/>
    <x v="0"/>
    <x v="0"/>
    <x v="0"/>
    <x v="0"/>
    <x v="347"/>
    <x v="401"/>
  </r>
  <r>
    <x v="1043"/>
    <x v="2"/>
    <x v="0"/>
    <x v="2"/>
    <x v="863"/>
    <x v="652"/>
    <x v="2"/>
    <x v="0"/>
    <x v="844"/>
    <x v="0"/>
    <x v="5"/>
    <x v="439"/>
    <x v="439"/>
    <x v="1039"/>
    <x v="1039"/>
    <x v="25"/>
    <x v="822"/>
    <x v="720"/>
    <x v="0"/>
    <x v="0"/>
    <x v="0"/>
    <x v="0"/>
    <x v="0"/>
    <x v="0"/>
    <x v="0"/>
    <x v="0"/>
    <x v="0"/>
    <x v="0"/>
    <x v="0"/>
    <x v="0"/>
    <x v="0"/>
    <x v="366"/>
    <x v="325"/>
  </r>
  <r>
    <x v="1044"/>
    <x v="25"/>
    <x v="0"/>
    <x v="2"/>
    <x v="864"/>
    <x v="652"/>
    <x v="1"/>
    <x v="1"/>
    <x v="15"/>
    <x v="0"/>
    <x v="5"/>
    <x v="439"/>
    <x v="439"/>
    <x v="1040"/>
    <x v="1040"/>
    <x v="0"/>
    <x v="823"/>
    <x v="392"/>
    <x v="0"/>
    <x v="0"/>
    <x v="0"/>
    <x v="0"/>
    <x v="0"/>
    <x v="0"/>
    <x v="0"/>
    <x v="0"/>
    <x v="0"/>
    <x v="0"/>
    <x v="0"/>
    <x v="0"/>
    <x v="0"/>
    <x v="347"/>
    <x v="401"/>
  </r>
  <r>
    <x v="1045"/>
    <x v="25"/>
    <x v="0"/>
    <x v="2"/>
    <x v="865"/>
    <x v="357"/>
    <x v="1"/>
    <x v="1"/>
    <x v="15"/>
    <x v="0"/>
    <x v="5"/>
    <x v="439"/>
    <x v="439"/>
    <x v="1041"/>
    <x v="1041"/>
    <x v="0"/>
    <x v="824"/>
    <x v="392"/>
    <x v="0"/>
    <x v="0"/>
    <x v="0"/>
    <x v="0"/>
    <x v="0"/>
    <x v="0"/>
    <x v="0"/>
    <x v="0"/>
    <x v="0"/>
    <x v="0"/>
    <x v="0"/>
    <x v="0"/>
    <x v="0"/>
    <x v="347"/>
    <x v="401"/>
  </r>
  <r>
    <x v="1046"/>
    <x v="2"/>
    <x v="0"/>
    <x v="2"/>
    <x v="866"/>
    <x v="653"/>
    <x v="2"/>
    <x v="0"/>
    <x v="845"/>
    <x v="0"/>
    <x v="5"/>
    <x v="439"/>
    <x v="439"/>
    <x v="1042"/>
    <x v="1042"/>
    <x v="17"/>
    <x v="825"/>
    <x v="477"/>
    <x v="0"/>
    <x v="0"/>
    <x v="0"/>
    <x v="0"/>
    <x v="0"/>
    <x v="0"/>
    <x v="0"/>
    <x v="0"/>
    <x v="0"/>
    <x v="0"/>
    <x v="0"/>
    <x v="0"/>
    <x v="0"/>
    <x v="366"/>
    <x v="422"/>
  </r>
  <r>
    <x v="1047"/>
    <x v="2"/>
    <x v="0"/>
    <x v="3"/>
    <x v="867"/>
    <x v="654"/>
    <x v="2"/>
    <x v="0"/>
    <x v="846"/>
    <x v="0"/>
    <x v="5"/>
    <x v="440"/>
    <x v="440"/>
    <x v="1043"/>
    <x v="1043"/>
    <x v="12"/>
    <x v="826"/>
    <x v="721"/>
    <x v="0"/>
    <x v="0"/>
    <x v="0"/>
    <x v="0"/>
    <x v="0"/>
    <x v="0"/>
    <x v="0"/>
    <x v="0"/>
    <x v="0"/>
    <x v="0"/>
    <x v="0"/>
    <x v="0"/>
    <x v="0"/>
    <x v="367"/>
    <x v="423"/>
  </r>
  <r>
    <x v="1048"/>
    <x v="2"/>
    <x v="0"/>
    <x v="3"/>
    <x v="868"/>
    <x v="655"/>
    <x v="2"/>
    <x v="0"/>
    <x v="847"/>
    <x v="0"/>
    <x v="5"/>
    <x v="440"/>
    <x v="440"/>
    <x v="1044"/>
    <x v="1044"/>
    <x v="1"/>
    <x v="827"/>
    <x v="722"/>
    <x v="0"/>
    <x v="0"/>
    <x v="0"/>
    <x v="0"/>
    <x v="0"/>
    <x v="0"/>
    <x v="0"/>
    <x v="0"/>
    <x v="0"/>
    <x v="0"/>
    <x v="0"/>
    <x v="0"/>
    <x v="0"/>
    <x v="367"/>
    <x v="423"/>
  </r>
  <r>
    <x v="1049"/>
    <x v="25"/>
    <x v="0"/>
    <x v="0"/>
    <x v="869"/>
    <x v="656"/>
    <x v="1"/>
    <x v="1"/>
    <x v="15"/>
    <x v="0"/>
    <x v="5"/>
    <x v="441"/>
    <x v="441"/>
    <x v="1045"/>
    <x v="1045"/>
    <x v="0"/>
    <x v="828"/>
    <x v="587"/>
    <x v="0"/>
    <x v="0"/>
    <x v="0"/>
    <x v="0"/>
    <x v="0"/>
    <x v="0"/>
    <x v="0"/>
    <x v="0"/>
    <x v="0"/>
    <x v="0"/>
    <x v="0"/>
    <x v="0"/>
    <x v="0"/>
    <x v="347"/>
    <x v="401"/>
  </r>
  <r>
    <x v="1050"/>
    <x v="25"/>
    <x v="0"/>
    <x v="0"/>
    <x v="870"/>
    <x v="606"/>
    <x v="1"/>
    <x v="1"/>
    <x v="15"/>
    <x v="0"/>
    <x v="5"/>
    <x v="441"/>
    <x v="441"/>
    <x v="1046"/>
    <x v="1046"/>
    <x v="0"/>
    <x v="829"/>
    <x v="723"/>
    <x v="0"/>
    <x v="0"/>
    <x v="0"/>
    <x v="0"/>
    <x v="0"/>
    <x v="0"/>
    <x v="0"/>
    <x v="0"/>
    <x v="0"/>
    <x v="0"/>
    <x v="0"/>
    <x v="0"/>
    <x v="0"/>
    <x v="347"/>
    <x v="401"/>
  </r>
  <r>
    <x v="1051"/>
    <x v="27"/>
    <x v="0"/>
    <x v="0"/>
    <x v="871"/>
    <x v="657"/>
    <x v="1"/>
    <x v="1"/>
    <x v="848"/>
    <x v="0"/>
    <x v="5"/>
    <x v="442"/>
    <x v="442"/>
    <x v="1047"/>
    <x v="1047"/>
    <x v="91"/>
    <x v="830"/>
    <x v="335"/>
    <x v="0"/>
    <x v="0"/>
    <x v="0"/>
    <x v="0"/>
    <x v="0"/>
    <x v="0"/>
    <x v="0"/>
    <x v="0"/>
    <x v="0"/>
    <x v="0"/>
    <x v="0"/>
    <x v="0"/>
    <x v="0"/>
    <x v="368"/>
    <x v="424"/>
  </r>
  <r>
    <x v="1052"/>
    <x v="25"/>
    <x v="0"/>
    <x v="0"/>
    <x v="872"/>
    <x v="658"/>
    <x v="1"/>
    <x v="1"/>
    <x v="15"/>
    <x v="0"/>
    <x v="5"/>
    <x v="442"/>
    <x v="442"/>
    <x v="1048"/>
    <x v="1048"/>
    <x v="0"/>
    <x v="831"/>
    <x v="724"/>
    <x v="0"/>
    <x v="0"/>
    <x v="0"/>
    <x v="0"/>
    <x v="0"/>
    <x v="0"/>
    <x v="0"/>
    <x v="0"/>
    <x v="0"/>
    <x v="0"/>
    <x v="0"/>
    <x v="0"/>
    <x v="0"/>
    <x v="347"/>
    <x v="401"/>
  </r>
  <r>
    <x v="1053"/>
    <x v="2"/>
    <x v="0"/>
    <x v="2"/>
    <x v="873"/>
    <x v="25"/>
    <x v="2"/>
    <x v="2"/>
    <x v="627"/>
    <x v="0"/>
    <x v="5"/>
    <x v="443"/>
    <x v="443"/>
    <x v="1049"/>
    <x v="1049"/>
    <x v="9"/>
    <x v="832"/>
    <x v="591"/>
    <x v="0"/>
    <x v="0"/>
    <x v="0"/>
    <x v="0"/>
    <x v="0"/>
    <x v="0"/>
    <x v="0"/>
    <x v="0"/>
    <x v="0"/>
    <x v="0"/>
    <x v="0"/>
    <x v="0"/>
    <x v="0"/>
    <x v="369"/>
    <x v="425"/>
  </r>
  <r>
    <x v="1054"/>
    <x v="27"/>
    <x v="0"/>
    <x v="1"/>
    <x v="874"/>
    <x v="659"/>
    <x v="1"/>
    <x v="1"/>
    <x v="24"/>
    <x v="0"/>
    <x v="5"/>
    <x v="444"/>
    <x v="444"/>
    <x v="1050"/>
    <x v="1050"/>
    <x v="1"/>
    <x v="833"/>
    <x v="180"/>
    <x v="0"/>
    <x v="0"/>
    <x v="0"/>
    <x v="0"/>
    <x v="0"/>
    <x v="0"/>
    <x v="0"/>
    <x v="0"/>
    <x v="0"/>
    <x v="0"/>
    <x v="0"/>
    <x v="0"/>
    <x v="0"/>
    <x v="365"/>
    <x v="399"/>
  </r>
  <r>
    <x v="1055"/>
    <x v="36"/>
    <x v="0"/>
    <x v="1"/>
    <x v="875"/>
    <x v="660"/>
    <x v="1"/>
    <x v="1"/>
    <x v="24"/>
    <x v="0"/>
    <x v="5"/>
    <x v="444"/>
    <x v="444"/>
    <x v="1051"/>
    <x v="1051"/>
    <x v="16"/>
    <x v="834"/>
    <x v="180"/>
    <x v="0"/>
    <x v="0"/>
    <x v="0"/>
    <x v="0"/>
    <x v="0"/>
    <x v="0"/>
    <x v="0"/>
    <x v="0"/>
    <x v="0"/>
    <x v="0"/>
    <x v="0"/>
    <x v="0"/>
    <x v="0"/>
    <x v="365"/>
    <x v="399"/>
  </r>
  <r>
    <x v="1056"/>
    <x v="27"/>
    <x v="0"/>
    <x v="1"/>
    <x v="876"/>
    <x v="660"/>
    <x v="1"/>
    <x v="1"/>
    <x v="24"/>
    <x v="0"/>
    <x v="5"/>
    <x v="444"/>
    <x v="444"/>
    <x v="1052"/>
    <x v="1052"/>
    <x v="16"/>
    <x v="835"/>
    <x v="725"/>
    <x v="0"/>
    <x v="0"/>
    <x v="0"/>
    <x v="0"/>
    <x v="0"/>
    <x v="0"/>
    <x v="0"/>
    <x v="0"/>
    <x v="0"/>
    <x v="0"/>
    <x v="0"/>
    <x v="0"/>
    <x v="0"/>
    <x v="365"/>
    <x v="399"/>
  </r>
  <r>
    <x v="1057"/>
    <x v="0"/>
    <x v="0"/>
    <x v="0"/>
    <x v="271"/>
    <x v="252"/>
    <x v="0"/>
    <x v="0"/>
    <x v="849"/>
    <x v="0"/>
    <x v="5"/>
    <x v="445"/>
    <x v="445"/>
    <x v="1053"/>
    <x v="1053"/>
    <x v="14"/>
    <x v="24"/>
    <x v="230"/>
    <x v="0"/>
    <x v="0"/>
    <x v="0"/>
    <x v="0"/>
    <x v="0"/>
    <x v="0"/>
    <x v="0"/>
    <x v="0"/>
    <x v="0"/>
    <x v="0"/>
    <x v="0"/>
    <x v="0"/>
    <x v="0"/>
    <x v="370"/>
    <x v="426"/>
  </r>
  <r>
    <x v="1058"/>
    <x v="0"/>
    <x v="0"/>
    <x v="0"/>
    <x v="877"/>
    <x v="252"/>
    <x v="0"/>
    <x v="0"/>
    <x v="850"/>
    <x v="0"/>
    <x v="5"/>
    <x v="445"/>
    <x v="445"/>
    <x v="1054"/>
    <x v="1054"/>
    <x v="14"/>
    <x v="24"/>
    <x v="726"/>
    <x v="0"/>
    <x v="0"/>
    <x v="0"/>
    <x v="0"/>
    <x v="0"/>
    <x v="0"/>
    <x v="0"/>
    <x v="0"/>
    <x v="0"/>
    <x v="0"/>
    <x v="0"/>
    <x v="0"/>
    <x v="0"/>
    <x v="370"/>
    <x v="426"/>
  </r>
  <r>
    <x v="1059"/>
    <x v="0"/>
    <x v="0"/>
    <x v="0"/>
    <x v="878"/>
    <x v="252"/>
    <x v="0"/>
    <x v="0"/>
    <x v="851"/>
    <x v="0"/>
    <x v="5"/>
    <x v="445"/>
    <x v="445"/>
    <x v="1055"/>
    <x v="1055"/>
    <x v="14"/>
    <x v="24"/>
    <x v="727"/>
    <x v="0"/>
    <x v="0"/>
    <x v="0"/>
    <x v="0"/>
    <x v="0"/>
    <x v="0"/>
    <x v="0"/>
    <x v="0"/>
    <x v="0"/>
    <x v="0"/>
    <x v="0"/>
    <x v="0"/>
    <x v="0"/>
    <x v="370"/>
    <x v="426"/>
  </r>
  <r>
    <x v="1060"/>
    <x v="0"/>
    <x v="0"/>
    <x v="0"/>
    <x v="879"/>
    <x v="252"/>
    <x v="0"/>
    <x v="0"/>
    <x v="852"/>
    <x v="0"/>
    <x v="5"/>
    <x v="445"/>
    <x v="445"/>
    <x v="1056"/>
    <x v="1056"/>
    <x v="0"/>
    <x v="836"/>
    <x v="728"/>
    <x v="0"/>
    <x v="0"/>
    <x v="0"/>
    <x v="0"/>
    <x v="0"/>
    <x v="0"/>
    <x v="0"/>
    <x v="0"/>
    <x v="0"/>
    <x v="0"/>
    <x v="0"/>
    <x v="0"/>
    <x v="0"/>
    <x v="370"/>
    <x v="426"/>
  </r>
  <r>
    <x v="1061"/>
    <x v="0"/>
    <x v="0"/>
    <x v="6"/>
    <x v="880"/>
    <x v="661"/>
    <x v="0"/>
    <x v="0"/>
    <x v="853"/>
    <x v="0"/>
    <x v="5"/>
    <x v="446"/>
    <x v="446"/>
    <x v="1057"/>
    <x v="1057"/>
    <x v="14"/>
    <x v="24"/>
    <x v="729"/>
    <x v="0"/>
    <x v="0"/>
    <x v="0"/>
    <x v="0"/>
    <x v="0"/>
    <x v="0"/>
    <x v="0"/>
    <x v="0"/>
    <x v="0"/>
    <x v="0"/>
    <x v="0"/>
    <x v="0"/>
    <x v="0"/>
    <x v="371"/>
    <x v="427"/>
  </r>
  <r>
    <x v="1062"/>
    <x v="25"/>
    <x v="0"/>
    <x v="0"/>
    <x v="881"/>
    <x v="252"/>
    <x v="1"/>
    <x v="1"/>
    <x v="854"/>
    <x v="0"/>
    <x v="5"/>
    <x v="447"/>
    <x v="447"/>
    <x v="1058"/>
    <x v="1058"/>
    <x v="47"/>
    <x v="837"/>
    <x v="577"/>
    <x v="0"/>
    <x v="0"/>
    <x v="0"/>
    <x v="0"/>
    <x v="0"/>
    <x v="0"/>
    <x v="0"/>
    <x v="0"/>
    <x v="0"/>
    <x v="0"/>
    <x v="0"/>
    <x v="0"/>
    <x v="0"/>
    <x v="370"/>
    <x v="426"/>
  </r>
  <r>
    <x v="1063"/>
    <x v="24"/>
    <x v="0"/>
    <x v="5"/>
    <x v="882"/>
    <x v="468"/>
    <x v="1"/>
    <x v="1"/>
    <x v="855"/>
    <x v="0"/>
    <x v="5"/>
    <x v="448"/>
    <x v="448"/>
    <x v="1059"/>
    <x v="1059"/>
    <x v="92"/>
    <x v="838"/>
    <x v="730"/>
    <x v="0"/>
    <x v="0"/>
    <x v="0"/>
    <x v="0"/>
    <x v="0"/>
    <x v="0"/>
    <x v="0"/>
    <x v="0"/>
    <x v="0"/>
    <x v="0"/>
    <x v="0"/>
    <x v="0"/>
    <x v="0"/>
    <x v="347"/>
    <x v="401"/>
  </r>
  <r>
    <x v="1064"/>
    <x v="24"/>
    <x v="0"/>
    <x v="5"/>
    <x v="883"/>
    <x v="662"/>
    <x v="1"/>
    <x v="1"/>
    <x v="856"/>
    <x v="0"/>
    <x v="5"/>
    <x v="448"/>
    <x v="448"/>
    <x v="1060"/>
    <x v="1060"/>
    <x v="93"/>
    <x v="839"/>
    <x v="731"/>
    <x v="0"/>
    <x v="0"/>
    <x v="0"/>
    <x v="0"/>
    <x v="0"/>
    <x v="0"/>
    <x v="0"/>
    <x v="0"/>
    <x v="0"/>
    <x v="0"/>
    <x v="0"/>
    <x v="0"/>
    <x v="0"/>
    <x v="347"/>
    <x v="401"/>
  </r>
  <r>
    <x v="1065"/>
    <x v="25"/>
    <x v="0"/>
    <x v="5"/>
    <x v="884"/>
    <x v="96"/>
    <x v="1"/>
    <x v="1"/>
    <x v="857"/>
    <x v="0"/>
    <x v="5"/>
    <x v="448"/>
    <x v="448"/>
    <x v="1061"/>
    <x v="1061"/>
    <x v="14"/>
    <x v="24"/>
    <x v="732"/>
    <x v="0"/>
    <x v="0"/>
    <x v="0"/>
    <x v="0"/>
    <x v="0"/>
    <x v="0"/>
    <x v="0"/>
    <x v="0"/>
    <x v="0"/>
    <x v="0"/>
    <x v="0"/>
    <x v="0"/>
    <x v="0"/>
    <x v="372"/>
    <x v="428"/>
  </r>
  <r>
    <x v="1066"/>
    <x v="24"/>
    <x v="0"/>
    <x v="5"/>
    <x v="885"/>
    <x v="34"/>
    <x v="1"/>
    <x v="1"/>
    <x v="858"/>
    <x v="0"/>
    <x v="5"/>
    <x v="448"/>
    <x v="448"/>
    <x v="1062"/>
    <x v="1062"/>
    <x v="9"/>
    <x v="840"/>
    <x v="733"/>
    <x v="0"/>
    <x v="0"/>
    <x v="0"/>
    <x v="0"/>
    <x v="0"/>
    <x v="0"/>
    <x v="0"/>
    <x v="0"/>
    <x v="0"/>
    <x v="0"/>
    <x v="0"/>
    <x v="0"/>
    <x v="0"/>
    <x v="347"/>
    <x v="401"/>
  </r>
  <r>
    <x v="1067"/>
    <x v="2"/>
    <x v="0"/>
    <x v="3"/>
    <x v="886"/>
    <x v="224"/>
    <x v="2"/>
    <x v="0"/>
    <x v="859"/>
    <x v="0"/>
    <x v="5"/>
    <x v="449"/>
    <x v="449"/>
    <x v="1063"/>
    <x v="1063"/>
    <x v="29"/>
    <x v="841"/>
    <x v="734"/>
    <x v="0"/>
    <x v="0"/>
    <x v="0"/>
    <x v="0"/>
    <x v="0"/>
    <x v="0"/>
    <x v="0"/>
    <x v="0"/>
    <x v="0"/>
    <x v="0"/>
    <x v="0"/>
    <x v="0"/>
    <x v="0"/>
    <x v="373"/>
    <x v="429"/>
  </r>
  <r>
    <x v="1068"/>
    <x v="2"/>
    <x v="0"/>
    <x v="3"/>
    <x v="886"/>
    <x v="224"/>
    <x v="2"/>
    <x v="0"/>
    <x v="860"/>
    <x v="0"/>
    <x v="5"/>
    <x v="449"/>
    <x v="449"/>
    <x v="1064"/>
    <x v="1064"/>
    <x v="25"/>
    <x v="842"/>
    <x v="734"/>
    <x v="0"/>
    <x v="0"/>
    <x v="0"/>
    <x v="0"/>
    <x v="0"/>
    <x v="0"/>
    <x v="0"/>
    <x v="0"/>
    <x v="0"/>
    <x v="0"/>
    <x v="0"/>
    <x v="0"/>
    <x v="0"/>
    <x v="373"/>
    <x v="429"/>
  </r>
  <r>
    <x v="1069"/>
    <x v="2"/>
    <x v="0"/>
    <x v="3"/>
    <x v="886"/>
    <x v="224"/>
    <x v="2"/>
    <x v="0"/>
    <x v="861"/>
    <x v="0"/>
    <x v="5"/>
    <x v="449"/>
    <x v="449"/>
    <x v="1065"/>
    <x v="1065"/>
    <x v="35"/>
    <x v="843"/>
    <x v="734"/>
    <x v="0"/>
    <x v="0"/>
    <x v="0"/>
    <x v="0"/>
    <x v="0"/>
    <x v="0"/>
    <x v="0"/>
    <x v="0"/>
    <x v="0"/>
    <x v="0"/>
    <x v="0"/>
    <x v="0"/>
    <x v="0"/>
    <x v="373"/>
    <x v="429"/>
  </r>
  <r>
    <x v="1070"/>
    <x v="15"/>
    <x v="0"/>
    <x v="3"/>
    <x v="887"/>
    <x v="663"/>
    <x v="0"/>
    <x v="0"/>
    <x v="862"/>
    <x v="0"/>
    <x v="5"/>
    <x v="449"/>
    <x v="449"/>
    <x v="1066"/>
    <x v="1066"/>
    <x v="12"/>
    <x v="844"/>
    <x v="735"/>
    <x v="0"/>
    <x v="0"/>
    <x v="0"/>
    <x v="0"/>
    <x v="0"/>
    <x v="0"/>
    <x v="0"/>
    <x v="0"/>
    <x v="0"/>
    <x v="0"/>
    <x v="0"/>
    <x v="0"/>
    <x v="0"/>
    <x v="373"/>
    <x v="429"/>
  </r>
  <r>
    <x v="1071"/>
    <x v="33"/>
    <x v="0"/>
    <x v="4"/>
    <x v="888"/>
    <x v="664"/>
    <x v="0"/>
    <x v="0"/>
    <x v="863"/>
    <x v="0"/>
    <x v="5"/>
    <x v="450"/>
    <x v="450"/>
    <x v="1067"/>
    <x v="1067"/>
    <x v="40"/>
    <x v="845"/>
    <x v="736"/>
    <x v="0"/>
    <x v="0"/>
    <x v="0"/>
    <x v="0"/>
    <x v="0"/>
    <x v="0"/>
    <x v="0"/>
    <x v="0"/>
    <x v="0"/>
    <x v="0"/>
    <x v="0"/>
    <x v="0"/>
    <x v="0"/>
    <x v="347"/>
    <x v="401"/>
  </r>
  <r>
    <x v="1072"/>
    <x v="26"/>
    <x v="0"/>
    <x v="4"/>
    <x v="889"/>
    <x v="665"/>
    <x v="2"/>
    <x v="0"/>
    <x v="864"/>
    <x v="0"/>
    <x v="5"/>
    <x v="450"/>
    <x v="450"/>
    <x v="1068"/>
    <x v="1068"/>
    <x v="2"/>
    <x v="846"/>
    <x v="737"/>
    <x v="0"/>
    <x v="0"/>
    <x v="0"/>
    <x v="0"/>
    <x v="0"/>
    <x v="0"/>
    <x v="0"/>
    <x v="0"/>
    <x v="0"/>
    <x v="0"/>
    <x v="0"/>
    <x v="0"/>
    <x v="0"/>
    <x v="374"/>
    <x v="430"/>
  </r>
  <r>
    <x v="1073"/>
    <x v="24"/>
    <x v="0"/>
    <x v="4"/>
    <x v="890"/>
    <x v="666"/>
    <x v="0"/>
    <x v="0"/>
    <x v="865"/>
    <x v="0"/>
    <x v="5"/>
    <x v="450"/>
    <x v="450"/>
    <x v="1069"/>
    <x v="1069"/>
    <x v="94"/>
    <x v="847"/>
    <x v="738"/>
    <x v="0"/>
    <x v="0"/>
    <x v="0"/>
    <x v="0"/>
    <x v="0"/>
    <x v="0"/>
    <x v="0"/>
    <x v="0"/>
    <x v="0"/>
    <x v="0"/>
    <x v="0"/>
    <x v="0"/>
    <x v="0"/>
    <x v="374"/>
    <x v="430"/>
  </r>
  <r>
    <x v="1074"/>
    <x v="33"/>
    <x v="0"/>
    <x v="4"/>
    <x v="891"/>
    <x v="667"/>
    <x v="0"/>
    <x v="0"/>
    <x v="866"/>
    <x v="0"/>
    <x v="5"/>
    <x v="450"/>
    <x v="450"/>
    <x v="1070"/>
    <x v="1070"/>
    <x v="0"/>
    <x v="848"/>
    <x v="739"/>
    <x v="0"/>
    <x v="0"/>
    <x v="0"/>
    <x v="0"/>
    <x v="0"/>
    <x v="0"/>
    <x v="0"/>
    <x v="0"/>
    <x v="0"/>
    <x v="0"/>
    <x v="0"/>
    <x v="0"/>
    <x v="0"/>
    <x v="374"/>
    <x v="431"/>
  </r>
  <r>
    <x v="1075"/>
    <x v="33"/>
    <x v="0"/>
    <x v="4"/>
    <x v="892"/>
    <x v="667"/>
    <x v="0"/>
    <x v="0"/>
    <x v="867"/>
    <x v="0"/>
    <x v="5"/>
    <x v="450"/>
    <x v="450"/>
    <x v="1071"/>
    <x v="1071"/>
    <x v="0"/>
    <x v="849"/>
    <x v="739"/>
    <x v="0"/>
    <x v="0"/>
    <x v="0"/>
    <x v="0"/>
    <x v="0"/>
    <x v="0"/>
    <x v="0"/>
    <x v="0"/>
    <x v="0"/>
    <x v="0"/>
    <x v="0"/>
    <x v="0"/>
    <x v="0"/>
    <x v="374"/>
    <x v="431"/>
  </r>
  <r>
    <x v="1076"/>
    <x v="33"/>
    <x v="0"/>
    <x v="4"/>
    <x v="893"/>
    <x v="667"/>
    <x v="0"/>
    <x v="0"/>
    <x v="868"/>
    <x v="0"/>
    <x v="5"/>
    <x v="450"/>
    <x v="450"/>
    <x v="1072"/>
    <x v="1072"/>
    <x v="0"/>
    <x v="850"/>
    <x v="739"/>
    <x v="0"/>
    <x v="0"/>
    <x v="0"/>
    <x v="0"/>
    <x v="0"/>
    <x v="0"/>
    <x v="0"/>
    <x v="0"/>
    <x v="0"/>
    <x v="0"/>
    <x v="0"/>
    <x v="0"/>
    <x v="0"/>
    <x v="374"/>
    <x v="430"/>
  </r>
  <r>
    <x v="1077"/>
    <x v="25"/>
    <x v="0"/>
    <x v="4"/>
    <x v="894"/>
    <x v="668"/>
    <x v="0"/>
    <x v="0"/>
    <x v="869"/>
    <x v="0"/>
    <x v="5"/>
    <x v="451"/>
    <x v="451"/>
    <x v="1073"/>
    <x v="1073"/>
    <x v="0"/>
    <x v="851"/>
    <x v="740"/>
    <x v="0"/>
    <x v="0"/>
    <x v="0"/>
    <x v="0"/>
    <x v="0"/>
    <x v="0"/>
    <x v="0"/>
    <x v="0"/>
    <x v="0"/>
    <x v="0"/>
    <x v="0"/>
    <x v="0"/>
    <x v="0"/>
    <x v="375"/>
    <x v="432"/>
  </r>
  <r>
    <x v="1078"/>
    <x v="0"/>
    <x v="0"/>
    <x v="4"/>
    <x v="895"/>
    <x v="669"/>
    <x v="0"/>
    <x v="0"/>
    <x v="870"/>
    <x v="0"/>
    <x v="5"/>
    <x v="451"/>
    <x v="451"/>
    <x v="1074"/>
    <x v="1074"/>
    <x v="14"/>
    <x v="24"/>
    <x v="314"/>
    <x v="0"/>
    <x v="0"/>
    <x v="0"/>
    <x v="0"/>
    <x v="0"/>
    <x v="0"/>
    <x v="0"/>
    <x v="0"/>
    <x v="0"/>
    <x v="0"/>
    <x v="0"/>
    <x v="0"/>
    <x v="0"/>
    <x v="375"/>
    <x v="433"/>
  </r>
  <r>
    <x v="1079"/>
    <x v="0"/>
    <x v="0"/>
    <x v="4"/>
    <x v="896"/>
    <x v="670"/>
    <x v="0"/>
    <x v="0"/>
    <x v="871"/>
    <x v="0"/>
    <x v="5"/>
    <x v="451"/>
    <x v="451"/>
    <x v="1075"/>
    <x v="1075"/>
    <x v="14"/>
    <x v="24"/>
    <x v="157"/>
    <x v="0"/>
    <x v="0"/>
    <x v="0"/>
    <x v="0"/>
    <x v="0"/>
    <x v="0"/>
    <x v="0"/>
    <x v="0"/>
    <x v="0"/>
    <x v="0"/>
    <x v="0"/>
    <x v="0"/>
    <x v="0"/>
    <x v="375"/>
    <x v="433"/>
  </r>
  <r>
    <x v="1080"/>
    <x v="0"/>
    <x v="0"/>
    <x v="4"/>
    <x v="897"/>
    <x v="671"/>
    <x v="0"/>
    <x v="0"/>
    <x v="872"/>
    <x v="0"/>
    <x v="5"/>
    <x v="451"/>
    <x v="451"/>
    <x v="1076"/>
    <x v="1076"/>
    <x v="14"/>
    <x v="24"/>
    <x v="741"/>
    <x v="0"/>
    <x v="0"/>
    <x v="0"/>
    <x v="0"/>
    <x v="0"/>
    <x v="0"/>
    <x v="0"/>
    <x v="0"/>
    <x v="0"/>
    <x v="0"/>
    <x v="0"/>
    <x v="0"/>
    <x v="0"/>
    <x v="375"/>
    <x v="433"/>
  </r>
  <r>
    <x v="1081"/>
    <x v="0"/>
    <x v="0"/>
    <x v="6"/>
    <x v="898"/>
    <x v="672"/>
    <x v="0"/>
    <x v="0"/>
    <x v="873"/>
    <x v="0"/>
    <x v="5"/>
    <x v="452"/>
    <x v="452"/>
    <x v="1077"/>
    <x v="1077"/>
    <x v="14"/>
    <x v="24"/>
    <x v="742"/>
    <x v="0"/>
    <x v="0"/>
    <x v="0"/>
    <x v="0"/>
    <x v="0"/>
    <x v="0"/>
    <x v="0"/>
    <x v="0"/>
    <x v="0"/>
    <x v="0"/>
    <x v="0"/>
    <x v="0"/>
    <x v="0"/>
    <x v="376"/>
    <x v="434"/>
  </r>
  <r>
    <x v="1082"/>
    <x v="2"/>
    <x v="0"/>
    <x v="6"/>
    <x v="899"/>
    <x v="673"/>
    <x v="2"/>
    <x v="0"/>
    <x v="874"/>
    <x v="0"/>
    <x v="5"/>
    <x v="452"/>
    <x v="452"/>
    <x v="1078"/>
    <x v="1078"/>
    <x v="0"/>
    <x v="852"/>
    <x v="743"/>
    <x v="0"/>
    <x v="0"/>
    <x v="0"/>
    <x v="0"/>
    <x v="0"/>
    <x v="0"/>
    <x v="0"/>
    <x v="0"/>
    <x v="0"/>
    <x v="0"/>
    <x v="0"/>
    <x v="0"/>
    <x v="0"/>
    <x v="377"/>
    <x v="435"/>
  </r>
  <r>
    <x v="1083"/>
    <x v="2"/>
    <x v="0"/>
    <x v="6"/>
    <x v="900"/>
    <x v="674"/>
    <x v="55"/>
    <x v="0"/>
    <x v="875"/>
    <x v="0"/>
    <x v="5"/>
    <x v="452"/>
    <x v="452"/>
    <x v="1079"/>
    <x v="1079"/>
    <x v="3"/>
    <x v="853"/>
    <x v="744"/>
    <x v="0"/>
    <x v="0"/>
    <x v="0"/>
    <x v="0"/>
    <x v="0"/>
    <x v="0"/>
    <x v="0"/>
    <x v="0"/>
    <x v="0"/>
    <x v="0"/>
    <x v="0"/>
    <x v="0"/>
    <x v="0"/>
    <x v="378"/>
    <x v="367"/>
  </r>
  <r>
    <x v="1084"/>
    <x v="0"/>
    <x v="0"/>
    <x v="3"/>
    <x v="901"/>
    <x v="675"/>
    <x v="0"/>
    <x v="0"/>
    <x v="876"/>
    <x v="0"/>
    <x v="5"/>
    <x v="453"/>
    <x v="453"/>
    <x v="1080"/>
    <x v="1080"/>
    <x v="16"/>
    <x v="854"/>
    <x v="745"/>
    <x v="0"/>
    <x v="0"/>
    <x v="0"/>
    <x v="0"/>
    <x v="0"/>
    <x v="0"/>
    <x v="0"/>
    <x v="0"/>
    <x v="0"/>
    <x v="0"/>
    <x v="0"/>
    <x v="0"/>
    <x v="0"/>
    <x v="379"/>
    <x v="436"/>
  </r>
  <r>
    <x v="1085"/>
    <x v="2"/>
    <x v="0"/>
    <x v="6"/>
    <x v="902"/>
    <x v="676"/>
    <x v="33"/>
    <x v="0"/>
    <x v="877"/>
    <x v="0"/>
    <x v="5"/>
    <x v="453"/>
    <x v="453"/>
    <x v="1081"/>
    <x v="1081"/>
    <x v="95"/>
    <x v="855"/>
    <x v="746"/>
    <x v="0"/>
    <x v="0"/>
    <x v="0"/>
    <x v="0"/>
    <x v="0"/>
    <x v="0"/>
    <x v="0"/>
    <x v="0"/>
    <x v="0"/>
    <x v="0"/>
    <x v="0"/>
    <x v="0"/>
    <x v="0"/>
    <x v="358"/>
    <x v="437"/>
  </r>
  <r>
    <x v="1086"/>
    <x v="27"/>
    <x v="0"/>
    <x v="6"/>
    <x v="903"/>
    <x v="677"/>
    <x v="1"/>
    <x v="1"/>
    <x v="878"/>
    <x v="0"/>
    <x v="5"/>
    <x v="454"/>
    <x v="454"/>
    <x v="1082"/>
    <x v="1082"/>
    <x v="1"/>
    <x v="856"/>
    <x v="747"/>
    <x v="0"/>
    <x v="0"/>
    <x v="0"/>
    <x v="0"/>
    <x v="0"/>
    <x v="0"/>
    <x v="0"/>
    <x v="0"/>
    <x v="0"/>
    <x v="0"/>
    <x v="0"/>
    <x v="0"/>
    <x v="0"/>
    <x v="368"/>
    <x v="438"/>
  </r>
  <r>
    <x v="1087"/>
    <x v="2"/>
    <x v="0"/>
    <x v="0"/>
    <x v="904"/>
    <x v="678"/>
    <x v="2"/>
    <x v="0"/>
    <x v="879"/>
    <x v="0"/>
    <x v="5"/>
    <x v="455"/>
    <x v="455"/>
    <x v="1083"/>
    <x v="1083"/>
    <x v="5"/>
    <x v="857"/>
    <x v="748"/>
    <x v="0"/>
    <x v="0"/>
    <x v="0"/>
    <x v="0"/>
    <x v="0"/>
    <x v="0"/>
    <x v="0"/>
    <x v="0"/>
    <x v="0"/>
    <x v="0"/>
    <x v="0"/>
    <x v="0"/>
    <x v="0"/>
    <x v="368"/>
    <x v="381"/>
  </r>
  <r>
    <x v="1088"/>
    <x v="12"/>
    <x v="0"/>
    <x v="2"/>
    <x v="905"/>
    <x v="679"/>
    <x v="1"/>
    <x v="1"/>
    <x v="15"/>
    <x v="0"/>
    <x v="5"/>
    <x v="456"/>
    <x v="456"/>
    <x v="1084"/>
    <x v="1084"/>
    <x v="14"/>
    <x v="24"/>
    <x v="749"/>
    <x v="0"/>
    <x v="0"/>
    <x v="0"/>
    <x v="0"/>
    <x v="0"/>
    <x v="0"/>
    <x v="0"/>
    <x v="0"/>
    <x v="0"/>
    <x v="0"/>
    <x v="0"/>
    <x v="0"/>
    <x v="0"/>
    <x v="347"/>
    <x v="401"/>
  </r>
  <r>
    <x v="1089"/>
    <x v="24"/>
    <x v="0"/>
    <x v="2"/>
    <x v="906"/>
    <x v="15"/>
    <x v="1"/>
    <x v="1"/>
    <x v="24"/>
    <x v="0"/>
    <x v="5"/>
    <x v="456"/>
    <x v="456"/>
    <x v="1085"/>
    <x v="1085"/>
    <x v="14"/>
    <x v="24"/>
    <x v="750"/>
    <x v="0"/>
    <x v="0"/>
    <x v="0"/>
    <x v="0"/>
    <x v="0"/>
    <x v="0"/>
    <x v="0"/>
    <x v="0"/>
    <x v="0"/>
    <x v="0"/>
    <x v="0"/>
    <x v="0"/>
    <x v="0"/>
    <x v="380"/>
    <x v="439"/>
  </r>
  <r>
    <x v="1090"/>
    <x v="25"/>
    <x v="0"/>
    <x v="2"/>
    <x v="907"/>
    <x v="680"/>
    <x v="1"/>
    <x v="1"/>
    <x v="15"/>
    <x v="0"/>
    <x v="5"/>
    <x v="456"/>
    <x v="456"/>
    <x v="1086"/>
    <x v="1086"/>
    <x v="0"/>
    <x v="858"/>
    <x v="751"/>
    <x v="0"/>
    <x v="0"/>
    <x v="0"/>
    <x v="0"/>
    <x v="0"/>
    <x v="0"/>
    <x v="0"/>
    <x v="0"/>
    <x v="0"/>
    <x v="0"/>
    <x v="0"/>
    <x v="0"/>
    <x v="0"/>
    <x v="347"/>
    <x v="401"/>
  </r>
  <r>
    <x v="1091"/>
    <x v="25"/>
    <x v="0"/>
    <x v="4"/>
    <x v="908"/>
    <x v="681"/>
    <x v="1"/>
    <x v="1"/>
    <x v="24"/>
    <x v="0"/>
    <x v="5"/>
    <x v="456"/>
    <x v="456"/>
    <x v="1087"/>
    <x v="1087"/>
    <x v="14"/>
    <x v="24"/>
    <x v="752"/>
    <x v="0"/>
    <x v="0"/>
    <x v="0"/>
    <x v="0"/>
    <x v="0"/>
    <x v="0"/>
    <x v="0"/>
    <x v="0"/>
    <x v="0"/>
    <x v="0"/>
    <x v="0"/>
    <x v="0"/>
    <x v="0"/>
    <x v="381"/>
    <x v="440"/>
  </r>
  <r>
    <x v="1092"/>
    <x v="2"/>
    <x v="0"/>
    <x v="2"/>
    <x v="909"/>
    <x v="616"/>
    <x v="2"/>
    <x v="0"/>
    <x v="880"/>
    <x v="0"/>
    <x v="5"/>
    <x v="457"/>
    <x v="457"/>
    <x v="1088"/>
    <x v="1088"/>
    <x v="3"/>
    <x v="859"/>
    <x v="753"/>
    <x v="0"/>
    <x v="0"/>
    <x v="0"/>
    <x v="0"/>
    <x v="0"/>
    <x v="0"/>
    <x v="0"/>
    <x v="0"/>
    <x v="0"/>
    <x v="0"/>
    <x v="0"/>
    <x v="0"/>
    <x v="0"/>
    <x v="382"/>
    <x v="441"/>
  </r>
  <r>
    <x v="1093"/>
    <x v="23"/>
    <x v="0"/>
    <x v="2"/>
    <x v="910"/>
    <x v="121"/>
    <x v="4"/>
    <x v="0"/>
    <x v="317"/>
    <x v="0"/>
    <x v="5"/>
    <x v="457"/>
    <x v="457"/>
    <x v="1089"/>
    <x v="1089"/>
    <x v="63"/>
    <x v="860"/>
    <x v="754"/>
    <x v="0"/>
    <x v="0"/>
    <x v="0"/>
    <x v="0"/>
    <x v="0"/>
    <x v="0"/>
    <x v="0"/>
    <x v="0"/>
    <x v="0"/>
    <x v="0"/>
    <x v="0"/>
    <x v="0"/>
    <x v="0"/>
    <x v="382"/>
    <x v="442"/>
  </r>
  <r>
    <x v="1094"/>
    <x v="2"/>
    <x v="0"/>
    <x v="1"/>
    <x v="911"/>
    <x v="682"/>
    <x v="35"/>
    <x v="0"/>
    <x v="881"/>
    <x v="0"/>
    <x v="5"/>
    <x v="458"/>
    <x v="458"/>
    <x v="1090"/>
    <x v="1090"/>
    <x v="23"/>
    <x v="861"/>
    <x v="755"/>
    <x v="0"/>
    <x v="0"/>
    <x v="0"/>
    <x v="0"/>
    <x v="0"/>
    <x v="0"/>
    <x v="0"/>
    <x v="0"/>
    <x v="0"/>
    <x v="0"/>
    <x v="0"/>
    <x v="0"/>
    <x v="0"/>
    <x v="365"/>
    <x v="214"/>
  </r>
  <r>
    <x v="1095"/>
    <x v="2"/>
    <x v="0"/>
    <x v="3"/>
    <x v="912"/>
    <x v="683"/>
    <x v="2"/>
    <x v="0"/>
    <x v="882"/>
    <x v="0"/>
    <x v="5"/>
    <x v="459"/>
    <x v="459"/>
    <x v="1091"/>
    <x v="1091"/>
    <x v="96"/>
    <x v="862"/>
    <x v="756"/>
    <x v="0"/>
    <x v="0"/>
    <x v="0"/>
    <x v="0"/>
    <x v="0"/>
    <x v="0"/>
    <x v="0"/>
    <x v="0"/>
    <x v="0"/>
    <x v="0"/>
    <x v="0"/>
    <x v="0"/>
    <x v="0"/>
    <x v="383"/>
    <x v="443"/>
  </r>
  <r>
    <x v="1096"/>
    <x v="23"/>
    <x v="0"/>
    <x v="3"/>
    <x v="913"/>
    <x v="684"/>
    <x v="34"/>
    <x v="0"/>
    <x v="883"/>
    <x v="0"/>
    <x v="5"/>
    <x v="459"/>
    <x v="459"/>
    <x v="1092"/>
    <x v="1092"/>
    <x v="10"/>
    <x v="863"/>
    <x v="757"/>
    <x v="0"/>
    <x v="0"/>
    <x v="0"/>
    <x v="0"/>
    <x v="0"/>
    <x v="0"/>
    <x v="0"/>
    <x v="0"/>
    <x v="0"/>
    <x v="0"/>
    <x v="0"/>
    <x v="0"/>
    <x v="0"/>
    <x v="383"/>
    <x v="443"/>
  </r>
  <r>
    <x v="1097"/>
    <x v="0"/>
    <x v="0"/>
    <x v="4"/>
    <x v="914"/>
    <x v="685"/>
    <x v="0"/>
    <x v="0"/>
    <x v="884"/>
    <x v="0"/>
    <x v="5"/>
    <x v="459"/>
    <x v="459"/>
    <x v="480"/>
    <x v="480"/>
    <x v="14"/>
    <x v="24"/>
    <x v="758"/>
    <x v="0"/>
    <x v="0"/>
    <x v="0"/>
    <x v="0"/>
    <x v="0"/>
    <x v="0"/>
    <x v="0"/>
    <x v="0"/>
    <x v="0"/>
    <x v="0"/>
    <x v="0"/>
    <x v="0"/>
    <x v="0"/>
    <x v="347"/>
    <x v="401"/>
  </r>
  <r>
    <x v="1098"/>
    <x v="25"/>
    <x v="0"/>
    <x v="0"/>
    <x v="915"/>
    <x v="501"/>
    <x v="0"/>
    <x v="2"/>
    <x v="885"/>
    <x v="0"/>
    <x v="5"/>
    <x v="460"/>
    <x v="460"/>
    <x v="1093"/>
    <x v="1093"/>
    <x v="3"/>
    <x v="864"/>
    <x v="433"/>
    <x v="0"/>
    <x v="0"/>
    <x v="0"/>
    <x v="0"/>
    <x v="0"/>
    <x v="0"/>
    <x v="0"/>
    <x v="0"/>
    <x v="0"/>
    <x v="0"/>
    <x v="0"/>
    <x v="0"/>
    <x v="0"/>
    <x v="384"/>
    <x v="444"/>
  </r>
  <r>
    <x v="1099"/>
    <x v="0"/>
    <x v="0"/>
    <x v="4"/>
    <x v="916"/>
    <x v="686"/>
    <x v="0"/>
    <x v="0"/>
    <x v="886"/>
    <x v="0"/>
    <x v="5"/>
    <x v="461"/>
    <x v="461"/>
    <x v="1094"/>
    <x v="1094"/>
    <x v="14"/>
    <x v="24"/>
    <x v="759"/>
    <x v="0"/>
    <x v="0"/>
    <x v="0"/>
    <x v="0"/>
    <x v="0"/>
    <x v="0"/>
    <x v="0"/>
    <x v="0"/>
    <x v="0"/>
    <x v="0"/>
    <x v="0"/>
    <x v="0"/>
    <x v="0"/>
    <x v="347"/>
    <x v="401"/>
  </r>
  <r>
    <x v="1100"/>
    <x v="12"/>
    <x v="0"/>
    <x v="7"/>
    <x v="917"/>
    <x v="687"/>
    <x v="1"/>
    <x v="1"/>
    <x v="887"/>
    <x v="0"/>
    <x v="5"/>
    <x v="462"/>
    <x v="462"/>
    <x v="1095"/>
    <x v="1095"/>
    <x v="5"/>
    <x v="865"/>
    <x v="760"/>
    <x v="0"/>
    <x v="0"/>
    <x v="0"/>
    <x v="0"/>
    <x v="0"/>
    <x v="0"/>
    <x v="0"/>
    <x v="0"/>
    <x v="0"/>
    <x v="0"/>
    <x v="0"/>
    <x v="0"/>
    <x v="0"/>
    <x v="385"/>
    <x v="445"/>
  </r>
  <r>
    <x v="1101"/>
    <x v="0"/>
    <x v="0"/>
    <x v="0"/>
    <x v="918"/>
    <x v="69"/>
    <x v="0"/>
    <x v="0"/>
    <x v="888"/>
    <x v="0"/>
    <x v="5"/>
    <x v="463"/>
    <x v="463"/>
    <x v="1096"/>
    <x v="1096"/>
    <x v="14"/>
    <x v="24"/>
    <x v="761"/>
    <x v="0"/>
    <x v="0"/>
    <x v="0"/>
    <x v="0"/>
    <x v="0"/>
    <x v="0"/>
    <x v="0"/>
    <x v="0"/>
    <x v="0"/>
    <x v="0"/>
    <x v="0"/>
    <x v="0"/>
    <x v="0"/>
    <x v="386"/>
    <x v="446"/>
  </r>
  <r>
    <x v="1102"/>
    <x v="0"/>
    <x v="0"/>
    <x v="0"/>
    <x v="14"/>
    <x v="252"/>
    <x v="0"/>
    <x v="0"/>
    <x v="889"/>
    <x v="0"/>
    <x v="5"/>
    <x v="463"/>
    <x v="463"/>
    <x v="1097"/>
    <x v="1097"/>
    <x v="0"/>
    <x v="866"/>
    <x v="13"/>
    <x v="0"/>
    <x v="0"/>
    <x v="0"/>
    <x v="0"/>
    <x v="0"/>
    <x v="0"/>
    <x v="0"/>
    <x v="0"/>
    <x v="0"/>
    <x v="0"/>
    <x v="0"/>
    <x v="0"/>
    <x v="0"/>
    <x v="387"/>
    <x v="447"/>
  </r>
  <r>
    <x v="1103"/>
    <x v="0"/>
    <x v="0"/>
    <x v="0"/>
    <x v="919"/>
    <x v="69"/>
    <x v="0"/>
    <x v="0"/>
    <x v="890"/>
    <x v="0"/>
    <x v="5"/>
    <x v="463"/>
    <x v="463"/>
    <x v="1098"/>
    <x v="1098"/>
    <x v="14"/>
    <x v="24"/>
    <x v="762"/>
    <x v="0"/>
    <x v="0"/>
    <x v="0"/>
    <x v="0"/>
    <x v="0"/>
    <x v="0"/>
    <x v="0"/>
    <x v="0"/>
    <x v="0"/>
    <x v="0"/>
    <x v="0"/>
    <x v="0"/>
    <x v="0"/>
    <x v="386"/>
    <x v="446"/>
  </r>
  <r>
    <x v="1104"/>
    <x v="0"/>
    <x v="0"/>
    <x v="0"/>
    <x v="920"/>
    <x v="69"/>
    <x v="0"/>
    <x v="0"/>
    <x v="891"/>
    <x v="0"/>
    <x v="5"/>
    <x v="463"/>
    <x v="463"/>
    <x v="1099"/>
    <x v="1099"/>
    <x v="14"/>
    <x v="24"/>
    <x v="763"/>
    <x v="0"/>
    <x v="0"/>
    <x v="0"/>
    <x v="0"/>
    <x v="0"/>
    <x v="0"/>
    <x v="0"/>
    <x v="0"/>
    <x v="0"/>
    <x v="0"/>
    <x v="0"/>
    <x v="0"/>
    <x v="0"/>
    <x v="386"/>
    <x v="446"/>
  </r>
  <r>
    <x v="1105"/>
    <x v="0"/>
    <x v="0"/>
    <x v="0"/>
    <x v="921"/>
    <x v="69"/>
    <x v="0"/>
    <x v="0"/>
    <x v="892"/>
    <x v="0"/>
    <x v="5"/>
    <x v="463"/>
    <x v="463"/>
    <x v="1100"/>
    <x v="1100"/>
    <x v="14"/>
    <x v="24"/>
    <x v="764"/>
    <x v="0"/>
    <x v="0"/>
    <x v="0"/>
    <x v="0"/>
    <x v="0"/>
    <x v="0"/>
    <x v="0"/>
    <x v="0"/>
    <x v="0"/>
    <x v="0"/>
    <x v="0"/>
    <x v="0"/>
    <x v="0"/>
    <x v="386"/>
    <x v="446"/>
  </r>
  <r>
    <x v="1106"/>
    <x v="25"/>
    <x v="0"/>
    <x v="4"/>
    <x v="922"/>
    <x v="688"/>
    <x v="1"/>
    <x v="1"/>
    <x v="893"/>
    <x v="0"/>
    <x v="5"/>
    <x v="464"/>
    <x v="464"/>
    <x v="1101"/>
    <x v="1101"/>
    <x v="0"/>
    <x v="867"/>
    <x v="20"/>
    <x v="0"/>
    <x v="0"/>
    <x v="0"/>
    <x v="0"/>
    <x v="0"/>
    <x v="0"/>
    <x v="0"/>
    <x v="0"/>
    <x v="0"/>
    <x v="0"/>
    <x v="0"/>
    <x v="0"/>
    <x v="0"/>
    <x v="388"/>
    <x v="448"/>
  </r>
  <r>
    <x v="1107"/>
    <x v="27"/>
    <x v="0"/>
    <x v="4"/>
    <x v="923"/>
    <x v="72"/>
    <x v="1"/>
    <x v="1"/>
    <x v="894"/>
    <x v="0"/>
    <x v="5"/>
    <x v="464"/>
    <x v="464"/>
    <x v="1102"/>
    <x v="1102"/>
    <x v="20"/>
    <x v="868"/>
    <x v="107"/>
    <x v="0"/>
    <x v="0"/>
    <x v="0"/>
    <x v="0"/>
    <x v="0"/>
    <x v="0"/>
    <x v="0"/>
    <x v="0"/>
    <x v="0"/>
    <x v="0"/>
    <x v="0"/>
    <x v="0"/>
    <x v="0"/>
    <x v="389"/>
    <x v="449"/>
  </r>
  <r>
    <x v="1108"/>
    <x v="25"/>
    <x v="0"/>
    <x v="4"/>
    <x v="924"/>
    <x v="72"/>
    <x v="1"/>
    <x v="1"/>
    <x v="895"/>
    <x v="0"/>
    <x v="5"/>
    <x v="464"/>
    <x v="464"/>
    <x v="1103"/>
    <x v="1103"/>
    <x v="97"/>
    <x v="869"/>
    <x v="765"/>
    <x v="0"/>
    <x v="0"/>
    <x v="0"/>
    <x v="0"/>
    <x v="0"/>
    <x v="0"/>
    <x v="0"/>
    <x v="0"/>
    <x v="0"/>
    <x v="0"/>
    <x v="0"/>
    <x v="0"/>
    <x v="0"/>
    <x v="389"/>
    <x v="449"/>
  </r>
  <r>
    <x v="1109"/>
    <x v="25"/>
    <x v="0"/>
    <x v="4"/>
    <x v="925"/>
    <x v="630"/>
    <x v="1"/>
    <x v="1"/>
    <x v="896"/>
    <x v="0"/>
    <x v="5"/>
    <x v="464"/>
    <x v="464"/>
    <x v="432"/>
    <x v="432"/>
    <x v="51"/>
    <x v="870"/>
    <x v="368"/>
    <x v="0"/>
    <x v="0"/>
    <x v="0"/>
    <x v="0"/>
    <x v="0"/>
    <x v="0"/>
    <x v="0"/>
    <x v="0"/>
    <x v="0"/>
    <x v="0"/>
    <x v="0"/>
    <x v="0"/>
    <x v="0"/>
    <x v="389"/>
    <x v="449"/>
  </r>
  <r>
    <x v="1110"/>
    <x v="23"/>
    <x v="0"/>
    <x v="1"/>
    <x v="129"/>
    <x v="689"/>
    <x v="48"/>
    <x v="0"/>
    <x v="897"/>
    <x v="0"/>
    <x v="5"/>
    <x v="465"/>
    <x v="465"/>
    <x v="1104"/>
    <x v="1104"/>
    <x v="1"/>
    <x v="871"/>
    <x v="766"/>
    <x v="0"/>
    <x v="0"/>
    <x v="0"/>
    <x v="0"/>
    <x v="0"/>
    <x v="0"/>
    <x v="0"/>
    <x v="0"/>
    <x v="0"/>
    <x v="0"/>
    <x v="0"/>
    <x v="0"/>
    <x v="0"/>
    <x v="365"/>
    <x v="214"/>
  </r>
  <r>
    <x v="1111"/>
    <x v="2"/>
    <x v="0"/>
    <x v="0"/>
    <x v="926"/>
    <x v="529"/>
    <x v="2"/>
    <x v="0"/>
    <x v="898"/>
    <x v="0"/>
    <x v="5"/>
    <x v="466"/>
    <x v="466"/>
    <x v="1105"/>
    <x v="1105"/>
    <x v="40"/>
    <x v="872"/>
    <x v="767"/>
    <x v="0"/>
    <x v="0"/>
    <x v="0"/>
    <x v="0"/>
    <x v="0"/>
    <x v="0"/>
    <x v="0"/>
    <x v="0"/>
    <x v="0"/>
    <x v="0"/>
    <x v="0"/>
    <x v="0"/>
    <x v="0"/>
    <x v="364"/>
    <x v="295"/>
  </r>
  <r>
    <x v="1112"/>
    <x v="23"/>
    <x v="0"/>
    <x v="1"/>
    <x v="190"/>
    <x v="690"/>
    <x v="48"/>
    <x v="0"/>
    <x v="899"/>
    <x v="0"/>
    <x v="5"/>
    <x v="467"/>
    <x v="467"/>
    <x v="1106"/>
    <x v="1106"/>
    <x v="1"/>
    <x v="873"/>
    <x v="375"/>
    <x v="0"/>
    <x v="0"/>
    <x v="0"/>
    <x v="0"/>
    <x v="0"/>
    <x v="0"/>
    <x v="0"/>
    <x v="0"/>
    <x v="0"/>
    <x v="0"/>
    <x v="0"/>
    <x v="0"/>
    <x v="0"/>
    <x v="344"/>
    <x v="450"/>
  </r>
  <r>
    <x v="1113"/>
    <x v="23"/>
    <x v="0"/>
    <x v="1"/>
    <x v="190"/>
    <x v="691"/>
    <x v="35"/>
    <x v="0"/>
    <x v="900"/>
    <x v="0"/>
    <x v="5"/>
    <x v="467"/>
    <x v="467"/>
    <x v="1107"/>
    <x v="1107"/>
    <x v="1"/>
    <x v="874"/>
    <x v="375"/>
    <x v="0"/>
    <x v="0"/>
    <x v="0"/>
    <x v="0"/>
    <x v="0"/>
    <x v="0"/>
    <x v="0"/>
    <x v="0"/>
    <x v="0"/>
    <x v="0"/>
    <x v="0"/>
    <x v="0"/>
    <x v="0"/>
    <x v="344"/>
    <x v="450"/>
  </r>
  <r>
    <x v="1114"/>
    <x v="10"/>
    <x v="0"/>
    <x v="5"/>
    <x v="433"/>
    <x v="634"/>
    <x v="2"/>
    <x v="0"/>
    <x v="901"/>
    <x v="0"/>
    <x v="5"/>
    <x v="468"/>
    <x v="468"/>
    <x v="1108"/>
    <x v="1108"/>
    <x v="25"/>
    <x v="875"/>
    <x v="768"/>
    <x v="0"/>
    <x v="0"/>
    <x v="0"/>
    <x v="0"/>
    <x v="0"/>
    <x v="0"/>
    <x v="0"/>
    <x v="0"/>
    <x v="0"/>
    <x v="0"/>
    <x v="0"/>
    <x v="0"/>
    <x v="0"/>
    <x v="376"/>
    <x v="451"/>
  </r>
  <r>
    <x v="1115"/>
    <x v="30"/>
    <x v="0"/>
    <x v="0"/>
    <x v="927"/>
    <x v="692"/>
    <x v="46"/>
    <x v="0"/>
    <x v="902"/>
    <x v="0"/>
    <x v="5"/>
    <x v="469"/>
    <x v="469"/>
    <x v="1109"/>
    <x v="1109"/>
    <x v="16"/>
    <x v="876"/>
    <x v="769"/>
    <x v="0"/>
    <x v="0"/>
    <x v="0"/>
    <x v="0"/>
    <x v="0"/>
    <x v="0"/>
    <x v="0"/>
    <x v="0"/>
    <x v="0"/>
    <x v="0"/>
    <x v="0"/>
    <x v="0"/>
    <x v="0"/>
    <x v="390"/>
    <x v="452"/>
  </r>
  <r>
    <x v="1116"/>
    <x v="30"/>
    <x v="0"/>
    <x v="0"/>
    <x v="928"/>
    <x v="693"/>
    <x v="33"/>
    <x v="0"/>
    <x v="903"/>
    <x v="0"/>
    <x v="5"/>
    <x v="469"/>
    <x v="469"/>
    <x v="1110"/>
    <x v="1110"/>
    <x v="20"/>
    <x v="877"/>
    <x v="769"/>
    <x v="0"/>
    <x v="0"/>
    <x v="0"/>
    <x v="0"/>
    <x v="0"/>
    <x v="0"/>
    <x v="0"/>
    <x v="0"/>
    <x v="0"/>
    <x v="0"/>
    <x v="0"/>
    <x v="0"/>
    <x v="0"/>
    <x v="390"/>
    <x v="403"/>
  </r>
  <r>
    <x v="1117"/>
    <x v="2"/>
    <x v="0"/>
    <x v="5"/>
    <x v="929"/>
    <x v="160"/>
    <x v="2"/>
    <x v="0"/>
    <x v="904"/>
    <x v="0"/>
    <x v="5"/>
    <x v="470"/>
    <x v="470"/>
    <x v="1111"/>
    <x v="1111"/>
    <x v="98"/>
    <x v="878"/>
    <x v="495"/>
    <x v="0"/>
    <x v="0"/>
    <x v="0"/>
    <x v="0"/>
    <x v="0"/>
    <x v="0"/>
    <x v="0"/>
    <x v="0"/>
    <x v="0"/>
    <x v="0"/>
    <x v="0"/>
    <x v="0"/>
    <x v="0"/>
    <x v="391"/>
    <x v="453"/>
  </r>
  <r>
    <x v="1118"/>
    <x v="0"/>
    <x v="0"/>
    <x v="5"/>
    <x v="930"/>
    <x v="694"/>
    <x v="0"/>
    <x v="0"/>
    <x v="905"/>
    <x v="0"/>
    <x v="5"/>
    <x v="470"/>
    <x v="470"/>
    <x v="1112"/>
    <x v="1112"/>
    <x v="23"/>
    <x v="879"/>
    <x v="770"/>
    <x v="0"/>
    <x v="0"/>
    <x v="0"/>
    <x v="0"/>
    <x v="0"/>
    <x v="0"/>
    <x v="0"/>
    <x v="0"/>
    <x v="0"/>
    <x v="0"/>
    <x v="0"/>
    <x v="0"/>
    <x v="0"/>
    <x v="392"/>
    <x v="454"/>
  </r>
  <r>
    <x v="1119"/>
    <x v="10"/>
    <x v="0"/>
    <x v="1"/>
    <x v="931"/>
    <x v="695"/>
    <x v="2"/>
    <x v="0"/>
    <x v="906"/>
    <x v="0"/>
    <x v="5"/>
    <x v="471"/>
    <x v="471"/>
    <x v="1113"/>
    <x v="1113"/>
    <x v="12"/>
    <x v="880"/>
    <x v="771"/>
    <x v="0"/>
    <x v="0"/>
    <x v="0"/>
    <x v="0"/>
    <x v="0"/>
    <x v="0"/>
    <x v="0"/>
    <x v="0"/>
    <x v="0"/>
    <x v="0"/>
    <x v="0"/>
    <x v="0"/>
    <x v="0"/>
    <x v="344"/>
    <x v="450"/>
  </r>
  <r>
    <x v="1120"/>
    <x v="30"/>
    <x v="0"/>
    <x v="0"/>
    <x v="932"/>
    <x v="696"/>
    <x v="33"/>
    <x v="0"/>
    <x v="907"/>
    <x v="0"/>
    <x v="5"/>
    <x v="472"/>
    <x v="472"/>
    <x v="1114"/>
    <x v="1114"/>
    <x v="1"/>
    <x v="881"/>
    <x v="772"/>
    <x v="0"/>
    <x v="0"/>
    <x v="0"/>
    <x v="0"/>
    <x v="0"/>
    <x v="0"/>
    <x v="0"/>
    <x v="0"/>
    <x v="0"/>
    <x v="0"/>
    <x v="0"/>
    <x v="0"/>
    <x v="0"/>
    <x v="393"/>
    <x v="455"/>
  </r>
  <r>
    <x v="1121"/>
    <x v="2"/>
    <x v="0"/>
    <x v="3"/>
    <x v="933"/>
    <x v="112"/>
    <x v="2"/>
    <x v="0"/>
    <x v="908"/>
    <x v="0"/>
    <x v="5"/>
    <x v="473"/>
    <x v="473"/>
    <x v="1115"/>
    <x v="1115"/>
    <x v="12"/>
    <x v="882"/>
    <x v="773"/>
    <x v="0"/>
    <x v="0"/>
    <x v="0"/>
    <x v="0"/>
    <x v="0"/>
    <x v="0"/>
    <x v="0"/>
    <x v="0"/>
    <x v="0"/>
    <x v="0"/>
    <x v="0"/>
    <x v="0"/>
    <x v="0"/>
    <x v="394"/>
    <x v="456"/>
  </r>
  <r>
    <x v="1122"/>
    <x v="0"/>
    <x v="0"/>
    <x v="3"/>
    <x v="124"/>
    <x v="697"/>
    <x v="0"/>
    <x v="0"/>
    <x v="909"/>
    <x v="0"/>
    <x v="5"/>
    <x v="473"/>
    <x v="473"/>
    <x v="1116"/>
    <x v="1116"/>
    <x v="16"/>
    <x v="883"/>
    <x v="104"/>
    <x v="0"/>
    <x v="0"/>
    <x v="0"/>
    <x v="0"/>
    <x v="0"/>
    <x v="0"/>
    <x v="0"/>
    <x v="0"/>
    <x v="0"/>
    <x v="0"/>
    <x v="0"/>
    <x v="0"/>
    <x v="0"/>
    <x v="395"/>
    <x v="457"/>
  </r>
  <r>
    <x v="1123"/>
    <x v="25"/>
    <x v="0"/>
    <x v="5"/>
    <x v="934"/>
    <x v="698"/>
    <x v="1"/>
    <x v="1"/>
    <x v="910"/>
    <x v="0"/>
    <x v="5"/>
    <x v="474"/>
    <x v="474"/>
    <x v="1117"/>
    <x v="1117"/>
    <x v="8"/>
    <x v="884"/>
    <x v="774"/>
    <x v="0"/>
    <x v="0"/>
    <x v="0"/>
    <x v="0"/>
    <x v="0"/>
    <x v="0"/>
    <x v="0"/>
    <x v="0"/>
    <x v="0"/>
    <x v="0"/>
    <x v="0"/>
    <x v="0"/>
    <x v="0"/>
    <x v="396"/>
    <x v="458"/>
  </r>
  <r>
    <x v="1124"/>
    <x v="0"/>
    <x v="0"/>
    <x v="0"/>
    <x v="935"/>
    <x v="699"/>
    <x v="0"/>
    <x v="0"/>
    <x v="911"/>
    <x v="0"/>
    <x v="5"/>
    <x v="474"/>
    <x v="474"/>
    <x v="1118"/>
    <x v="1118"/>
    <x v="14"/>
    <x v="24"/>
    <x v="775"/>
    <x v="0"/>
    <x v="0"/>
    <x v="0"/>
    <x v="0"/>
    <x v="0"/>
    <x v="0"/>
    <x v="0"/>
    <x v="0"/>
    <x v="0"/>
    <x v="0"/>
    <x v="0"/>
    <x v="0"/>
    <x v="0"/>
    <x v="387"/>
    <x v="447"/>
  </r>
  <r>
    <x v="1125"/>
    <x v="2"/>
    <x v="0"/>
    <x v="3"/>
    <x v="936"/>
    <x v="112"/>
    <x v="2"/>
    <x v="0"/>
    <x v="912"/>
    <x v="0"/>
    <x v="5"/>
    <x v="475"/>
    <x v="475"/>
    <x v="1119"/>
    <x v="1119"/>
    <x v="12"/>
    <x v="885"/>
    <x v="776"/>
    <x v="0"/>
    <x v="0"/>
    <x v="0"/>
    <x v="0"/>
    <x v="0"/>
    <x v="0"/>
    <x v="0"/>
    <x v="0"/>
    <x v="0"/>
    <x v="0"/>
    <x v="0"/>
    <x v="0"/>
    <x v="0"/>
    <x v="397"/>
    <x v="459"/>
  </r>
  <r>
    <x v="1126"/>
    <x v="2"/>
    <x v="0"/>
    <x v="3"/>
    <x v="937"/>
    <x v="112"/>
    <x v="2"/>
    <x v="0"/>
    <x v="913"/>
    <x v="0"/>
    <x v="5"/>
    <x v="475"/>
    <x v="475"/>
    <x v="1120"/>
    <x v="1120"/>
    <x v="5"/>
    <x v="886"/>
    <x v="127"/>
    <x v="0"/>
    <x v="0"/>
    <x v="0"/>
    <x v="0"/>
    <x v="0"/>
    <x v="0"/>
    <x v="0"/>
    <x v="0"/>
    <x v="0"/>
    <x v="0"/>
    <x v="0"/>
    <x v="0"/>
    <x v="0"/>
    <x v="397"/>
    <x v="459"/>
  </r>
  <r>
    <x v="1127"/>
    <x v="2"/>
    <x v="0"/>
    <x v="2"/>
    <x v="938"/>
    <x v="700"/>
    <x v="2"/>
    <x v="0"/>
    <x v="844"/>
    <x v="0"/>
    <x v="5"/>
    <x v="476"/>
    <x v="476"/>
    <x v="1121"/>
    <x v="1121"/>
    <x v="35"/>
    <x v="887"/>
    <x v="777"/>
    <x v="0"/>
    <x v="0"/>
    <x v="0"/>
    <x v="0"/>
    <x v="0"/>
    <x v="0"/>
    <x v="0"/>
    <x v="0"/>
    <x v="0"/>
    <x v="0"/>
    <x v="0"/>
    <x v="0"/>
    <x v="0"/>
    <x v="398"/>
    <x v="460"/>
  </r>
  <r>
    <x v="1128"/>
    <x v="2"/>
    <x v="0"/>
    <x v="2"/>
    <x v="939"/>
    <x v="611"/>
    <x v="2"/>
    <x v="0"/>
    <x v="914"/>
    <x v="0"/>
    <x v="5"/>
    <x v="476"/>
    <x v="476"/>
    <x v="1122"/>
    <x v="1122"/>
    <x v="9"/>
    <x v="888"/>
    <x v="778"/>
    <x v="0"/>
    <x v="0"/>
    <x v="0"/>
    <x v="0"/>
    <x v="0"/>
    <x v="0"/>
    <x v="0"/>
    <x v="0"/>
    <x v="0"/>
    <x v="0"/>
    <x v="0"/>
    <x v="0"/>
    <x v="0"/>
    <x v="399"/>
    <x v="461"/>
  </r>
  <r>
    <x v="1129"/>
    <x v="0"/>
    <x v="0"/>
    <x v="0"/>
    <x v="940"/>
    <x v="252"/>
    <x v="0"/>
    <x v="0"/>
    <x v="915"/>
    <x v="0"/>
    <x v="5"/>
    <x v="477"/>
    <x v="477"/>
    <x v="1123"/>
    <x v="1123"/>
    <x v="5"/>
    <x v="889"/>
    <x v="779"/>
    <x v="0"/>
    <x v="0"/>
    <x v="0"/>
    <x v="0"/>
    <x v="0"/>
    <x v="0"/>
    <x v="0"/>
    <x v="0"/>
    <x v="0"/>
    <x v="0"/>
    <x v="0"/>
    <x v="0"/>
    <x v="0"/>
    <x v="400"/>
    <x v="462"/>
  </r>
  <r>
    <x v="1130"/>
    <x v="0"/>
    <x v="0"/>
    <x v="0"/>
    <x v="941"/>
    <x v="252"/>
    <x v="0"/>
    <x v="0"/>
    <x v="916"/>
    <x v="0"/>
    <x v="5"/>
    <x v="477"/>
    <x v="477"/>
    <x v="1124"/>
    <x v="1124"/>
    <x v="14"/>
    <x v="24"/>
    <x v="780"/>
    <x v="0"/>
    <x v="0"/>
    <x v="0"/>
    <x v="0"/>
    <x v="0"/>
    <x v="0"/>
    <x v="0"/>
    <x v="0"/>
    <x v="0"/>
    <x v="0"/>
    <x v="0"/>
    <x v="0"/>
    <x v="0"/>
    <x v="400"/>
    <x v="462"/>
  </r>
  <r>
    <x v="1131"/>
    <x v="0"/>
    <x v="0"/>
    <x v="0"/>
    <x v="942"/>
    <x v="252"/>
    <x v="0"/>
    <x v="0"/>
    <x v="917"/>
    <x v="0"/>
    <x v="5"/>
    <x v="477"/>
    <x v="477"/>
    <x v="1125"/>
    <x v="1125"/>
    <x v="5"/>
    <x v="890"/>
    <x v="781"/>
    <x v="0"/>
    <x v="0"/>
    <x v="0"/>
    <x v="0"/>
    <x v="0"/>
    <x v="0"/>
    <x v="0"/>
    <x v="0"/>
    <x v="0"/>
    <x v="0"/>
    <x v="0"/>
    <x v="0"/>
    <x v="0"/>
    <x v="400"/>
    <x v="462"/>
  </r>
  <r>
    <x v="1132"/>
    <x v="2"/>
    <x v="0"/>
    <x v="2"/>
    <x v="943"/>
    <x v="253"/>
    <x v="2"/>
    <x v="0"/>
    <x v="918"/>
    <x v="0"/>
    <x v="5"/>
    <x v="478"/>
    <x v="478"/>
    <x v="1126"/>
    <x v="1126"/>
    <x v="3"/>
    <x v="891"/>
    <x v="782"/>
    <x v="0"/>
    <x v="0"/>
    <x v="0"/>
    <x v="0"/>
    <x v="0"/>
    <x v="0"/>
    <x v="0"/>
    <x v="0"/>
    <x v="0"/>
    <x v="0"/>
    <x v="0"/>
    <x v="0"/>
    <x v="0"/>
    <x v="393"/>
    <x v="463"/>
  </r>
  <r>
    <x v="1133"/>
    <x v="0"/>
    <x v="0"/>
    <x v="6"/>
    <x v="944"/>
    <x v="701"/>
    <x v="0"/>
    <x v="0"/>
    <x v="919"/>
    <x v="0"/>
    <x v="5"/>
    <x v="478"/>
    <x v="478"/>
    <x v="1127"/>
    <x v="1127"/>
    <x v="14"/>
    <x v="24"/>
    <x v="783"/>
    <x v="0"/>
    <x v="0"/>
    <x v="0"/>
    <x v="0"/>
    <x v="0"/>
    <x v="0"/>
    <x v="0"/>
    <x v="0"/>
    <x v="0"/>
    <x v="0"/>
    <x v="0"/>
    <x v="0"/>
    <x v="0"/>
    <x v="401"/>
    <x v="464"/>
  </r>
  <r>
    <x v="1134"/>
    <x v="2"/>
    <x v="0"/>
    <x v="2"/>
    <x v="945"/>
    <x v="702"/>
    <x v="2"/>
    <x v="0"/>
    <x v="920"/>
    <x v="0"/>
    <x v="5"/>
    <x v="479"/>
    <x v="479"/>
    <x v="1128"/>
    <x v="1128"/>
    <x v="53"/>
    <x v="892"/>
    <x v="784"/>
    <x v="0"/>
    <x v="0"/>
    <x v="0"/>
    <x v="0"/>
    <x v="0"/>
    <x v="0"/>
    <x v="0"/>
    <x v="0"/>
    <x v="0"/>
    <x v="0"/>
    <x v="0"/>
    <x v="0"/>
    <x v="0"/>
    <x v="402"/>
    <x v="465"/>
  </r>
  <r>
    <x v="1135"/>
    <x v="0"/>
    <x v="0"/>
    <x v="2"/>
    <x v="946"/>
    <x v="703"/>
    <x v="0"/>
    <x v="0"/>
    <x v="72"/>
    <x v="0"/>
    <x v="5"/>
    <x v="480"/>
    <x v="480"/>
    <x v="1129"/>
    <x v="1129"/>
    <x v="14"/>
    <x v="24"/>
    <x v="785"/>
    <x v="0"/>
    <x v="0"/>
    <x v="0"/>
    <x v="0"/>
    <x v="0"/>
    <x v="0"/>
    <x v="0"/>
    <x v="0"/>
    <x v="0"/>
    <x v="0"/>
    <x v="0"/>
    <x v="0"/>
    <x v="0"/>
    <x v="403"/>
    <x v="466"/>
  </r>
  <r>
    <x v="1136"/>
    <x v="2"/>
    <x v="0"/>
    <x v="2"/>
    <x v="947"/>
    <x v="704"/>
    <x v="2"/>
    <x v="0"/>
    <x v="921"/>
    <x v="0"/>
    <x v="5"/>
    <x v="480"/>
    <x v="480"/>
    <x v="1130"/>
    <x v="1130"/>
    <x v="17"/>
    <x v="893"/>
    <x v="786"/>
    <x v="0"/>
    <x v="0"/>
    <x v="0"/>
    <x v="0"/>
    <x v="0"/>
    <x v="0"/>
    <x v="0"/>
    <x v="0"/>
    <x v="0"/>
    <x v="0"/>
    <x v="0"/>
    <x v="0"/>
    <x v="0"/>
    <x v="403"/>
    <x v="467"/>
  </r>
  <r>
    <x v="1137"/>
    <x v="0"/>
    <x v="0"/>
    <x v="2"/>
    <x v="946"/>
    <x v="703"/>
    <x v="0"/>
    <x v="0"/>
    <x v="922"/>
    <x v="0"/>
    <x v="5"/>
    <x v="480"/>
    <x v="480"/>
    <x v="1131"/>
    <x v="1131"/>
    <x v="14"/>
    <x v="24"/>
    <x v="785"/>
    <x v="0"/>
    <x v="0"/>
    <x v="0"/>
    <x v="0"/>
    <x v="0"/>
    <x v="0"/>
    <x v="0"/>
    <x v="0"/>
    <x v="0"/>
    <x v="0"/>
    <x v="0"/>
    <x v="0"/>
    <x v="0"/>
    <x v="403"/>
    <x v="466"/>
  </r>
  <r>
    <x v="1138"/>
    <x v="27"/>
    <x v="0"/>
    <x v="0"/>
    <x v="948"/>
    <x v="705"/>
    <x v="1"/>
    <x v="1"/>
    <x v="923"/>
    <x v="0"/>
    <x v="5"/>
    <x v="481"/>
    <x v="481"/>
    <x v="1132"/>
    <x v="1132"/>
    <x v="99"/>
    <x v="894"/>
    <x v="335"/>
    <x v="0"/>
    <x v="0"/>
    <x v="0"/>
    <x v="0"/>
    <x v="0"/>
    <x v="0"/>
    <x v="0"/>
    <x v="0"/>
    <x v="0"/>
    <x v="0"/>
    <x v="0"/>
    <x v="0"/>
    <x v="0"/>
    <x v="404"/>
    <x v="438"/>
  </r>
  <r>
    <x v="1139"/>
    <x v="2"/>
    <x v="0"/>
    <x v="2"/>
    <x v="949"/>
    <x v="600"/>
    <x v="22"/>
    <x v="0"/>
    <x v="924"/>
    <x v="0"/>
    <x v="5"/>
    <x v="482"/>
    <x v="482"/>
    <x v="1133"/>
    <x v="1133"/>
    <x v="25"/>
    <x v="895"/>
    <x v="787"/>
    <x v="0"/>
    <x v="0"/>
    <x v="0"/>
    <x v="0"/>
    <x v="0"/>
    <x v="0"/>
    <x v="0"/>
    <x v="0"/>
    <x v="0"/>
    <x v="0"/>
    <x v="0"/>
    <x v="0"/>
    <x v="0"/>
    <x v="405"/>
    <x v="468"/>
  </r>
  <r>
    <x v="1140"/>
    <x v="25"/>
    <x v="0"/>
    <x v="2"/>
    <x v="950"/>
    <x v="706"/>
    <x v="0"/>
    <x v="2"/>
    <x v="925"/>
    <x v="0"/>
    <x v="5"/>
    <x v="483"/>
    <x v="483"/>
    <x v="1134"/>
    <x v="1134"/>
    <x v="29"/>
    <x v="896"/>
    <x v="788"/>
    <x v="0"/>
    <x v="0"/>
    <x v="0"/>
    <x v="0"/>
    <x v="0"/>
    <x v="0"/>
    <x v="0"/>
    <x v="0"/>
    <x v="0"/>
    <x v="0"/>
    <x v="0"/>
    <x v="0"/>
    <x v="0"/>
    <x v="406"/>
    <x v="469"/>
  </r>
  <r>
    <x v="1141"/>
    <x v="25"/>
    <x v="0"/>
    <x v="2"/>
    <x v="951"/>
    <x v="707"/>
    <x v="45"/>
    <x v="2"/>
    <x v="330"/>
    <x v="0"/>
    <x v="5"/>
    <x v="483"/>
    <x v="483"/>
    <x v="1135"/>
    <x v="1135"/>
    <x v="9"/>
    <x v="897"/>
    <x v="789"/>
    <x v="0"/>
    <x v="0"/>
    <x v="0"/>
    <x v="0"/>
    <x v="0"/>
    <x v="0"/>
    <x v="0"/>
    <x v="0"/>
    <x v="0"/>
    <x v="0"/>
    <x v="0"/>
    <x v="0"/>
    <x v="0"/>
    <x v="406"/>
    <x v="470"/>
  </r>
  <r>
    <x v="1142"/>
    <x v="0"/>
    <x v="0"/>
    <x v="4"/>
    <x v="952"/>
    <x v="708"/>
    <x v="0"/>
    <x v="0"/>
    <x v="926"/>
    <x v="0"/>
    <x v="5"/>
    <x v="484"/>
    <x v="484"/>
    <x v="1136"/>
    <x v="1136"/>
    <x v="14"/>
    <x v="24"/>
    <x v="790"/>
    <x v="0"/>
    <x v="0"/>
    <x v="0"/>
    <x v="0"/>
    <x v="0"/>
    <x v="0"/>
    <x v="0"/>
    <x v="0"/>
    <x v="0"/>
    <x v="0"/>
    <x v="0"/>
    <x v="0"/>
    <x v="0"/>
    <x v="407"/>
    <x v="471"/>
  </r>
  <r>
    <x v="1143"/>
    <x v="24"/>
    <x v="0"/>
    <x v="0"/>
    <x v="953"/>
    <x v="709"/>
    <x v="1"/>
    <x v="1"/>
    <x v="927"/>
    <x v="0"/>
    <x v="5"/>
    <x v="485"/>
    <x v="485"/>
    <x v="1137"/>
    <x v="1137"/>
    <x v="100"/>
    <x v="898"/>
    <x v="791"/>
    <x v="0"/>
    <x v="0"/>
    <x v="0"/>
    <x v="0"/>
    <x v="0"/>
    <x v="0"/>
    <x v="0"/>
    <x v="0"/>
    <x v="0"/>
    <x v="0"/>
    <x v="0"/>
    <x v="0"/>
    <x v="0"/>
    <x v="347"/>
    <x v="401"/>
  </r>
  <r>
    <x v="1144"/>
    <x v="12"/>
    <x v="0"/>
    <x v="0"/>
    <x v="954"/>
    <x v="710"/>
    <x v="1"/>
    <x v="1"/>
    <x v="928"/>
    <x v="0"/>
    <x v="5"/>
    <x v="485"/>
    <x v="485"/>
    <x v="1138"/>
    <x v="1138"/>
    <x v="27"/>
    <x v="899"/>
    <x v="792"/>
    <x v="0"/>
    <x v="0"/>
    <x v="0"/>
    <x v="0"/>
    <x v="0"/>
    <x v="0"/>
    <x v="0"/>
    <x v="0"/>
    <x v="0"/>
    <x v="0"/>
    <x v="0"/>
    <x v="0"/>
    <x v="0"/>
    <x v="404"/>
    <x v="438"/>
  </r>
  <r>
    <x v="1145"/>
    <x v="27"/>
    <x v="0"/>
    <x v="6"/>
    <x v="955"/>
    <x v="577"/>
    <x v="1"/>
    <x v="1"/>
    <x v="15"/>
    <x v="0"/>
    <x v="5"/>
    <x v="486"/>
    <x v="486"/>
    <x v="1139"/>
    <x v="1139"/>
    <x v="16"/>
    <x v="900"/>
    <x v="396"/>
    <x v="0"/>
    <x v="0"/>
    <x v="0"/>
    <x v="0"/>
    <x v="0"/>
    <x v="0"/>
    <x v="0"/>
    <x v="0"/>
    <x v="0"/>
    <x v="0"/>
    <x v="0"/>
    <x v="0"/>
    <x v="0"/>
    <x v="408"/>
    <x v="472"/>
  </r>
  <r>
    <x v="1146"/>
    <x v="25"/>
    <x v="0"/>
    <x v="6"/>
    <x v="956"/>
    <x v="404"/>
    <x v="1"/>
    <x v="1"/>
    <x v="15"/>
    <x v="0"/>
    <x v="5"/>
    <x v="486"/>
    <x v="486"/>
    <x v="1140"/>
    <x v="1140"/>
    <x v="8"/>
    <x v="901"/>
    <x v="396"/>
    <x v="0"/>
    <x v="0"/>
    <x v="0"/>
    <x v="0"/>
    <x v="0"/>
    <x v="0"/>
    <x v="0"/>
    <x v="0"/>
    <x v="0"/>
    <x v="0"/>
    <x v="0"/>
    <x v="0"/>
    <x v="0"/>
    <x v="408"/>
    <x v="472"/>
  </r>
  <r>
    <x v="1147"/>
    <x v="19"/>
    <x v="0"/>
    <x v="6"/>
    <x v="957"/>
    <x v="577"/>
    <x v="1"/>
    <x v="1"/>
    <x v="15"/>
    <x v="0"/>
    <x v="5"/>
    <x v="486"/>
    <x v="486"/>
    <x v="1141"/>
    <x v="1141"/>
    <x v="30"/>
    <x v="902"/>
    <x v="459"/>
    <x v="0"/>
    <x v="0"/>
    <x v="0"/>
    <x v="0"/>
    <x v="0"/>
    <x v="0"/>
    <x v="0"/>
    <x v="0"/>
    <x v="0"/>
    <x v="0"/>
    <x v="0"/>
    <x v="0"/>
    <x v="0"/>
    <x v="408"/>
    <x v="472"/>
  </r>
  <r>
    <x v="1148"/>
    <x v="0"/>
    <x v="0"/>
    <x v="0"/>
    <x v="958"/>
    <x v="376"/>
    <x v="0"/>
    <x v="2"/>
    <x v="929"/>
    <x v="0"/>
    <x v="5"/>
    <x v="486"/>
    <x v="486"/>
    <x v="1142"/>
    <x v="1142"/>
    <x v="14"/>
    <x v="24"/>
    <x v="793"/>
    <x v="0"/>
    <x v="0"/>
    <x v="0"/>
    <x v="0"/>
    <x v="0"/>
    <x v="0"/>
    <x v="0"/>
    <x v="0"/>
    <x v="0"/>
    <x v="0"/>
    <x v="0"/>
    <x v="0"/>
    <x v="0"/>
    <x v="347"/>
    <x v="401"/>
  </r>
  <r>
    <x v="1149"/>
    <x v="30"/>
    <x v="0"/>
    <x v="0"/>
    <x v="959"/>
    <x v="711"/>
    <x v="46"/>
    <x v="2"/>
    <x v="930"/>
    <x v="0"/>
    <x v="5"/>
    <x v="486"/>
    <x v="486"/>
    <x v="1143"/>
    <x v="1143"/>
    <x v="16"/>
    <x v="903"/>
    <x v="794"/>
    <x v="0"/>
    <x v="0"/>
    <x v="0"/>
    <x v="0"/>
    <x v="0"/>
    <x v="0"/>
    <x v="0"/>
    <x v="0"/>
    <x v="0"/>
    <x v="0"/>
    <x v="0"/>
    <x v="0"/>
    <x v="0"/>
    <x v="2"/>
    <x v="3"/>
  </r>
  <r>
    <x v="1150"/>
    <x v="2"/>
    <x v="0"/>
    <x v="3"/>
    <x v="318"/>
    <x v="517"/>
    <x v="2"/>
    <x v="0"/>
    <x v="931"/>
    <x v="0"/>
    <x v="5"/>
    <x v="487"/>
    <x v="487"/>
    <x v="1144"/>
    <x v="1144"/>
    <x v="5"/>
    <x v="904"/>
    <x v="269"/>
    <x v="0"/>
    <x v="0"/>
    <x v="0"/>
    <x v="0"/>
    <x v="0"/>
    <x v="0"/>
    <x v="0"/>
    <x v="0"/>
    <x v="0"/>
    <x v="0"/>
    <x v="0"/>
    <x v="0"/>
    <x v="0"/>
    <x v="409"/>
    <x v="473"/>
  </r>
  <r>
    <x v="1151"/>
    <x v="2"/>
    <x v="0"/>
    <x v="3"/>
    <x v="318"/>
    <x v="517"/>
    <x v="2"/>
    <x v="0"/>
    <x v="932"/>
    <x v="0"/>
    <x v="5"/>
    <x v="487"/>
    <x v="487"/>
    <x v="1145"/>
    <x v="1145"/>
    <x v="5"/>
    <x v="905"/>
    <x v="269"/>
    <x v="0"/>
    <x v="0"/>
    <x v="0"/>
    <x v="0"/>
    <x v="0"/>
    <x v="0"/>
    <x v="0"/>
    <x v="0"/>
    <x v="0"/>
    <x v="0"/>
    <x v="0"/>
    <x v="0"/>
    <x v="0"/>
    <x v="409"/>
    <x v="473"/>
  </r>
  <r>
    <x v="1152"/>
    <x v="23"/>
    <x v="0"/>
    <x v="1"/>
    <x v="190"/>
    <x v="470"/>
    <x v="48"/>
    <x v="0"/>
    <x v="933"/>
    <x v="0"/>
    <x v="5"/>
    <x v="488"/>
    <x v="488"/>
    <x v="1146"/>
    <x v="1146"/>
    <x v="5"/>
    <x v="906"/>
    <x v="529"/>
    <x v="0"/>
    <x v="0"/>
    <x v="0"/>
    <x v="0"/>
    <x v="0"/>
    <x v="0"/>
    <x v="0"/>
    <x v="0"/>
    <x v="0"/>
    <x v="0"/>
    <x v="0"/>
    <x v="0"/>
    <x v="0"/>
    <x v="404"/>
    <x v="474"/>
  </r>
  <r>
    <x v="1153"/>
    <x v="2"/>
    <x v="0"/>
    <x v="3"/>
    <x v="318"/>
    <x v="517"/>
    <x v="2"/>
    <x v="0"/>
    <x v="934"/>
    <x v="0"/>
    <x v="5"/>
    <x v="489"/>
    <x v="489"/>
    <x v="1147"/>
    <x v="1147"/>
    <x v="5"/>
    <x v="907"/>
    <x v="269"/>
    <x v="0"/>
    <x v="0"/>
    <x v="0"/>
    <x v="0"/>
    <x v="0"/>
    <x v="0"/>
    <x v="0"/>
    <x v="0"/>
    <x v="0"/>
    <x v="0"/>
    <x v="0"/>
    <x v="0"/>
    <x v="0"/>
    <x v="410"/>
    <x v="475"/>
  </r>
  <r>
    <x v="1154"/>
    <x v="2"/>
    <x v="0"/>
    <x v="3"/>
    <x v="318"/>
    <x v="517"/>
    <x v="56"/>
    <x v="0"/>
    <x v="935"/>
    <x v="0"/>
    <x v="5"/>
    <x v="489"/>
    <x v="489"/>
    <x v="1148"/>
    <x v="1148"/>
    <x v="5"/>
    <x v="908"/>
    <x v="269"/>
    <x v="0"/>
    <x v="0"/>
    <x v="0"/>
    <x v="0"/>
    <x v="0"/>
    <x v="0"/>
    <x v="0"/>
    <x v="0"/>
    <x v="0"/>
    <x v="0"/>
    <x v="0"/>
    <x v="0"/>
    <x v="0"/>
    <x v="410"/>
    <x v="475"/>
  </r>
  <r>
    <x v="1155"/>
    <x v="0"/>
    <x v="0"/>
    <x v="4"/>
    <x v="960"/>
    <x v="712"/>
    <x v="0"/>
    <x v="0"/>
    <x v="936"/>
    <x v="0"/>
    <x v="5"/>
    <x v="489"/>
    <x v="489"/>
    <x v="1149"/>
    <x v="1149"/>
    <x v="14"/>
    <x v="24"/>
    <x v="795"/>
    <x v="0"/>
    <x v="0"/>
    <x v="0"/>
    <x v="0"/>
    <x v="0"/>
    <x v="0"/>
    <x v="0"/>
    <x v="0"/>
    <x v="0"/>
    <x v="0"/>
    <x v="0"/>
    <x v="0"/>
    <x v="0"/>
    <x v="411"/>
    <x v="476"/>
  </r>
  <r>
    <x v="1156"/>
    <x v="2"/>
    <x v="0"/>
    <x v="3"/>
    <x v="318"/>
    <x v="517"/>
    <x v="2"/>
    <x v="0"/>
    <x v="937"/>
    <x v="0"/>
    <x v="5"/>
    <x v="489"/>
    <x v="489"/>
    <x v="1150"/>
    <x v="1150"/>
    <x v="5"/>
    <x v="909"/>
    <x v="269"/>
    <x v="0"/>
    <x v="0"/>
    <x v="0"/>
    <x v="0"/>
    <x v="0"/>
    <x v="0"/>
    <x v="0"/>
    <x v="0"/>
    <x v="0"/>
    <x v="0"/>
    <x v="0"/>
    <x v="0"/>
    <x v="0"/>
    <x v="410"/>
    <x v="475"/>
  </r>
  <r>
    <x v="1157"/>
    <x v="0"/>
    <x v="0"/>
    <x v="4"/>
    <x v="961"/>
    <x v="713"/>
    <x v="0"/>
    <x v="0"/>
    <x v="938"/>
    <x v="0"/>
    <x v="5"/>
    <x v="489"/>
    <x v="489"/>
    <x v="1151"/>
    <x v="1151"/>
    <x v="14"/>
    <x v="24"/>
    <x v="796"/>
    <x v="0"/>
    <x v="0"/>
    <x v="0"/>
    <x v="0"/>
    <x v="0"/>
    <x v="0"/>
    <x v="0"/>
    <x v="0"/>
    <x v="0"/>
    <x v="0"/>
    <x v="0"/>
    <x v="0"/>
    <x v="0"/>
    <x v="411"/>
    <x v="477"/>
  </r>
  <r>
    <x v="1158"/>
    <x v="0"/>
    <x v="0"/>
    <x v="4"/>
    <x v="962"/>
    <x v="714"/>
    <x v="0"/>
    <x v="0"/>
    <x v="939"/>
    <x v="0"/>
    <x v="5"/>
    <x v="489"/>
    <x v="489"/>
    <x v="1152"/>
    <x v="1152"/>
    <x v="14"/>
    <x v="24"/>
    <x v="797"/>
    <x v="0"/>
    <x v="0"/>
    <x v="0"/>
    <x v="0"/>
    <x v="0"/>
    <x v="0"/>
    <x v="0"/>
    <x v="0"/>
    <x v="0"/>
    <x v="0"/>
    <x v="0"/>
    <x v="0"/>
    <x v="0"/>
    <x v="411"/>
    <x v="478"/>
  </r>
  <r>
    <x v="1159"/>
    <x v="0"/>
    <x v="0"/>
    <x v="1"/>
    <x v="682"/>
    <x v="1"/>
    <x v="0"/>
    <x v="0"/>
    <x v="940"/>
    <x v="0"/>
    <x v="5"/>
    <x v="490"/>
    <x v="490"/>
    <x v="1153"/>
    <x v="1153"/>
    <x v="14"/>
    <x v="24"/>
    <x v="581"/>
    <x v="0"/>
    <x v="0"/>
    <x v="0"/>
    <x v="0"/>
    <x v="0"/>
    <x v="0"/>
    <x v="0"/>
    <x v="0"/>
    <x v="0"/>
    <x v="0"/>
    <x v="0"/>
    <x v="0"/>
    <x v="0"/>
    <x v="404"/>
    <x v="474"/>
  </r>
  <r>
    <x v="1160"/>
    <x v="25"/>
    <x v="0"/>
    <x v="4"/>
    <x v="963"/>
    <x v="681"/>
    <x v="1"/>
    <x v="1"/>
    <x v="24"/>
    <x v="0"/>
    <x v="5"/>
    <x v="491"/>
    <x v="491"/>
    <x v="1154"/>
    <x v="1154"/>
    <x v="14"/>
    <x v="24"/>
    <x v="752"/>
    <x v="0"/>
    <x v="0"/>
    <x v="0"/>
    <x v="0"/>
    <x v="0"/>
    <x v="0"/>
    <x v="0"/>
    <x v="0"/>
    <x v="0"/>
    <x v="0"/>
    <x v="0"/>
    <x v="0"/>
    <x v="0"/>
    <x v="412"/>
    <x v="479"/>
  </r>
  <r>
    <x v="1161"/>
    <x v="24"/>
    <x v="0"/>
    <x v="1"/>
    <x v="964"/>
    <x v="715"/>
    <x v="1"/>
    <x v="1"/>
    <x v="24"/>
    <x v="0"/>
    <x v="5"/>
    <x v="492"/>
    <x v="492"/>
    <x v="1155"/>
    <x v="1155"/>
    <x v="25"/>
    <x v="910"/>
    <x v="798"/>
    <x v="0"/>
    <x v="0"/>
    <x v="0"/>
    <x v="0"/>
    <x v="0"/>
    <x v="0"/>
    <x v="0"/>
    <x v="0"/>
    <x v="0"/>
    <x v="0"/>
    <x v="0"/>
    <x v="0"/>
    <x v="0"/>
    <x v="404"/>
    <x v="382"/>
  </r>
  <r>
    <x v="1162"/>
    <x v="24"/>
    <x v="0"/>
    <x v="1"/>
    <x v="965"/>
    <x v="716"/>
    <x v="1"/>
    <x v="1"/>
    <x v="24"/>
    <x v="0"/>
    <x v="5"/>
    <x v="492"/>
    <x v="492"/>
    <x v="1156"/>
    <x v="1156"/>
    <x v="25"/>
    <x v="911"/>
    <x v="799"/>
    <x v="0"/>
    <x v="0"/>
    <x v="0"/>
    <x v="0"/>
    <x v="0"/>
    <x v="0"/>
    <x v="0"/>
    <x v="0"/>
    <x v="0"/>
    <x v="0"/>
    <x v="0"/>
    <x v="0"/>
    <x v="0"/>
    <x v="404"/>
    <x v="382"/>
  </r>
  <r>
    <x v="1163"/>
    <x v="25"/>
    <x v="0"/>
    <x v="4"/>
    <x v="966"/>
    <x v="717"/>
    <x v="1"/>
    <x v="1"/>
    <x v="941"/>
    <x v="0"/>
    <x v="5"/>
    <x v="493"/>
    <x v="493"/>
    <x v="1157"/>
    <x v="1157"/>
    <x v="14"/>
    <x v="24"/>
    <x v="800"/>
    <x v="0"/>
    <x v="0"/>
    <x v="0"/>
    <x v="0"/>
    <x v="0"/>
    <x v="0"/>
    <x v="0"/>
    <x v="0"/>
    <x v="0"/>
    <x v="0"/>
    <x v="0"/>
    <x v="0"/>
    <x v="0"/>
    <x v="413"/>
    <x v="480"/>
  </r>
  <r>
    <x v="1164"/>
    <x v="36"/>
    <x v="0"/>
    <x v="4"/>
    <x v="967"/>
    <x v="718"/>
    <x v="1"/>
    <x v="1"/>
    <x v="942"/>
    <x v="0"/>
    <x v="5"/>
    <x v="493"/>
    <x v="493"/>
    <x v="1158"/>
    <x v="1158"/>
    <x v="5"/>
    <x v="912"/>
    <x v="801"/>
    <x v="0"/>
    <x v="0"/>
    <x v="0"/>
    <x v="0"/>
    <x v="0"/>
    <x v="0"/>
    <x v="0"/>
    <x v="0"/>
    <x v="0"/>
    <x v="0"/>
    <x v="0"/>
    <x v="0"/>
    <x v="0"/>
    <x v="413"/>
    <x v="480"/>
  </r>
  <r>
    <x v="1165"/>
    <x v="15"/>
    <x v="0"/>
    <x v="2"/>
    <x v="968"/>
    <x v="63"/>
    <x v="1"/>
    <x v="1"/>
    <x v="24"/>
    <x v="0"/>
    <x v="5"/>
    <x v="494"/>
    <x v="494"/>
    <x v="1159"/>
    <x v="1159"/>
    <x v="14"/>
    <x v="24"/>
    <x v="802"/>
    <x v="0"/>
    <x v="0"/>
    <x v="0"/>
    <x v="0"/>
    <x v="0"/>
    <x v="0"/>
    <x v="0"/>
    <x v="0"/>
    <x v="0"/>
    <x v="0"/>
    <x v="0"/>
    <x v="0"/>
    <x v="0"/>
    <x v="414"/>
    <x v="481"/>
  </r>
  <r>
    <x v="1166"/>
    <x v="25"/>
    <x v="0"/>
    <x v="2"/>
    <x v="969"/>
    <x v="25"/>
    <x v="1"/>
    <x v="1"/>
    <x v="24"/>
    <x v="0"/>
    <x v="5"/>
    <x v="494"/>
    <x v="494"/>
    <x v="1160"/>
    <x v="1160"/>
    <x v="5"/>
    <x v="913"/>
    <x v="803"/>
    <x v="0"/>
    <x v="0"/>
    <x v="0"/>
    <x v="0"/>
    <x v="0"/>
    <x v="0"/>
    <x v="0"/>
    <x v="0"/>
    <x v="0"/>
    <x v="0"/>
    <x v="0"/>
    <x v="0"/>
    <x v="0"/>
    <x v="414"/>
    <x v="481"/>
  </r>
  <r>
    <x v="1167"/>
    <x v="25"/>
    <x v="0"/>
    <x v="2"/>
    <x v="970"/>
    <x v="719"/>
    <x v="1"/>
    <x v="1"/>
    <x v="15"/>
    <x v="0"/>
    <x v="5"/>
    <x v="494"/>
    <x v="494"/>
    <x v="1161"/>
    <x v="1161"/>
    <x v="0"/>
    <x v="914"/>
    <x v="392"/>
    <x v="0"/>
    <x v="0"/>
    <x v="0"/>
    <x v="0"/>
    <x v="0"/>
    <x v="0"/>
    <x v="0"/>
    <x v="0"/>
    <x v="0"/>
    <x v="0"/>
    <x v="0"/>
    <x v="0"/>
    <x v="0"/>
    <x v="347"/>
    <x v="401"/>
  </r>
  <r>
    <x v="1168"/>
    <x v="12"/>
    <x v="0"/>
    <x v="2"/>
    <x v="971"/>
    <x v="706"/>
    <x v="1"/>
    <x v="1"/>
    <x v="24"/>
    <x v="0"/>
    <x v="5"/>
    <x v="494"/>
    <x v="494"/>
    <x v="1162"/>
    <x v="1162"/>
    <x v="40"/>
    <x v="915"/>
    <x v="176"/>
    <x v="0"/>
    <x v="0"/>
    <x v="0"/>
    <x v="0"/>
    <x v="0"/>
    <x v="0"/>
    <x v="0"/>
    <x v="0"/>
    <x v="0"/>
    <x v="0"/>
    <x v="0"/>
    <x v="0"/>
    <x v="0"/>
    <x v="415"/>
    <x v="445"/>
  </r>
  <r>
    <x v="1169"/>
    <x v="24"/>
    <x v="0"/>
    <x v="2"/>
    <x v="972"/>
    <x v="601"/>
    <x v="1"/>
    <x v="1"/>
    <x v="24"/>
    <x v="0"/>
    <x v="5"/>
    <x v="494"/>
    <x v="494"/>
    <x v="1163"/>
    <x v="1163"/>
    <x v="25"/>
    <x v="916"/>
    <x v="804"/>
    <x v="0"/>
    <x v="0"/>
    <x v="0"/>
    <x v="0"/>
    <x v="0"/>
    <x v="0"/>
    <x v="0"/>
    <x v="0"/>
    <x v="0"/>
    <x v="0"/>
    <x v="0"/>
    <x v="0"/>
    <x v="0"/>
    <x v="414"/>
    <x v="481"/>
  </r>
  <r>
    <x v="1170"/>
    <x v="36"/>
    <x v="0"/>
    <x v="2"/>
    <x v="973"/>
    <x v="166"/>
    <x v="1"/>
    <x v="1"/>
    <x v="24"/>
    <x v="0"/>
    <x v="5"/>
    <x v="494"/>
    <x v="494"/>
    <x v="1164"/>
    <x v="1164"/>
    <x v="5"/>
    <x v="917"/>
    <x v="805"/>
    <x v="0"/>
    <x v="0"/>
    <x v="0"/>
    <x v="0"/>
    <x v="0"/>
    <x v="0"/>
    <x v="0"/>
    <x v="0"/>
    <x v="0"/>
    <x v="0"/>
    <x v="0"/>
    <x v="0"/>
    <x v="0"/>
    <x v="415"/>
    <x v="482"/>
  </r>
  <r>
    <x v="1171"/>
    <x v="2"/>
    <x v="0"/>
    <x v="3"/>
    <x v="974"/>
    <x v="720"/>
    <x v="2"/>
    <x v="0"/>
    <x v="943"/>
    <x v="0"/>
    <x v="5"/>
    <x v="495"/>
    <x v="495"/>
    <x v="1165"/>
    <x v="1165"/>
    <x v="12"/>
    <x v="918"/>
    <x v="806"/>
    <x v="0"/>
    <x v="0"/>
    <x v="0"/>
    <x v="0"/>
    <x v="0"/>
    <x v="0"/>
    <x v="0"/>
    <x v="0"/>
    <x v="0"/>
    <x v="0"/>
    <x v="0"/>
    <x v="0"/>
    <x v="0"/>
    <x v="416"/>
    <x v="417"/>
  </r>
  <r>
    <x v="1172"/>
    <x v="36"/>
    <x v="0"/>
    <x v="4"/>
    <x v="975"/>
    <x v="721"/>
    <x v="1"/>
    <x v="1"/>
    <x v="944"/>
    <x v="0"/>
    <x v="5"/>
    <x v="496"/>
    <x v="496"/>
    <x v="1166"/>
    <x v="1166"/>
    <x v="5"/>
    <x v="919"/>
    <x v="75"/>
    <x v="0"/>
    <x v="0"/>
    <x v="0"/>
    <x v="0"/>
    <x v="0"/>
    <x v="0"/>
    <x v="0"/>
    <x v="0"/>
    <x v="0"/>
    <x v="0"/>
    <x v="0"/>
    <x v="0"/>
    <x v="0"/>
    <x v="417"/>
    <x v="483"/>
  </r>
  <r>
    <x v="1173"/>
    <x v="36"/>
    <x v="0"/>
    <x v="4"/>
    <x v="976"/>
    <x v="722"/>
    <x v="1"/>
    <x v="1"/>
    <x v="945"/>
    <x v="0"/>
    <x v="5"/>
    <x v="496"/>
    <x v="496"/>
    <x v="1167"/>
    <x v="1167"/>
    <x v="5"/>
    <x v="920"/>
    <x v="75"/>
    <x v="0"/>
    <x v="0"/>
    <x v="0"/>
    <x v="0"/>
    <x v="0"/>
    <x v="0"/>
    <x v="0"/>
    <x v="0"/>
    <x v="0"/>
    <x v="0"/>
    <x v="0"/>
    <x v="0"/>
    <x v="0"/>
    <x v="417"/>
    <x v="483"/>
  </r>
  <r>
    <x v="1174"/>
    <x v="36"/>
    <x v="0"/>
    <x v="4"/>
    <x v="977"/>
    <x v="533"/>
    <x v="1"/>
    <x v="1"/>
    <x v="946"/>
    <x v="0"/>
    <x v="5"/>
    <x v="496"/>
    <x v="496"/>
    <x v="1168"/>
    <x v="1168"/>
    <x v="5"/>
    <x v="921"/>
    <x v="75"/>
    <x v="0"/>
    <x v="0"/>
    <x v="0"/>
    <x v="0"/>
    <x v="0"/>
    <x v="0"/>
    <x v="0"/>
    <x v="0"/>
    <x v="0"/>
    <x v="0"/>
    <x v="0"/>
    <x v="0"/>
    <x v="0"/>
    <x v="417"/>
    <x v="483"/>
  </r>
  <r>
    <x v="1175"/>
    <x v="36"/>
    <x v="0"/>
    <x v="4"/>
    <x v="978"/>
    <x v="504"/>
    <x v="1"/>
    <x v="1"/>
    <x v="947"/>
    <x v="0"/>
    <x v="5"/>
    <x v="496"/>
    <x v="496"/>
    <x v="1169"/>
    <x v="1169"/>
    <x v="5"/>
    <x v="922"/>
    <x v="75"/>
    <x v="0"/>
    <x v="0"/>
    <x v="0"/>
    <x v="0"/>
    <x v="0"/>
    <x v="0"/>
    <x v="0"/>
    <x v="0"/>
    <x v="0"/>
    <x v="0"/>
    <x v="0"/>
    <x v="0"/>
    <x v="0"/>
    <x v="417"/>
    <x v="483"/>
  </r>
  <r>
    <x v="1176"/>
    <x v="36"/>
    <x v="0"/>
    <x v="4"/>
    <x v="979"/>
    <x v="504"/>
    <x v="1"/>
    <x v="1"/>
    <x v="948"/>
    <x v="0"/>
    <x v="5"/>
    <x v="496"/>
    <x v="496"/>
    <x v="1170"/>
    <x v="1170"/>
    <x v="5"/>
    <x v="923"/>
    <x v="75"/>
    <x v="0"/>
    <x v="0"/>
    <x v="0"/>
    <x v="0"/>
    <x v="0"/>
    <x v="0"/>
    <x v="0"/>
    <x v="0"/>
    <x v="0"/>
    <x v="0"/>
    <x v="0"/>
    <x v="0"/>
    <x v="0"/>
    <x v="417"/>
    <x v="483"/>
  </r>
  <r>
    <x v="1177"/>
    <x v="36"/>
    <x v="0"/>
    <x v="4"/>
    <x v="980"/>
    <x v="533"/>
    <x v="1"/>
    <x v="1"/>
    <x v="949"/>
    <x v="0"/>
    <x v="5"/>
    <x v="496"/>
    <x v="496"/>
    <x v="1171"/>
    <x v="1171"/>
    <x v="5"/>
    <x v="924"/>
    <x v="75"/>
    <x v="0"/>
    <x v="0"/>
    <x v="0"/>
    <x v="0"/>
    <x v="0"/>
    <x v="0"/>
    <x v="0"/>
    <x v="0"/>
    <x v="0"/>
    <x v="0"/>
    <x v="0"/>
    <x v="0"/>
    <x v="0"/>
    <x v="417"/>
    <x v="483"/>
  </r>
  <r>
    <x v="1178"/>
    <x v="27"/>
    <x v="0"/>
    <x v="6"/>
    <x v="981"/>
    <x v="550"/>
    <x v="1"/>
    <x v="1"/>
    <x v="950"/>
    <x v="0"/>
    <x v="5"/>
    <x v="497"/>
    <x v="497"/>
    <x v="1172"/>
    <x v="1172"/>
    <x v="81"/>
    <x v="925"/>
    <x v="747"/>
    <x v="0"/>
    <x v="0"/>
    <x v="0"/>
    <x v="0"/>
    <x v="0"/>
    <x v="0"/>
    <x v="0"/>
    <x v="0"/>
    <x v="0"/>
    <x v="0"/>
    <x v="0"/>
    <x v="0"/>
    <x v="0"/>
    <x v="418"/>
    <x v="484"/>
  </r>
  <r>
    <x v="1179"/>
    <x v="23"/>
    <x v="0"/>
    <x v="4"/>
    <x v="982"/>
    <x v="723"/>
    <x v="57"/>
    <x v="0"/>
    <x v="951"/>
    <x v="0"/>
    <x v="5"/>
    <x v="497"/>
    <x v="497"/>
    <x v="1173"/>
    <x v="1173"/>
    <x v="12"/>
    <x v="926"/>
    <x v="807"/>
    <x v="0"/>
    <x v="0"/>
    <x v="0"/>
    <x v="0"/>
    <x v="0"/>
    <x v="0"/>
    <x v="0"/>
    <x v="0"/>
    <x v="0"/>
    <x v="0"/>
    <x v="0"/>
    <x v="0"/>
    <x v="0"/>
    <x v="419"/>
    <x v="485"/>
  </r>
  <r>
    <x v="1180"/>
    <x v="2"/>
    <x v="0"/>
    <x v="0"/>
    <x v="983"/>
    <x v="724"/>
    <x v="2"/>
    <x v="0"/>
    <x v="952"/>
    <x v="0"/>
    <x v="5"/>
    <x v="498"/>
    <x v="498"/>
    <x v="1174"/>
    <x v="1174"/>
    <x v="25"/>
    <x v="927"/>
    <x v="808"/>
    <x v="0"/>
    <x v="0"/>
    <x v="0"/>
    <x v="0"/>
    <x v="0"/>
    <x v="0"/>
    <x v="0"/>
    <x v="0"/>
    <x v="0"/>
    <x v="0"/>
    <x v="0"/>
    <x v="0"/>
    <x v="0"/>
    <x v="387"/>
    <x v="486"/>
  </r>
  <r>
    <x v="1181"/>
    <x v="27"/>
    <x v="0"/>
    <x v="0"/>
    <x v="984"/>
    <x v="725"/>
    <x v="1"/>
    <x v="1"/>
    <x v="953"/>
    <x v="0"/>
    <x v="5"/>
    <x v="499"/>
    <x v="499"/>
    <x v="1175"/>
    <x v="1175"/>
    <x v="101"/>
    <x v="928"/>
    <x v="141"/>
    <x v="0"/>
    <x v="0"/>
    <x v="0"/>
    <x v="0"/>
    <x v="0"/>
    <x v="0"/>
    <x v="0"/>
    <x v="0"/>
    <x v="0"/>
    <x v="0"/>
    <x v="0"/>
    <x v="0"/>
    <x v="0"/>
    <x v="420"/>
    <x v="487"/>
  </r>
  <r>
    <x v="1182"/>
    <x v="27"/>
    <x v="0"/>
    <x v="3"/>
    <x v="985"/>
    <x v="726"/>
    <x v="1"/>
    <x v="1"/>
    <x v="24"/>
    <x v="0"/>
    <x v="5"/>
    <x v="499"/>
    <x v="499"/>
    <x v="1176"/>
    <x v="1176"/>
    <x v="26"/>
    <x v="929"/>
    <x v="809"/>
    <x v="0"/>
    <x v="0"/>
    <x v="0"/>
    <x v="0"/>
    <x v="0"/>
    <x v="0"/>
    <x v="0"/>
    <x v="0"/>
    <x v="0"/>
    <x v="0"/>
    <x v="0"/>
    <x v="0"/>
    <x v="0"/>
    <x v="421"/>
    <x v="488"/>
  </r>
  <r>
    <x v="1183"/>
    <x v="23"/>
    <x v="0"/>
    <x v="1"/>
    <x v="129"/>
    <x v="727"/>
    <x v="29"/>
    <x v="0"/>
    <x v="954"/>
    <x v="0"/>
    <x v="5"/>
    <x v="500"/>
    <x v="500"/>
    <x v="1177"/>
    <x v="1177"/>
    <x v="1"/>
    <x v="930"/>
    <x v="810"/>
    <x v="0"/>
    <x v="0"/>
    <x v="0"/>
    <x v="0"/>
    <x v="0"/>
    <x v="0"/>
    <x v="0"/>
    <x v="0"/>
    <x v="0"/>
    <x v="0"/>
    <x v="0"/>
    <x v="0"/>
    <x v="0"/>
    <x v="422"/>
    <x v="399"/>
  </r>
  <r>
    <x v="1184"/>
    <x v="2"/>
    <x v="0"/>
    <x v="1"/>
    <x v="986"/>
    <x v="728"/>
    <x v="2"/>
    <x v="0"/>
    <x v="955"/>
    <x v="0"/>
    <x v="5"/>
    <x v="500"/>
    <x v="500"/>
    <x v="1178"/>
    <x v="1178"/>
    <x v="25"/>
    <x v="931"/>
    <x v="810"/>
    <x v="0"/>
    <x v="0"/>
    <x v="0"/>
    <x v="0"/>
    <x v="0"/>
    <x v="0"/>
    <x v="0"/>
    <x v="0"/>
    <x v="0"/>
    <x v="0"/>
    <x v="0"/>
    <x v="0"/>
    <x v="0"/>
    <x v="422"/>
    <x v="399"/>
  </r>
  <r>
    <x v="1185"/>
    <x v="2"/>
    <x v="0"/>
    <x v="5"/>
    <x v="754"/>
    <x v="729"/>
    <x v="2"/>
    <x v="0"/>
    <x v="956"/>
    <x v="0"/>
    <x v="5"/>
    <x v="501"/>
    <x v="501"/>
    <x v="1179"/>
    <x v="1179"/>
    <x v="12"/>
    <x v="932"/>
    <x v="637"/>
    <x v="0"/>
    <x v="0"/>
    <x v="0"/>
    <x v="0"/>
    <x v="0"/>
    <x v="0"/>
    <x v="0"/>
    <x v="0"/>
    <x v="0"/>
    <x v="0"/>
    <x v="0"/>
    <x v="0"/>
    <x v="0"/>
    <x v="423"/>
    <x v="489"/>
  </r>
  <r>
    <x v="1186"/>
    <x v="2"/>
    <x v="0"/>
    <x v="5"/>
    <x v="754"/>
    <x v="579"/>
    <x v="2"/>
    <x v="0"/>
    <x v="957"/>
    <x v="0"/>
    <x v="5"/>
    <x v="501"/>
    <x v="501"/>
    <x v="192"/>
    <x v="192"/>
    <x v="5"/>
    <x v="933"/>
    <x v="637"/>
    <x v="0"/>
    <x v="0"/>
    <x v="0"/>
    <x v="0"/>
    <x v="0"/>
    <x v="0"/>
    <x v="0"/>
    <x v="0"/>
    <x v="0"/>
    <x v="0"/>
    <x v="0"/>
    <x v="0"/>
    <x v="0"/>
    <x v="423"/>
    <x v="489"/>
  </r>
  <r>
    <x v="1187"/>
    <x v="26"/>
    <x v="0"/>
    <x v="5"/>
    <x v="987"/>
    <x v="730"/>
    <x v="2"/>
    <x v="0"/>
    <x v="958"/>
    <x v="0"/>
    <x v="5"/>
    <x v="501"/>
    <x v="501"/>
    <x v="1180"/>
    <x v="1180"/>
    <x v="25"/>
    <x v="934"/>
    <x v="811"/>
    <x v="0"/>
    <x v="0"/>
    <x v="0"/>
    <x v="0"/>
    <x v="0"/>
    <x v="0"/>
    <x v="0"/>
    <x v="0"/>
    <x v="0"/>
    <x v="0"/>
    <x v="0"/>
    <x v="0"/>
    <x v="0"/>
    <x v="423"/>
    <x v="490"/>
  </r>
  <r>
    <x v="1188"/>
    <x v="32"/>
    <x v="0"/>
    <x v="5"/>
    <x v="754"/>
    <x v="731"/>
    <x v="2"/>
    <x v="0"/>
    <x v="959"/>
    <x v="0"/>
    <x v="5"/>
    <x v="501"/>
    <x v="501"/>
    <x v="1181"/>
    <x v="1181"/>
    <x v="25"/>
    <x v="935"/>
    <x v="637"/>
    <x v="0"/>
    <x v="0"/>
    <x v="0"/>
    <x v="0"/>
    <x v="0"/>
    <x v="0"/>
    <x v="0"/>
    <x v="0"/>
    <x v="0"/>
    <x v="0"/>
    <x v="0"/>
    <x v="0"/>
    <x v="0"/>
    <x v="423"/>
    <x v="489"/>
  </r>
  <r>
    <x v="1189"/>
    <x v="2"/>
    <x v="0"/>
    <x v="5"/>
    <x v="754"/>
    <x v="729"/>
    <x v="2"/>
    <x v="0"/>
    <x v="960"/>
    <x v="0"/>
    <x v="5"/>
    <x v="501"/>
    <x v="501"/>
    <x v="1182"/>
    <x v="1182"/>
    <x v="12"/>
    <x v="936"/>
    <x v="637"/>
    <x v="0"/>
    <x v="0"/>
    <x v="0"/>
    <x v="0"/>
    <x v="0"/>
    <x v="0"/>
    <x v="0"/>
    <x v="0"/>
    <x v="0"/>
    <x v="0"/>
    <x v="0"/>
    <x v="0"/>
    <x v="0"/>
    <x v="423"/>
    <x v="489"/>
  </r>
  <r>
    <x v="1190"/>
    <x v="25"/>
    <x v="0"/>
    <x v="0"/>
    <x v="988"/>
    <x v="732"/>
    <x v="1"/>
    <x v="1"/>
    <x v="961"/>
    <x v="0"/>
    <x v="5"/>
    <x v="502"/>
    <x v="502"/>
    <x v="1183"/>
    <x v="1183"/>
    <x v="40"/>
    <x v="937"/>
    <x v="812"/>
    <x v="0"/>
    <x v="0"/>
    <x v="0"/>
    <x v="0"/>
    <x v="0"/>
    <x v="0"/>
    <x v="0"/>
    <x v="0"/>
    <x v="0"/>
    <x v="0"/>
    <x v="0"/>
    <x v="0"/>
    <x v="0"/>
    <x v="420"/>
    <x v="446"/>
  </r>
  <r>
    <x v="1191"/>
    <x v="0"/>
    <x v="0"/>
    <x v="3"/>
    <x v="989"/>
    <x v="733"/>
    <x v="0"/>
    <x v="0"/>
    <x v="962"/>
    <x v="0"/>
    <x v="5"/>
    <x v="503"/>
    <x v="503"/>
    <x v="1184"/>
    <x v="1184"/>
    <x v="14"/>
    <x v="24"/>
    <x v="813"/>
    <x v="0"/>
    <x v="0"/>
    <x v="0"/>
    <x v="0"/>
    <x v="0"/>
    <x v="0"/>
    <x v="0"/>
    <x v="0"/>
    <x v="0"/>
    <x v="0"/>
    <x v="0"/>
    <x v="0"/>
    <x v="0"/>
    <x v="424"/>
    <x v="491"/>
  </r>
  <r>
    <x v="1192"/>
    <x v="0"/>
    <x v="0"/>
    <x v="0"/>
    <x v="990"/>
    <x v="734"/>
    <x v="0"/>
    <x v="0"/>
    <x v="963"/>
    <x v="0"/>
    <x v="5"/>
    <x v="504"/>
    <x v="504"/>
    <x v="1185"/>
    <x v="1185"/>
    <x v="14"/>
    <x v="24"/>
    <x v="814"/>
    <x v="0"/>
    <x v="0"/>
    <x v="0"/>
    <x v="0"/>
    <x v="0"/>
    <x v="0"/>
    <x v="0"/>
    <x v="0"/>
    <x v="0"/>
    <x v="0"/>
    <x v="0"/>
    <x v="0"/>
    <x v="0"/>
    <x v="347"/>
    <x v="401"/>
  </r>
  <r>
    <x v="1193"/>
    <x v="0"/>
    <x v="0"/>
    <x v="3"/>
    <x v="991"/>
    <x v="735"/>
    <x v="0"/>
    <x v="0"/>
    <x v="964"/>
    <x v="0"/>
    <x v="5"/>
    <x v="505"/>
    <x v="505"/>
    <x v="1186"/>
    <x v="1186"/>
    <x v="16"/>
    <x v="938"/>
    <x v="815"/>
    <x v="0"/>
    <x v="0"/>
    <x v="0"/>
    <x v="0"/>
    <x v="0"/>
    <x v="0"/>
    <x v="0"/>
    <x v="0"/>
    <x v="0"/>
    <x v="0"/>
    <x v="0"/>
    <x v="0"/>
    <x v="0"/>
    <x v="425"/>
    <x v="492"/>
  </r>
  <r>
    <x v="1194"/>
    <x v="23"/>
    <x v="0"/>
    <x v="3"/>
    <x v="684"/>
    <x v="74"/>
    <x v="58"/>
    <x v="0"/>
    <x v="600"/>
    <x v="0"/>
    <x v="5"/>
    <x v="506"/>
    <x v="506"/>
    <x v="1187"/>
    <x v="1187"/>
    <x v="5"/>
    <x v="939"/>
    <x v="583"/>
    <x v="0"/>
    <x v="0"/>
    <x v="0"/>
    <x v="0"/>
    <x v="0"/>
    <x v="0"/>
    <x v="0"/>
    <x v="0"/>
    <x v="0"/>
    <x v="0"/>
    <x v="0"/>
    <x v="0"/>
    <x v="0"/>
    <x v="426"/>
    <x v="493"/>
  </r>
  <r>
    <x v="1195"/>
    <x v="2"/>
    <x v="0"/>
    <x v="2"/>
    <x v="992"/>
    <x v="736"/>
    <x v="2"/>
    <x v="0"/>
    <x v="965"/>
    <x v="0"/>
    <x v="5"/>
    <x v="507"/>
    <x v="507"/>
    <x v="1188"/>
    <x v="1188"/>
    <x v="25"/>
    <x v="940"/>
    <x v="816"/>
    <x v="0"/>
    <x v="0"/>
    <x v="0"/>
    <x v="0"/>
    <x v="0"/>
    <x v="0"/>
    <x v="0"/>
    <x v="0"/>
    <x v="0"/>
    <x v="0"/>
    <x v="0"/>
    <x v="0"/>
    <x v="0"/>
    <x v="360"/>
    <x v="352"/>
  </r>
  <r>
    <x v="1196"/>
    <x v="0"/>
    <x v="0"/>
    <x v="4"/>
    <x v="895"/>
    <x v="669"/>
    <x v="0"/>
    <x v="0"/>
    <x v="966"/>
    <x v="0"/>
    <x v="5"/>
    <x v="508"/>
    <x v="508"/>
    <x v="1189"/>
    <x v="1189"/>
    <x v="14"/>
    <x v="24"/>
    <x v="314"/>
    <x v="0"/>
    <x v="0"/>
    <x v="0"/>
    <x v="0"/>
    <x v="0"/>
    <x v="0"/>
    <x v="0"/>
    <x v="0"/>
    <x v="0"/>
    <x v="0"/>
    <x v="0"/>
    <x v="0"/>
    <x v="0"/>
    <x v="427"/>
    <x v="494"/>
  </r>
  <r>
    <x v="1197"/>
    <x v="0"/>
    <x v="0"/>
    <x v="4"/>
    <x v="502"/>
    <x v="737"/>
    <x v="0"/>
    <x v="0"/>
    <x v="967"/>
    <x v="0"/>
    <x v="5"/>
    <x v="508"/>
    <x v="508"/>
    <x v="1190"/>
    <x v="1190"/>
    <x v="14"/>
    <x v="24"/>
    <x v="432"/>
    <x v="0"/>
    <x v="0"/>
    <x v="0"/>
    <x v="0"/>
    <x v="0"/>
    <x v="0"/>
    <x v="0"/>
    <x v="0"/>
    <x v="0"/>
    <x v="0"/>
    <x v="0"/>
    <x v="0"/>
    <x v="0"/>
    <x v="427"/>
    <x v="494"/>
  </r>
  <r>
    <x v="1198"/>
    <x v="2"/>
    <x v="0"/>
    <x v="0"/>
    <x v="993"/>
    <x v="526"/>
    <x v="2"/>
    <x v="0"/>
    <x v="968"/>
    <x v="0"/>
    <x v="5"/>
    <x v="508"/>
    <x v="508"/>
    <x v="1191"/>
    <x v="1191"/>
    <x v="3"/>
    <x v="941"/>
    <x v="817"/>
    <x v="0"/>
    <x v="0"/>
    <x v="0"/>
    <x v="0"/>
    <x v="0"/>
    <x v="0"/>
    <x v="0"/>
    <x v="0"/>
    <x v="0"/>
    <x v="0"/>
    <x v="0"/>
    <x v="0"/>
    <x v="0"/>
    <x v="428"/>
    <x v="495"/>
  </r>
  <r>
    <x v="1199"/>
    <x v="0"/>
    <x v="0"/>
    <x v="4"/>
    <x v="994"/>
    <x v="738"/>
    <x v="0"/>
    <x v="0"/>
    <x v="969"/>
    <x v="0"/>
    <x v="5"/>
    <x v="508"/>
    <x v="508"/>
    <x v="1192"/>
    <x v="1192"/>
    <x v="14"/>
    <x v="24"/>
    <x v="775"/>
    <x v="0"/>
    <x v="0"/>
    <x v="0"/>
    <x v="0"/>
    <x v="0"/>
    <x v="0"/>
    <x v="0"/>
    <x v="0"/>
    <x v="0"/>
    <x v="0"/>
    <x v="0"/>
    <x v="0"/>
    <x v="0"/>
    <x v="427"/>
    <x v="458"/>
  </r>
  <r>
    <x v="1200"/>
    <x v="0"/>
    <x v="0"/>
    <x v="4"/>
    <x v="847"/>
    <x v="497"/>
    <x v="0"/>
    <x v="0"/>
    <x v="970"/>
    <x v="0"/>
    <x v="5"/>
    <x v="508"/>
    <x v="508"/>
    <x v="1193"/>
    <x v="1193"/>
    <x v="14"/>
    <x v="24"/>
    <x v="818"/>
    <x v="0"/>
    <x v="0"/>
    <x v="0"/>
    <x v="0"/>
    <x v="0"/>
    <x v="0"/>
    <x v="0"/>
    <x v="0"/>
    <x v="0"/>
    <x v="0"/>
    <x v="0"/>
    <x v="0"/>
    <x v="0"/>
    <x v="427"/>
    <x v="494"/>
  </r>
  <r>
    <x v="1201"/>
    <x v="23"/>
    <x v="0"/>
    <x v="1"/>
    <x v="129"/>
    <x v="739"/>
    <x v="59"/>
    <x v="0"/>
    <x v="971"/>
    <x v="0"/>
    <x v="5"/>
    <x v="509"/>
    <x v="509"/>
    <x v="1194"/>
    <x v="1194"/>
    <x v="16"/>
    <x v="942"/>
    <x v="819"/>
    <x v="0"/>
    <x v="0"/>
    <x v="0"/>
    <x v="0"/>
    <x v="0"/>
    <x v="0"/>
    <x v="0"/>
    <x v="0"/>
    <x v="0"/>
    <x v="0"/>
    <x v="0"/>
    <x v="0"/>
    <x v="0"/>
    <x v="422"/>
    <x v="399"/>
  </r>
  <r>
    <x v="1202"/>
    <x v="25"/>
    <x v="0"/>
    <x v="3"/>
    <x v="995"/>
    <x v="740"/>
    <x v="1"/>
    <x v="1"/>
    <x v="24"/>
    <x v="0"/>
    <x v="5"/>
    <x v="510"/>
    <x v="510"/>
    <x v="1195"/>
    <x v="1195"/>
    <x v="14"/>
    <x v="24"/>
    <x v="820"/>
    <x v="0"/>
    <x v="0"/>
    <x v="0"/>
    <x v="0"/>
    <x v="0"/>
    <x v="0"/>
    <x v="0"/>
    <x v="0"/>
    <x v="0"/>
    <x v="0"/>
    <x v="0"/>
    <x v="0"/>
    <x v="0"/>
    <x v="429"/>
    <x v="496"/>
  </r>
  <r>
    <x v="1203"/>
    <x v="0"/>
    <x v="0"/>
    <x v="3"/>
    <x v="806"/>
    <x v="741"/>
    <x v="0"/>
    <x v="0"/>
    <x v="972"/>
    <x v="0"/>
    <x v="5"/>
    <x v="511"/>
    <x v="511"/>
    <x v="1196"/>
    <x v="1196"/>
    <x v="16"/>
    <x v="943"/>
    <x v="674"/>
    <x v="0"/>
    <x v="0"/>
    <x v="0"/>
    <x v="0"/>
    <x v="0"/>
    <x v="0"/>
    <x v="0"/>
    <x v="0"/>
    <x v="0"/>
    <x v="0"/>
    <x v="0"/>
    <x v="0"/>
    <x v="0"/>
    <x v="418"/>
    <x v="497"/>
  </r>
  <r>
    <x v="1204"/>
    <x v="2"/>
    <x v="0"/>
    <x v="3"/>
    <x v="996"/>
    <x v="663"/>
    <x v="2"/>
    <x v="0"/>
    <x v="973"/>
    <x v="0"/>
    <x v="5"/>
    <x v="511"/>
    <x v="511"/>
    <x v="1197"/>
    <x v="1197"/>
    <x v="5"/>
    <x v="944"/>
    <x v="821"/>
    <x v="0"/>
    <x v="0"/>
    <x v="0"/>
    <x v="0"/>
    <x v="0"/>
    <x v="0"/>
    <x v="0"/>
    <x v="0"/>
    <x v="0"/>
    <x v="0"/>
    <x v="0"/>
    <x v="0"/>
    <x v="0"/>
    <x v="418"/>
    <x v="497"/>
  </r>
  <r>
    <x v="1205"/>
    <x v="23"/>
    <x v="0"/>
    <x v="3"/>
    <x v="808"/>
    <x v="742"/>
    <x v="58"/>
    <x v="0"/>
    <x v="974"/>
    <x v="0"/>
    <x v="5"/>
    <x v="511"/>
    <x v="511"/>
    <x v="1198"/>
    <x v="1198"/>
    <x v="26"/>
    <x v="945"/>
    <x v="822"/>
    <x v="0"/>
    <x v="0"/>
    <x v="0"/>
    <x v="0"/>
    <x v="0"/>
    <x v="0"/>
    <x v="0"/>
    <x v="0"/>
    <x v="0"/>
    <x v="0"/>
    <x v="0"/>
    <x v="0"/>
    <x v="0"/>
    <x v="430"/>
    <x v="498"/>
  </r>
  <r>
    <x v="1206"/>
    <x v="25"/>
    <x v="0"/>
    <x v="2"/>
    <x v="969"/>
    <x v="743"/>
    <x v="1"/>
    <x v="1"/>
    <x v="24"/>
    <x v="0"/>
    <x v="5"/>
    <x v="512"/>
    <x v="512"/>
    <x v="1199"/>
    <x v="1199"/>
    <x v="5"/>
    <x v="946"/>
    <x v="803"/>
    <x v="0"/>
    <x v="0"/>
    <x v="0"/>
    <x v="0"/>
    <x v="0"/>
    <x v="0"/>
    <x v="0"/>
    <x v="0"/>
    <x v="0"/>
    <x v="0"/>
    <x v="0"/>
    <x v="0"/>
    <x v="0"/>
    <x v="431"/>
    <x v="412"/>
  </r>
  <r>
    <x v="1207"/>
    <x v="12"/>
    <x v="0"/>
    <x v="2"/>
    <x v="997"/>
    <x v="166"/>
    <x v="1"/>
    <x v="1"/>
    <x v="24"/>
    <x v="0"/>
    <x v="5"/>
    <x v="512"/>
    <x v="512"/>
    <x v="1200"/>
    <x v="1200"/>
    <x v="2"/>
    <x v="947"/>
    <x v="176"/>
    <x v="0"/>
    <x v="0"/>
    <x v="0"/>
    <x v="0"/>
    <x v="0"/>
    <x v="0"/>
    <x v="0"/>
    <x v="0"/>
    <x v="0"/>
    <x v="0"/>
    <x v="0"/>
    <x v="0"/>
    <x v="0"/>
    <x v="431"/>
    <x v="412"/>
  </r>
  <r>
    <x v="1208"/>
    <x v="12"/>
    <x v="0"/>
    <x v="2"/>
    <x v="998"/>
    <x v="166"/>
    <x v="1"/>
    <x v="1"/>
    <x v="24"/>
    <x v="0"/>
    <x v="5"/>
    <x v="512"/>
    <x v="512"/>
    <x v="1201"/>
    <x v="1201"/>
    <x v="25"/>
    <x v="948"/>
    <x v="656"/>
    <x v="0"/>
    <x v="0"/>
    <x v="0"/>
    <x v="0"/>
    <x v="0"/>
    <x v="0"/>
    <x v="0"/>
    <x v="0"/>
    <x v="0"/>
    <x v="0"/>
    <x v="0"/>
    <x v="0"/>
    <x v="0"/>
    <x v="431"/>
    <x v="412"/>
  </r>
  <r>
    <x v="1209"/>
    <x v="21"/>
    <x v="0"/>
    <x v="2"/>
    <x v="999"/>
    <x v="271"/>
    <x v="1"/>
    <x v="1"/>
    <x v="24"/>
    <x v="0"/>
    <x v="5"/>
    <x v="512"/>
    <x v="512"/>
    <x v="1202"/>
    <x v="1202"/>
    <x v="7"/>
    <x v="949"/>
    <x v="823"/>
    <x v="0"/>
    <x v="0"/>
    <x v="0"/>
    <x v="0"/>
    <x v="0"/>
    <x v="0"/>
    <x v="0"/>
    <x v="0"/>
    <x v="0"/>
    <x v="0"/>
    <x v="0"/>
    <x v="0"/>
    <x v="0"/>
    <x v="431"/>
    <x v="412"/>
  </r>
  <r>
    <x v="1210"/>
    <x v="25"/>
    <x v="0"/>
    <x v="2"/>
    <x v="1000"/>
    <x v="166"/>
    <x v="1"/>
    <x v="1"/>
    <x v="15"/>
    <x v="0"/>
    <x v="5"/>
    <x v="512"/>
    <x v="512"/>
    <x v="1203"/>
    <x v="1203"/>
    <x v="35"/>
    <x v="950"/>
    <x v="600"/>
    <x v="0"/>
    <x v="0"/>
    <x v="0"/>
    <x v="0"/>
    <x v="0"/>
    <x v="0"/>
    <x v="0"/>
    <x v="0"/>
    <x v="0"/>
    <x v="0"/>
    <x v="0"/>
    <x v="0"/>
    <x v="0"/>
    <x v="347"/>
    <x v="401"/>
  </r>
  <r>
    <x v="1211"/>
    <x v="30"/>
    <x v="0"/>
    <x v="0"/>
    <x v="1001"/>
    <x v="744"/>
    <x v="4"/>
    <x v="0"/>
    <x v="975"/>
    <x v="0"/>
    <x v="5"/>
    <x v="513"/>
    <x v="513"/>
    <x v="1204"/>
    <x v="1204"/>
    <x v="4"/>
    <x v="951"/>
    <x v="824"/>
    <x v="0"/>
    <x v="0"/>
    <x v="0"/>
    <x v="0"/>
    <x v="0"/>
    <x v="0"/>
    <x v="0"/>
    <x v="0"/>
    <x v="0"/>
    <x v="0"/>
    <x v="0"/>
    <x v="0"/>
    <x v="0"/>
    <x v="400"/>
    <x v="462"/>
  </r>
  <r>
    <x v="1212"/>
    <x v="24"/>
    <x v="0"/>
    <x v="4"/>
    <x v="1002"/>
    <x v="13"/>
    <x v="1"/>
    <x v="1"/>
    <x v="976"/>
    <x v="0"/>
    <x v="5"/>
    <x v="514"/>
    <x v="514"/>
    <x v="1205"/>
    <x v="1205"/>
    <x v="2"/>
    <x v="952"/>
    <x v="370"/>
    <x v="0"/>
    <x v="0"/>
    <x v="0"/>
    <x v="0"/>
    <x v="0"/>
    <x v="0"/>
    <x v="0"/>
    <x v="0"/>
    <x v="0"/>
    <x v="0"/>
    <x v="0"/>
    <x v="0"/>
    <x v="0"/>
    <x v="432"/>
    <x v="499"/>
  </r>
  <r>
    <x v="1213"/>
    <x v="36"/>
    <x v="0"/>
    <x v="1"/>
    <x v="1003"/>
    <x v="471"/>
    <x v="1"/>
    <x v="1"/>
    <x v="24"/>
    <x v="0"/>
    <x v="5"/>
    <x v="515"/>
    <x v="515"/>
    <x v="1206"/>
    <x v="1206"/>
    <x v="16"/>
    <x v="953"/>
    <x v="180"/>
    <x v="0"/>
    <x v="0"/>
    <x v="0"/>
    <x v="0"/>
    <x v="0"/>
    <x v="0"/>
    <x v="0"/>
    <x v="0"/>
    <x v="0"/>
    <x v="0"/>
    <x v="0"/>
    <x v="0"/>
    <x v="0"/>
    <x v="422"/>
    <x v="399"/>
  </r>
  <r>
    <x v="1214"/>
    <x v="10"/>
    <x v="0"/>
    <x v="5"/>
    <x v="1004"/>
    <x v="140"/>
    <x v="2"/>
    <x v="0"/>
    <x v="977"/>
    <x v="0"/>
    <x v="5"/>
    <x v="516"/>
    <x v="516"/>
    <x v="1207"/>
    <x v="1207"/>
    <x v="25"/>
    <x v="954"/>
    <x v="825"/>
    <x v="0"/>
    <x v="0"/>
    <x v="0"/>
    <x v="0"/>
    <x v="0"/>
    <x v="0"/>
    <x v="0"/>
    <x v="0"/>
    <x v="0"/>
    <x v="0"/>
    <x v="0"/>
    <x v="0"/>
    <x v="0"/>
    <x v="347"/>
    <x v="401"/>
  </r>
  <r>
    <x v="1215"/>
    <x v="0"/>
    <x v="0"/>
    <x v="5"/>
    <x v="1005"/>
    <x v="694"/>
    <x v="0"/>
    <x v="0"/>
    <x v="978"/>
    <x v="0"/>
    <x v="5"/>
    <x v="516"/>
    <x v="516"/>
    <x v="502"/>
    <x v="502"/>
    <x v="5"/>
    <x v="955"/>
    <x v="826"/>
    <x v="0"/>
    <x v="0"/>
    <x v="0"/>
    <x v="0"/>
    <x v="0"/>
    <x v="0"/>
    <x v="0"/>
    <x v="0"/>
    <x v="0"/>
    <x v="0"/>
    <x v="0"/>
    <x v="0"/>
    <x v="0"/>
    <x v="433"/>
    <x v="500"/>
  </r>
  <r>
    <x v="1216"/>
    <x v="0"/>
    <x v="0"/>
    <x v="5"/>
    <x v="1006"/>
    <x v="694"/>
    <x v="0"/>
    <x v="0"/>
    <x v="979"/>
    <x v="0"/>
    <x v="5"/>
    <x v="516"/>
    <x v="516"/>
    <x v="1208"/>
    <x v="1208"/>
    <x v="36"/>
    <x v="956"/>
    <x v="827"/>
    <x v="0"/>
    <x v="0"/>
    <x v="0"/>
    <x v="0"/>
    <x v="0"/>
    <x v="0"/>
    <x v="0"/>
    <x v="0"/>
    <x v="0"/>
    <x v="0"/>
    <x v="0"/>
    <x v="0"/>
    <x v="0"/>
    <x v="433"/>
    <x v="500"/>
  </r>
  <r>
    <x v="1217"/>
    <x v="0"/>
    <x v="0"/>
    <x v="5"/>
    <x v="1007"/>
    <x v="694"/>
    <x v="0"/>
    <x v="0"/>
    <x v="980"/>
    <x v="0"/>
    <x v="5"/>
    <x v="517"/>
    <x v="517"/>
    <x v="1209"/>
    <x v="1209"/>
    <x v="7"/>
    <x v="957"/>
    <x v="828"/>
    <x v="0"/>
    <x v="0"/>
    <x v="0"/>
    <x v="0"/>
    <x v="0"/>
    <x v="0"/>
    <x v="0"/>
    <x v="0"/>
    <x v="0"/>
    <x v="0"/>
    <x v="0"/>
    <x v="0"/>
    <x v="0"/>
    <x v="433"/>
    <x v="500"/>
  </r>
  <r>
    <x v="1218"/>
    <x v="12"/>
    <x v="0"/>
    <x v="3"/>
    <x v="1008"/>
    <x v="745"/>
    <x v="1"/>
    <x v="1"/>
    <x v="24"/>
    <x v="0"/>
    <x v="5"/>
    <x v="518"/>
    <x v="518"/>
    <x v="1210"/>
    <x v="1210"/>
    <x v="5"/>
    <x v="958"/>
    <x v="829"/>
    <x v="0"/>
    <x v="0"/>
    <x v="0"/>
    <x v="0"/>
    <x v="0"/>
    <x v="0"/>
    <x v="0"/>
    <x v="0"/>
    <x v="0"/>
    <x v="0"/>
    <x v="0"/>
    <x v="0"/>
    <x v="0"/>
    <x v="434"/>
    <x v="501"/>
  </r>
  <r>
    <x v="1219"/>
    <x v="2"/>
    <x v="0"/>
    <x v="3"/>
    <x v="1009"/>
    <x v="573"/>
    <x v="2"/>
    <x v="0"/>
    <x v="981"/>
    <x v="0"/>
    <x v="5"/>
    <x v="519"/>
    <x v="519"/>
    <x v="1211"/>
    <x v="1211"/>
    <x v="10"/>
    <x v="959"/>
    <x v="830"/>
    <x v="0"/>
    <x v="0"/>
    <x v="0"/>
    <x v="0"/>
    <x v="0"/>
    <x v="0"/>
    <x v="0"/>
    <x v="0"/>
    <x v="0"/>
    <x v="0"/>
    <x v="0"/>
    <x v="0"/>
    <x v="0"/>
    <x v="435"/>
    <x v="502"/>
  </r>
  <r>
    <x v="1220"/>
    <x v="27"/>
    <x v="0"/>
    <x v="3"/>
    <x v="1010"/>
    <x v="746"/>
    <x v="1"/>
    <x v="1"/>
    <x v="24"/>
    <x v="0"/>
    <x v="5"/>
    <x v="520"/>
    <x v="520"/>
    <x v="1212"/>
    <x v="1212"/>
    <x v="17"/>
    <x v="960"/>
    <x v="831"/>
    <x v="0"/>
    <x v="0"/>
    <x v="0"/>
    <x v="0"/>
    <x v="0"/>
    <x v="0"/>
    <x v="0"/>
    <x v="0"/>
    <x v="0"/>
    <x v="0"/>
    <x v="0"/>
    <x v="0"/>
    <x v="0"/>
    <x v="436"/>
    <x v="503"/>
  </r>
  <r>
    <x v="1221"/>
    <x v="24"/>
    <x v="0"/>
    <x v="6"/>
    <x v="1011"/>
    <x v="747"/>
    <x v="1"/>
    <x v="1"/>
    <x v="982"/>
    <x v="0"/>
    <x v="5"/>
    <x v="521"/>
    <x v="521"/>
    <x v="1213"/>
    <x v="1213"/>
    <x v="5"/>
    <x v="961"/>
    <x v="832"/>
    <x v="0"/>
    <x v="0"/>
    <x v="0"/>
    <x v="0"/>
    <x v="0"/>
    <x v="0"/>
    <x v="0"/>
    <x v="0"/>
    <x v="0"/>
    <x v="0"/>
    <x v="0"/>
    <x v="0"/>
    <x v="0"/>
    <x v="437"/>
    <x v="504"/>
  </r>
  <r>
    <x v="1222"/>
    <x v="36"/>
    <x v="0"/>
    <x v="6"/>
    <x v="1012"/>
    <x v="748"/>
    <x v="1"/>
    <x v="1"/>
    <x v="983"/>
    <x v="0"/>
    <x v="5"/>
    <x v="521"/>
    <x v="521"/>
    <x v="1214"/>
    <x v="1214"/>
    <x v="4"/>
    <x v="962"/>
    <x v="472"/>
    <x v="0"/>
    <x v="0"/>
    <x v="0"/>
    <x v="0"/>
    <x v="0"/>
    <x v="0"/>
    <x v="0"/>
    <x v="0"/>
    <x v="0"/>
    <x v="0"/>
    <x v="0"/>
    <x v="0"/>
    <x v="0"/>
    <x v="437"/>
    <x v="505"/>
  </r>
  <r>
    <x v="1223"/>
    <x v="0"/>
    <x v="0"/>
    <x v="0"/>
    <x v="1013"/>
    <x v="252"/>
    <x v="0"/>
    <x v="0"/>
    <x v="984"/>
    <x v="0"/>
    <x v="5"/>
    <x v="522"/>
    <x v="522"/>
    <x v="1215"/>
    <x v="1215"/>
    <x v="5"/>
    <x v="963"/>
    <x v="833"/>
    <x v="0"/>
    <x v="0"/>
    <x v="0"/>
    <x v="0"/>
    <x v="0"/>
    <x v="0"/>
    <x v="0"/>
    <x v="0"/>
    <x v="0"/>
    <x v="0"/>
    <x v="0"/>
    <x v="0"/>
    <x v="0"/>
    <x v="438"/>
    <x v="506"/>
  </r>
  <r>
    <x v="1224"/>
    <x v="0"/>
    <x v="0"/>
    <x v="0"/>
    <x v="1013"/>
    <x v="252"/>
    <x v="0"/>
    <x v="0"/>
    <x v="985"/>
    <x v="0"/>
    <x v="5"/>
    <x v="522"/>
    <x v="522"/>
    <x v="1216"/>
    <x v="1216"/>
    <x v="5"/>
    <x v="964"/>
    <x v="833"/>
    <x v="0"/>
    <x v="0"/>
    <x v="0"/>
    <x v="0"/>
    <x v="0"/>
    <x v="0"/>
    <x v="0"/>
    <x v="0"/>
    <x v="0"/>
    <x v="0"/>
    <x v="0"/>
    <x v="0"/>
    <x v="0"/>
    <x v="438"/>
    <x v="506"/>
  </r>
  <r>
    <x v="1225"/>
    <x v="23"/>
    <x v="0"/>
    <x v="1"/>
    <x v="129"/>
    <x v="749"/>
    <x v="60"/>
    <x v="0"/>
    <x v="986"/>
    <x v="0"/>
    <x v="5"/>
    <x v="523"/>
    <x v="523"/>
    <x v="1217"/>
    <x v="1217"/>
    <x v="1"/>
    <x v="965"/>
    <x v="199"/>
    <x v="0"/>
    <x v="0"/>
    <x v="0"/>
    <x v="0"/>
    <x v="0"/>
    <x v="0"/>
    <x v="0"/>
    <x v="0"/>
    <x v="0"/>
    <x v="0"/>
    <x v="0"/>
    <x v="0"/>
    <x v="0"/>
    <x v="439"/>
    <x v="507"/>
  </r>
  <r>
    <x v="1226"/>
    <x v="0"/>
    <x v="0"/>
    <x v="0"/>
    <x v="1014"/>
    <x v="69"/>
    <x v="0"/>
    <x v="0"/>
    <x v="987"/>
    <x v="0"/>
    <x v="5"/>
    <x v="524"/>
    <x v="524"/>
    <x v="1218"/>
    <x v="1218"/>
    <x v="14"/>
    <x v="24"/>
    <x v="834"/>
    <x v="0"/>
    <x v="0"/>
    <x v="0"/>
    <x v="0"/>
    <x v="0"/>
    <x v="0"/>
    <x v="0"/>
    <x v="0"/>
    <x v="0"/>
    <x v="0"/>
    <x v="0"/>
    <x v="0"/>
    <x v="0"/>
    <x v="438"/>
    <x v="506"/>
  </r>
  <r>
    <x v="1227"/>
    <x v="2"/>
    <x v="0"/>
    <x v="2"/>
    <x v="1015"/>
    <x v="719"/>
    <x v="2"/>
    <x v="0"/>
    <x v="988"/>
    <x v="0"/>
    <x v="5"/>
    <x v="525"/>
    <x v="525"/>
    <x v="1219"/>
    <x v="1219"/>
    <x v="59"/>
    <x v="966"/>
    <x v="835"/>
    <x v="0"/>
    <x v="0"/>
    <x v="0"/>
    <x v="0"/>
    <x v="0"/>
    <x v="0"/>
    <x v="0"/>
    <x v="0"/>
    <x v="0"/>
    <x v="0"/>
    <x v="0"/>
    <x v="0"/>
    <x v="0"/>
    <x v="440"/>
    <x v="508"/>
  </r>
  <r>
    <x v="1228"/>
    <x v="0"/>
    <x v="0"/>
    <x v="2"/>
    <x v="1016"/>
    <x v="148"/>
    <x v="0"/>
    <x v="0"/>
    <x v="989"/>
    <x v="0"/>
    <x v="5"/>
    <x v="525"/>
    <x v="525"/>
    <x v="1220"/>
    <x v="1220"/>
    <x v="14"/>
    <x v="24"/>
    <x v="836"/>
    <x v="0"/>
    <x v="0"/>
    <x v="0"/>
    <x v="0"/>
    <x v="0"/>
    <x v="0"/>
    <x v="0"/>
    <x v="0"/>
    <x v="0"/>
    <x v="0"/>
    <x v="0"/>
    <x v="0"/>
    <x v="0"/>
    <x v="441"/>
    <x v="310"/>
  </r>
  <r>
    <x v="1229"/>
    <x v="0"/>
    <x v="0"/>
    <x v="2"/>
    <x v="1017"/>
    <x v="148"/>
    <x v="0"/>
    <x v="0"/>
    <x v="990"/>
    <x v="0"/>
    <x v="5"/>
    <x v="525"/>
    <x v="525"/>
    <x v="1221"/>
    <x v="1221"/>
    <x v="14"/>
    <x v="24"/>
    <x v="837"/>
    <x v="0"/>
    <x v="0"/>
    <x v="0"/>
    <x v="0"/>
    <x v="0"/>
    <x v="0"/>
    <x v="0"/>
    <x v="0"/>
    <x v="0"/>
    <x v="0"/>
    <x v="0"/>
    <x v="0"/>
    <x v="0"/>
    <x v="441"/>
    <x v="310"/>
  </r>
  <r>
    <x v="1230"/>
    <x v="27"/>
    <x v="0"/>
    <x v="6"/>
    <x v="1018"/>
    <x v="750"/>
    <x v="1"/>
    <x v="1"/>
    <x v="991"/>
    <x v="0"/>
    <x v="5"/>
    <x v="526"/>
    <x v="526"/>
    <x v="1222"/>
    <x v="1222"/>
    <x v="35"/>
    <x v="967"/>
    <x v="747"/>
    <x v="0"/>
    <x v="0"/>
    <x v="0"/>
    <x v="0"/>
    <x v="0"/>
    <x v="0"/>
    <x v="0"/>
    <x v="0"/>
    <x v="0"/>
    <x v="0"/>
    <x v="0"/>
    <x v="0"/>
    <x v="0"/>
    <x v="442"/>
    <x v="509"/>
  </r>
  <r>
    <x v="1231"/>
    <x v="25"/>
    <x v="0"/>
    <x v="6"/>
    <x v="1019"/>
    <x v="751"/>
    <x v="1"/>
    <x v="1"/>
    <x v="992"/>
    <x v="0"/>
    <x v="5"/>
    <x v="526"/>
    <x v="526"/>
    <x v="1223"/>
    <x v="1223"/>
    <x v="19"/>
    <x v="968"/>
    <x v="747"/>
    <x v="0"/>
    <x v="0"/>
    <x v="0"/>
    <x v="0"/>
    <x v="0"/>
    <x v="0"/>
    <x v="0"/>
    <x v="0"/>
    <x v="0"/>
    <x v="0"/>
    <x v="0"/>
    <x v="0"/>
    <x v="0"/>
    <x v="442"/>
    <x v="509"/>
  </r>
  <r>
    <x v="1232"/>
    <x v="27"/>
    <x v="0"/>
    <x v="6"/>
    <x v="1020"/>
    <x v="750"/>
    <x v="1"/>
    <x v="1"/>
    <x v="993"/>
    <x v="0"/>
    <x v="5"/>
    <x v="526"/>
    <x v="526"/>
    <x v="1224"/>
    <x v="1224"/>
    <x v="35"/>
    <x v="969"/>
    <x v="747"/>
    <x v="0"/>
    <x v="0"/>
    <x v="0"/>
    <x v="0"/>
    <x v="0"/>
    <x v="0"/>
    <x v="0"/>
    <x v="0"/>
    <x v="0"/>
    <x v="0"/>
    <x v="0"/>
    <x v="0"/>
    <x v="0"/>
    <x v="442"/>
    <x v="509"/>
  </r>
  <r>
    <x v="1233"/>
    <x v="23"/>
    <x v="0"/>
    <x v="6"/>
    <x v="1021"/>
    <x v="752"/>
    <x v="4"/>
    <x v="2"/>
    <x v="994"/>
    <x v="0"/>
    <x v="5"/>
    <x v="527"/>
    <x v="527"/>
    <x v="1225"/>
    <x v="1225"/>
    <x v="0"/>
    <x v="970"/>
    <x v="838"/>
    <x v="0"/>
    <x v="0"/>
    <x v="0"/>
    <x v="0"/>
    <x v="0"/>
    <x v="0"/>
    <x v="0"/>
    <x v="0"/>
    <x v="0"/>
    <x v="0"/>
    <x v="0"/>
    <x v="0"/>
    <x v="0"/>
    <x v="443"/>
    <x v="510"/>
  </r>
  <r>
    <x v="1234"/>
    <x v="2"/>
    <x v="0"/>
    <x v="3"/>
    <x v="683"/>
    <x v="113"/>
    <x v="2"/>
    <x v="0"/>
    <x v="995"/>
    <x v="0"/>
    <x v="5"/>
    <x v="528"/>
    <x v="528"/>
    <x v="1226"/>
    <x v="1226"/>
    <x v="16"/>
    <x v="971"/>
    <x v="582"/>
    <x v="0"/>
    <x v="0"/>
    <x v="0"/>
    <x v="0"/>
    <x v="0"/>
    <x v="0"/>
    <x v="0"/>
    <x v="0"/>
    <x v="0"/>
    <x v="0"/>
    <x v="0"/>
    <x v="0"/>
    <x v="0"/>
    <x v="444"/>
    <x v="511"/>
  </r>
  <r>
    <x v="1235"/>
    <x v="23"/>
    <x v="0"/>
    <x v="3"/>
    <x v="1022"/>
    <x v="753"/>
    <x v="57"/>
    <x v="0"/>
    <x v="996"/>
    <x v="0"/>
    <x v="5"/>
    <x v="528"/>
    <x v="528"/>
    <x v="1227"/>
    <x v="1227"/>
    <x v="4"/>
    <x v="972"/>
    <x v="839"/>
    <x v="0"/>
    <x v="0"/>
    <x v="0"/>
    <x v="0"/>
    <x v="0"/>
    <x v="0"/>
    <x v="0"/>
    <x v="0"/>
    <x v="0"/>
    <x v="0"/>
    <x v="0"/>
    <x v="0"/>
    <x v="0"/>
    <x v="444"/>
    <x v="511"/>
  </r>
  <r>
    <x v="1236"/>
    <x v="0"/>
    <x v="0"/>
    <x v="4"/>
    <x v="1023"/>
    <x v="592"/>
    <x v="0"/>
    <x v="0"/>
    <x v="997"/>
    <x v="0"/>
    <x v="5"/>
    <x v="529"/>
    <x v="529"/>
    <x v="1228"/>
    <x v="1228"/>
    <x v="14"/>
    <x v="24"/>
    <x v="840"/>
    <x v="0"/>
    <x v="0"/>
    <x v="0"/>
    <x v="0"/>
    <x v="0"/>
    <x v="0"/>
    <x v="0"/>
    <x v="0"/>
    <x v="0"/>
    <x v="0"/>
    <x v="0"/>
    <x v="0"/>
    <x v="0"/>
    <x v="445"/>
    <x v="512"/>
  </r>
  <r>
    <x v="1237"/>
    <x v="0"/>
    <x v="0"/>
    <x v="4"/>
    <x v="1023"/>
    <x v="754"/>
    <x v="0"/>
    <x v="0"/>
    <x v="998"/>
    <x v="0"/>
    <x v="5"/>
    <x v="529"/>
    <x v="529"/>
    <x v="1229"/>
    <x v="1229"/>
    <x v="14"/>
    <x v="24"/>
    <x v="840"/>
    <x v="0"/>
    <x v="0"/>
    <x v="0"/>
    <x v="0"/>
    <x v="0"/>
    <x v="0"/>
    <x v="0"/>
    <x v="0"/>
    <x v="0"/>
    <x v="0"/>
    <x v="0"/>
    <x v="0"/>
    <x v="0"/>
    <x v="446"/>
    <x v="513"/>
  </r>
  <r>
    <x v="1238"/>
    <x v="0"/>
    <x v="0"/>
    <x v="0"/>
    <x v="1024"/>
    <x v="252"/>
    <x v="0"/>
    <x v="0"/>
    <x v="999"/>
    <x v="0"/>
    <x v="5"/>
    <x v="529"/>
    <x v="529"/>
    <x v="1230"/>
    <x v="1230"/>
    <x v="0"/>
    <x v="973"/>
    <x v="841"/>
    <x v="0"/>
    <x v="0"/>
    <x v="0"/>
    <x v="0"/>
    <x v="0"/>
    <x v="0"/>
    <x v="0"/>
    <x v="0"/>
    <x v="0"/>
    <x v="0"/>
    <x v="0"/>
    <x v="0"/>
    <x v="0"/>
    <x v="438"/>
    <x v="506"/>
  </r>
  <r>
    <x v="1239"/>
    <x v="0"/>
    <x v="0"/>
    <x v="0"/>
    <x v="1025"/>
    <x v="69"/>
    <x v="0"/>
    <x v="0"/>
    <x v="1000"/>
    <x v="0"/>
    <x v="5"/>
    <x v="529"/>
    <x v="529"/>
    <x v="1231"/>
    <x v="1231"/>
    <x v="12"/>
    <x v="974"/>
    <x v="105"/>
    <x v="0"/>
    <x v="0"/>
    <x v="0"/>
    <x v="0"/>
    <x v="0"/>
    <x v="0"/>
    <x v="0"/>
    <x v="0"/>
    <x v="0"/>
    <x v="0"/>
    <x v="0"/>
    <x v="0"/>
    <x v="0"/>
    <x v="438"/>
    <x v="506"/>
  </r>
  <r>
    <x v="1240"/>
    <x v="0"/>
    <x v="0"/>
    <x v="1"/>
    <x v="682"/>
    <x v="755"/>
    <x v="0"/>
    <x v="0"/>
    <x v="1001"/>
    <x v="0"/>
    <x v="5"/>
    <x v="530"/>
    <x v="530"/>
    <x v="1232"/>
    <x v="1232"/>
    <x v="12"/>
    <x v="975"/>
    <x v="83"/>
    <x v="0"/>
    <x v="0"/>
    <x v="0"/>
    <x v="0"/>
    <x v="0"/>
    <x v="0"/>
    <x v="0"/>
    <x v="0"/>
    <x v="0"/>
    <x v="0"/>
    <x v="0"/>
    <x v="0"/>
    <x v="0"/>
    <x v="422"/>
    <x v="3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4" firstHeaderRow="1" firstDataRow="3" firstDataCol="1"/>
  <pivotFields count="33">
    <pivotField dataField="1" compact="0" showAll="0"/>
    <pivotField compact="0" showAll="0"/>
    <pivotField compact="0" showAll="0"/>
    <pivotField axis="axisRow" compact="0" showAll="0">
      <items count="9">
        <item x="2"/>
        <item x="4"/>
        <item x="7"/>
        <item x="1"/>
        <item x="6"/>
        <item x="0"/>
        <item x="3"/>
        <item x="5"/>
        <item t="default"/>
      </items>
    </pivotField>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6" showAll="0"/>
    <pivotField compact="0" numFmtId="31"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9">
    <i>
      <x/>
    </i>
    <i>
      <x v="1"/>
    </i>
    <i>
      <x v="2"/>
    </i>
    <i>
      <x v="3"/>
    </i>
    <i>
      <x v="4"/>
    </i>
    <i>
      <x v="5"/>
    </i>
    <i>
      <x v="6"/>
    </i>
    <i>
      <x v="7"/>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0:O31" firstHeaderRow="1" firstDataRow="3" firstDataCol="1"/>
  <pivotFields count="33">
    <pivotField dataField="1" compact="0" showAll="0">
      <items count="12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t="default"/>
      </items>
    </pivotField>
    <pivotField compact="0"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compact="0" showAll="0">
      <items count="2">
        <item x="0"/>
        <item t="default"/>
      </items>
    </pivotField>
    <pivotField axis="axisRow" compact="0" showAll="0">
      <items count="9">
        <item x="2"/>
        <item x="4"/>
        <item x="7"/>
        <item x="1"/>
        <item x="6"/>
        <item x="0"/>
        <item x="3"/>
        <item x="5"/>
        <item t="default"/>
      </items>
    </pivotField>
    <pivotField compact="0" showAll="0">
      <items count="10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t="default"/>
      </items>
    </pivotField>
    <pivotField compact="0" showAll="0">
      <items count="7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t="default"/>
      </items>
    </pivotField>
    <pivotField compact="0" showAl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compact="0" showAll="0">
      <items count="5">
        <item x="0"/>
        <item x="1"/>
        <item x="2"/>
        <item x="3"/>
        <item t="default"/>
      </items>
    </pivotField>
    <pivotField compact="0" showAll="0">
      <items count="10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t="default"/>
      </items>
    </pivotField>
    <pivotField compact="0" showAll="0">
      <items count="2">
        <item x="0"/>
        <item t="default"/>
      </items>
    </pivotField>
    <pivotField axis="axisCol" compact="0" showAll="0">
      <items count="7">
        <item x="5"/>
        <item x="4"/>
        <item x="3"/>
        <item x="2"/>
        <item x="1"/>
        <item x="0"/>
        <item t="default"/>
      </items>
    </pivotField>
    <pivotField compact="0" numFmtId="176" showAll="0">
      <items count="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t="default"/>
      </items>
    </pivotField>
    <pivotField compact="0" numFmtId="31" showAll="0">
      <items count="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t="default"/>
      </items>
    </pivotField>
    <pivotField compact="0" showAll="0">
      <items count="12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t="default"/>
      </items>
    </pivotField>
    <pivotField compact="0" showAll="0">
      <items count="12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t="default"/>
      </items>
    </pivotField>
    <pivotField compact="0"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dataField="1" compact="0" showAll="0">
      <items count="9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t="default"/>
      </items>
    </pivotField>
    <pivotField compact="0" showAll="0">
      <items count="8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4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compact="0" showAll="0">
      <items count="51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t="default"/>
      </items>
    </pivotField>
  </pivotFields>
  <rowFields count="1">
    <field x="3"/>
  </rowFields>
  <rowItems count="9">
    <i>
      <x/>
    </i>
    <i>
      <x v="1"/>
    </i>
    <i>
      <x v="2"/>
    </i>
    <i>
      <x v="3"/>
    </i>
    <i>
      <x v="4"/>
    </i>
    <i>
      <x v="5"/>
    </i>
    <i>
      <x v="6"/>
    </i>
    <i>
      <x v="7"/>
    </i>
    <i t="grand">
      <x/>
    </i>
  </rowItems>
  <colFields count="2">
    <field x="10"/>
    <field x="-2"/>
  </colFields>
  <colItems count="14">
    <i>
      <x/>
      <x/>
    </i>
    <i r="1" i="1">
      <x v="1"/>
    </i>
    <i>
      <x v="1"/>
      <x/>
    </i>
    <i r="1" i="1">
      <x v="1"/>
    </i>
    <i>
      <x v="2"/>
      <x/>
    </i>
    <i r="1" i="1">
      <x v="1"/>
    </i>
    <i>
      <x v="3"/>
      <x/>
    </i>
    <i r="1" i="1">
      <x v="1"/>
    </i>
    <i>
      <x v="4"/>
      <x/>
    </i>
    <i r="1" i="1">
      <x v="1"/>
    </i>
    <i>
      <x v="5"/>
      <x/>
    </i>
    <i r="1" i="1">
      <x v="1"/>
    </i>
    <i t="grand">
      <x/>
    </i>
    <i t="grand" i="1">
      <x/>
    </i>
  </colItems>
  <dataFields count="2">
    <dataField name="求和项:建设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1"/>
  <sheetViews>
    <sheetView topLeftCell="A10" workbookViewId="0">
      <selection activeCell="B17" sqref="B17"/>
    </sheetView>
  </sheetViews>
  <sheetFormatPr defaultColWidth="8.88888888888889" defaultRowHeight="14.4"/>
  <cols>
    <col min="1" max="1" width="11.8888888888889"/>
    <col min="2" max="13" width="17.5555555555556"/>
    <col min="14" max="14" width="22"/>
    <col min="15" max="15" width="17.5555555555556"/>
  </cols>
  <sheetData>
    <row r="3" spans="2:3">
      <c r="B3" t="s">
        <v>0</v>
      </c>
      <c r="C3" t="s">
        <v>1</v>
      </c>
    </row>
    <row r="4" spans="2:15">
      <c r="B4" t="s">
        <v>2</v>
      </c>
      <c r="C4"/>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284064.51</v>
      </c>
      <c r="C6">
        <v>38</v>
      </c>
      <c r="D6">
        <v>571636.67</v>
      </c>
      <c r="E6">
        <v>31</v>
      </c>
      <c r="F6">
        <v>874689.55</v>
      </c>
      <c r="G6">
        <v>41</v>
      </c>
      <c r="H6">
        <v>1101487.71</v>
      </c>
      <c r="I6">
        <v>51</v>
      </c>
      <c r="J6">
        <v>974070.52</v>
      </c>
      <c r="K6">
        <v>50</v>
      </c>
      <c r="L6">
        <v>357279.06</v>
      </c>
      <c r="M6">
        <v>26</v>
      </c>
      <c r="N6">
        <v>4163228.02</v>
      </c>
      <c r="O6">
        <v>237</v>
      </c>
    </row>
    <row r="7" spans="1:15">
      <c r="A7" t="s">
        <v>14</v>
      </c>
      <c r="B7">
        <v>341513.69</v>
      </c>
      <c r="C7">
        <v>39</v>
      </c>
      <c r="D7">
        <v>291089</v>
      </c>
      <c r="E7">
        <v>28</v>
      </c>
      <c r="F7">
        <v>311606.91</v>
      </c>
      <c r="G7">
        <v>36</v>
      </c>
      <c r="H7">
        <v>287053</v>
      </c>
      <c r="I7">
        <v>25</v>
      </c>
      <c r="J7">
        <v>534799</v>
      </c>
      <c r="K7">
        <v>28</v>
      </c>
      <c r="L7">
        <v>65108</v>
      </c>
      <c r="M7">
        <v>7</v>
      </c>
      <c r="N7">
        <v>1831169.6</v>
      </c>
      <c r="O7">
        <v>163</v>
      </c>
    </row>
    <row r="8" spans="1:15">
      <c r="A8" t="s">
        <v>15</v>
      </c>
      <c r="B8">
        <v>10117.27</v>
      </c>
      <c r="C8">
        <v>1</v>
      </c>
      <c r="D8">
        <v>96300.39</v>
      </c>
      <c r="E8">
        <v>6</v>
      </c>
      <c r="F8">
        <v>607189.77</v>
      </c>
      <c r="G8">
        <v>13</v>
      </c>
      <c r="H8">
        <v>418149.37</v>
      </c>
      <c r="I8">
        <v>33</v>
      </c>
      <c r="J8">
        <v>369059.79</v>
      </c>
      <c r="K8">
        <v>22</v>
      </c>
      <c r="L8">
        <v>112341.82</v>
      </c>
      <c r="M8">
        <v>6</v>
      </c>
      <c r="N8">
        <v>1613158.41</v>
      </c>
      <c r="O8">
        <v>81</v>
      </c>
    </row>
    <row r="9" spans="1:15">
      <c r="A9" t="s">
        <v>16</v>
      </c>
      <c r="B9">
        <v>182300.63</v>
      </c>
      <c r="C9">
        <v>18</v>
      </c>
      <c r="D9">
        <v>54432.36</v>
      </c>
      <c r="E9">
        <v>9</v>
      </c>
      <c r="F9">
        <v>110235.33</v>
      </c>
      <c r="G9">
        <v>10</v>
      </c>
      <c r="H9">
        <v>388127.68</v>
      </c>
      <c r="I9">
        <v>22</v>
      </c>
      <c r="J9">
        <v>203214.84</v>
      </c>
      <c r="K9">
        <v>22</v>
      </c>
      <c r="L9">
        <v>34756.37</v>
      </c>
      <c r="M9">
        <v>7</v>
      </c>
      <c r="N9">
        <v>973067.21</v>
      </c>
      <c r="O9">
        <v>88</v>
      </c>
    </row>
    <row r="10" spans="1:15">
      <c r="A10" t="s">
        <v>17</v>
      </c>
      <c r="B10">
        <v>368834.75</v>
      </c>
      <c r="C10">
        <v>17</v>
      </c>
      <c r="D10">
        <v>751566.78</v>
      </c>
      <c r="E10">
        <v>28</v>
      </c>
      <c r="F10">
        <v>585278.22</v>
      </c>
      <c r="G10">
        <v>29</v>
      </c>
      <c r="H10">
        <v>175688.91</v>
      </c>
      <c r="I10">
        <v>12</v>
      </c>
      <c r="J10">
        <v>150780.82</v>
      </c>
      <c r="K10">
        <v>14</v>
      </c>
      <c r="L10">
        <v>270897.19</v>
      </c>
      <c r="M10">
        <v>17</v>
      </c>
      <c r="N10">
        <v>2303046.67</v>
      </c>
      <c r="O10">
        <v>117</v>
      </c>
    </row>
    <row r="11" spans="1:15">
      <c r="A11" t="s">
        <v>18</v>
      </c>
      <c r="B11">
        <v>789034.68</v>
      </c>
      <c r="C11">
        <v>42</v>
      </c>
      <c r="D11">
        <v>440122.6</v>
      </c>
      <c r="E11">
        <v>43</v>
      </c>
      <c r="F11">
        <v>716562.11</v>
      </c>
      <c r="G11">
        <v>46</v>
      </c>
      <c r="H11">
        <v>414789.17</v>
      </c>
      <c r="I11">
        <v>37</v>
      </c>
      <c r="J11">
        <v>781020.16</v>
      </c>
      <c r="K11">
        <v>45</v>
      </c>
      <c r="L11">
        <v>374897.82</v>
      </c>
      <c r="M11">
        <v>28</v>
      </c>
      <c r="N11">
        <v>3516426.54</v>
      </c>
      <c r="O11">
        <v>241</v>
      </c>
    </row>
    <row r="12" spans="1:15">
      <c r="A12" t="s">
        <v>19</v>
      </c>
      <c r="B12">
        <v>421215.53</v>
      </c>
      <c r="C12">
        <v>32</v>
      </c>
      <c r="D12">
        <v>466742.67</v>
      </c>
      <c r="E12">
        <v>17</v>
      </c>
      <c r="F12">
        <v>270606.95</v>
      </c>
      <c r="G12">
        <v>25</v>
      </c>
      <c r="H12">
        <v>746495.78</v>
      </c>
      <c r="I12">
        <v>43</v>
      </c>
      <c r="J12">
        <v>653036.84</v>
      </c>
      <c r="K12">
        <v>51</v>
      </c>
      <c r="L12">
        <v>204982.58</v>
      </c>
      <c r="M12">
        <v>16</v>
      </c>
      <c r="N12">
        <v>2763080.35</v>
      </c>
      <c r="O12">
        <v>184</v>
      </c>
    </row>
    <row r="13" spans="1:15">
      <c r="A13" t="s">
        <v>20</v>
      </c>
      <c r="B13">
        <v>255254</v>
      </c>
      <c r="C13">
        <v>17</v>
      </c>
      <c r="D13">
        <v>191394</v>
      </c>
      <c r="E13">
        <v>28</v>
      </c>
      <c r="F13">
        <v>289332</v>
      </c>
      <c r="G13">
        <v>19</v>
      </c>
      <c r="H13">
        <v>579214</v>
      </c>
      <c r="I13">
        <v>22</v>
      </c>
      <c r="J13">
        <v>99445</v>
      </c>
      <c r="K13">
        <v>26</v>
      </c>
      <c r="L13">
        <v>299299</v>
      </c>
      <c r="M13">
        <v>18</v>
      </c>
      <c r="N13">
        <v>1713938</v>
      </c>
      <c r="O13">
        <v>130</v>
      </c>
    </row>
    <row r="14" spans="1:15">
      <c r="A14" t="s">
        <v>21</v>
      </c>
      <c r="B14">
        <v>2652335.06</v>
      </c>
      <c r="C14">
        <v>204</v>
      </c>
      <c r="D14">
        <v>2863284.47</v>
      </c>
      <c r="E14">
        <v>190</v>
      </c>
      <c r="F14">
        <v>3765500.84</v>
      </c>
      <c r="G14">
        <v>219</v>
      </c>
      <c r="H14">
        <v>4111005.62</v>
      </c>
      <c r="I14">
        <v>245</v>
      </c>
      <c r="J14">
        <v>3765426.97</v>
      </c>
      <c r="K14">
        <v>258</v>
      </c>
      <c r="L14">
        <v>1719561.84</v>
      </c>
      <c r="M14">
        <v>125</v>
      </c>
      <c r="N14">
        <v>18877114.8</v>
      </c>
      <c r="O14">
        <v>1241</v>
      </c>
    </row>
    <row r="20" spans="2:3">
      <c r="B20" t="s">
        <v>0</v>
      </c>
      <c r="C20" t="s">
        <v>1</v>
      </c>
    </row>
    <row r="21" spans="2:15">
      <c r="B21" t="s">
        <v>2</v>
      </c>
      <c r="C21"/>
      <c r="D21" t="s">
        <v>3</v>
      </c>
      <c r="F21" t="s">
        <v>4</v>
      </c>
      <c r="H21" t="s">
        <v>5</v>
      </c>
      <c r="J21" t="s">
        <v>6</v>
      </c>
      <c r="L21" t="s">
        <v>7</v>
      </c>
      <c r="N21" t="s">
        <v>22</v>
      </c>
      <c r="O21" t="s">
        <v>9</v>
      </c>
    </row>
    <row r="22" spans="1:13">
      <c r="A22" t="s">
        <v>10</v>
      </c>
      <c r="B22" t="s">
        <v>23</v>
      </c>
      <c r="C22" t="s">
        <v>12</v>
      </c>
      <c r="D22" t="s">
        <v>23</v>
      </c>
      <c r="E22" t="s">
        <v>12</v>
      </c>
      <c r="F22" t="s">
        <v>23</v>
      </c>
      <c r="G22" t="s">
        <v>12</v>
      </c>
      <c r="H22" t="s">
        <v>23</v>
      </c>
      <c r="I22" t="s">
        <v>12</v>
      </c>
      <c r="J22" t="s">
        <v>23</v>
      </c>
      <c r="K22" t="s">
        <v>12</v>
      </c>
      <c r="L22" t="s">
        <v>23</v>
      </c>
      <c r="M22" t="s">
        <v>12</v>
      </c>
    </row>
    <row r="23" spans="1:15">
      <c r="A23" t="s">
        <v>13</v>
      </c>
      <c r="B23">
        <v>158001.0195</v>
      </c>
      <c r="C23">
        <v>38</v>
      </c>
      <c r="D23">
        <v>468763.601</v>
      </c>
      <c r="E23">
        <v>31</v>
      </c>
      <c r="F23">
        <v>676175.225</v>
      </c>
      <c r="G23">
        <v>41</v>
      </c>
      <c r="H23">
        <v>804328.2525</v>
      </c>
      <c r="I23">
        <v>51</v>
      </c>
      <c r="J23">
        <v>746865.9026</v>
      </c>
      <c r="K23">
        <v>50</v>
      </c>
      <c r="L23">
        <v>376672.118</v>
      </c>
      <c r="M23">
        <v>26</v>
      </c>
      <c r="N23">
        <v>3230806.1186</v>
      </c>
      <c r="O23">
        <v>237</v>
      </c>
    </row>
    <row r="24" spans="1:15">
      <c r="A24" t="s">
        <v>14</v>
      </c>
      <c r="B24">
        <v>129703.83</v>
      </c>
      <c r="C24">
        <v>39</v>
      </c>
      <c r="D24">
        <v>140831.77</v>
      </c>
      <c r="E24">
        <v>28</v>
      </c>
      <c r="F24">
        <v>183065.36</v>
      </c>
      <c r="G24">
        <v>36</v>
      </c>
      <c r="H24">
        <v>199620.49</v>
      </c>
      <c r="I24">
        <v>25</v>
      </c>
      <c r="J24">
        <v>600216.17</v>
      </c>
      <c r="K24">
        <v>28</v>
      </c>
      <c r="L24">
        <v>60608.51</v>
      </c>
      <c r="M24">
        <v>7</v>
      </c>
      <c r="N24">
        <v>1314046.13</v>
      </c>
      <c r="O24">
        <v>163</v>
      </c>
    </row>
    <row r="25" spans="1:15">
      <c r="A25" t="s">
        <v>15</v>
      </c>
      <c r="B25">
        <v>12140.724</v>
      </c>
      <c r="C25">
        <v>1</v>
      </c>
      <c r="D25">
        <v>136005.475</v>
      </c>
      <c r="E25">
        <v>6</v>
      </c>
      <c r="F25">
        <v>671452.7215</v>
      </c>
      <c r="G25">
        <v>13</v>
      </c>
      <c r="H25">
        <v>537056.6009</v>
      </c>
      <c r="I25">
        <v>33</v>
      </c>
      <c r="J25">
        <v>388390.6673</v>
      </c>
      <c r="K25">
        <v>22</v>
      </c>
      <c r="L25">
        <v>168094.345</v>
      </c>
      <c r="M25">
        <v>6</v>
      </c>
      <c r="N25">
        <v>1913140.5337</v>
      </c>
      <c r="O25">
        <v>81</v>
      </c>
    </row>
    <row r="26" spans="1:15">
      <c r="A26" t="s">
        <v>16</v>
      </c>
      <c r="B26">
        <v>270792.232</v>
      </c>
      <c r="C26">
        <v>18</v>
      </c>
      <c r="D26">
        <v>88180.256</v>
      </c>
      <c r="E26">
        <v>9</v>
      </c>
      <c r="F26">
        <v>114399.305</v>
      </c>
      <c r="G26">
        <v>10</v>
      </c>
      <c r="H26">
        <v>586798.458</v>
      </c>
      <c r="I26">
        <v>22</v>
      </c>
      <c r="J26">
        <v>314411.115</v>
      </c>
      <c r="K26">
        <v>22</v>
      </c>
      <c r="L26">
        <v>56186.5</v>
      </c>
      <c r="M26">
        <v>7</v>
      </c>
      <c r="N26">
        <v>1430767.866</v>
      </c>
      <c r="O26">
        <v>88</v>
      </c>
    </row>
    <row r="27" spans="1:15">
      <c r="A27" t="s">
        <v>17</v>
      </c>
      <c r="B27">
        <v>418756.5881</v>
      </c>
      <c r="C27">
        <v>17</v>
      </c>
      <c r="D27">
        <v>934169.3802</v>
      </c>
      <c r="E27">
        <v>28</v>
      </c>
      <c r="F27">
        <v>644970.0957</v>
      </c>
      <c r="G27">
        <v>29</v>
      </c>
      <c r="H27">
        <v>134158.784</v>
      </c>
      <c r="I27">
        <v>12</v>
      </c>
      <c r="J27">
        <v>167905.953</v>
      </c>
      <c r="K27">
        <v>14</v>
      </c>
      <c r="L27">
        <v>381966.7717</v>
      </c>
      <c r="M27">
        <v>17</v>
      </c>
      <c r="N27">
        <v>2681927.5727</v>
      </c>
      <c r="O27">
        <v>117</v>
      </c>
    </row>
    <row r="28" spans="1:15">
      <c r="A28" t="s">
        <v>18</v>
      </c>
      <c r="B28">
        <v>805664.8969</v>
      </c>
      <c r="C28">
        <v>42</v>
      </c>
      <c r="D28">
        <v>352813.7756</v>
      </c>
      <c r="E28">
        <v>43</v>
      </c>
      <c r="F28">
        <v>674948.133</v>
      </c>
      <c r="G28">
        <v>46</v>
      </c>
      <c r="H28">
        <v>327987.251</v>
      </c>
      <c r="I28">
        <v>37</v>
      </c>
      <c r="J28">
        <v>720987.5009</v>
      </c>
      <c r="K28">
        <v>45</v>
      </c>
      <c r="L28">
        <v>406695.987</v>
      </c>
      <c r="M28">
        <v>28</v>
      </c>
      <c r="N28">
        <v>3289097.5444</v>
      </c>
      <c r="O28">
        <v>241</v>
      </c>
    </row>
    <row r="29" spans="1:15">
      <c r="A29" t="s">
        <v>19</v>
      </c>
      <c r="B29">
        <v>558859.426</v>
      </c>
      <c r="C29">
        <v>32</v>
      </c>
      <c r="D29">
        <v>691660.556</v>
      </c>
      <c r="E29">
        <v>17</v>
      </c>
      <c r="F29">
        <v>323307.869</v>
      </c>
      <c r="G29">
        <v>25</v>
      </c>
      <c r="H29">
        <v>920920.7302</v>
      </c>
      <c r="I29">
        <v>43</v>
      </c>
      <c r="J29">
        <v>901725.386</v>
      </c>
      <c r="K29">
        <v>51</v>
      </c>
      <c r="L29">
        <v>312624.175</v>
      </c>
      <c r="M29">
        <v>16</v>
      </c>
      <c r="N29">
        <v>3709098.1422</v>
      </c>
      <c r="O29">
        <v>184</v>
      </c>
    </row>
    <row r="30" spans="1:15">
      <c r="A30" t="s">
        <v>20</v>
      </c>
      <c r="B30">
        <v>145418.96</v>
      </c>
      <c r="C30">
        <v>17</v>
      </c>
      <c r="D30">
        <v>151495.772</v>
      </c>
      <c r="E30">
        <v>28</v>
      </c>
      <c r="F30">
        <v>311747.38</v>
      </c>
      <c r="G30">
        <v>19</v>
      </c>
      <c r="H30">
        <v>607417.84</v>
      </c>
      <c r="I30">
        <v>22</v>
      </c>
      <c r="J30">
        <v>97301.77</v>
      </c>
      <c r="K30">
        <v>26</v>
      </c>
      <c r="L30">
        <v>445350.9</v>
      </c>
      <c r="M30">
        <v>18</v>
      </c>
      <c r="N30">
        <v>1758732.622</v>
      </c>
      <c r="O30">
        <v>130</v>
      </c>
    </row>
    <row r="31" spans="1:15">
      <c r="A31" t="s">
        <v>21</v>
      </c>
      <c r="B31">
        <v>2499337.6765</v>
      </c>
      <c r="C31">
        <v>204</v>
      </c>
      <c r="D31">
        <v>2963920.5858</v>
      </c>
      <c r="E31">
        <v>190</v>
      </c>
      <c r="F31">
        <v>3600066.0892</v>
      </c>
      <c r="G31">
        <v>219</v>
      </c>
      <c r="H31">
        <v>4118288.4066</v>
      </c>
      <c r="I31">
        <v>245</v>
      </c>
      <c r="J31">
        <v>3937804.4648</v>
      </c>
      <c r="K31">
        <v>258</v>
      </c>
      <c r="L31">
        <v>2208199.3067</v>
      </c>
      <c r="M31">
        <v>125</v>
      </c>
      <c r="N31">
        <v>19327616.5296</v>
      </c>
      <c r="O31">
        <v>1241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242"/>
  <sheetViews>
    <sheetView tabSelected="1" zoomScale="80" zoomScaleNormal="80" workbookViewId="0">
      <selection activeCell="F22" sqref="F22"/>
    </sheetView>
  </sheetViews>
  <sheetFormatPr defaultColWidth="9" defaultRowHeight="14.4"/>
  <cols>
    <col min="2" max="2" width="15.3333333333333" style="1" customWidth="1"/>
    <col min="4" max="4" width="16" style="1" customWidth="1"/>
    <col min="5" max="5" width="10" style="1"/>
    <col min="6" max="6" width="14.1111111111111" style="1" customWidth="1"/>
    <col min="7" max="8" width="10" style="1"/>
    <col min="9" max="9" width="12.6666666666667" style="1" customWidth="1"/>
    <col min="10" max="11" width="10" style="1"/>
    <col min="12" max="12" width="16.4444444444444" style="2"/>
    <col min="13" max="13" width="16.4444444444444" style="1"/>
    <col min="14" max="14" width="10" style="1" hidden="1" customWidth="1"/>
    <col min="15" max="15" width="10.6666666666667" style="1"/>
    <col min="16" max="16" width="10" style="1"/>
    <col min="17" max="17" width="12.8888888888889" style="1"/>
    <col min="18" max="31" width="10.6666666666667" style="1"/>
    <col min="32" max="32" width="14.3333333333333" style="1" customWidth="1"/>
    <col min="33" max="33" width="17.5555555555556" style="1" customWidth="1"/>
  </cols>
  <sheetData>
    <row r="1" spans="1:33">
      <c r="A1" t="s">
        <v>24</v>
      </c>
      <c r="B1" s="1" t="s">
        <v>25</v>
      </c>
      <c r="C1" t="s">
        <v>26</v>
      </c>
      <c r="D1" s="1" t="s">
        <v>10</v>
      </c>
      <c r="E1" s="1" t="s">
        <v>27</v>
      </c>
      <c r="F1" s="1" t="s">
        <v>28</v>
      </c>
      <c r="G1" s="1" t="s">
        <v>29</v>
      </c>
      <c r="H1" s="1" t="s">
        <v>30</v>
      </c>
      <c r="I1" s="1" t="s">
        <v>31</v>
      </c>
      <c r="J1" s="1" t="s">
        <v>32</v>
      </c>
      <c r="K1" s="1" t="s">
        <v>0</v>
      </c>
      <c r="L1" s="2"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48</v>
      </c>
      <c r="AB1" s="1" t="s">
        <v>49</v>
      </c>
      <c r="AC1" s="1" t="s">
        <v>50</v>
      </c>
      <c r="AD1" s="1" t="s">
        <v>51</v>
      </c>
      <c r="AE1" s="1" t="s">
        <v>52</v>
      </c>
      <c r="AF1" s="1" t="s">
        <v>53</v>
      </c>
      <c r="AG1" s="1" t="s">
        <v>54</v>
      </c>
    </row>
    <row r="2" spans="1:33">
      <c r="A2">
        <v>1</v>
      </c>
      <c r="B2" s="1" t="s">
        <v>55</v>
      </c>
      <c r="C2" t="s">
        <v>56</v>
      </c>
      <c r="D2" s="1" t="s">
        <v>18</v>
      </c>
      <c r="E2" s="1" t="s">
        <v>57</v>
      </c>
      <c r="F2" s="1" t="s">
        <v>58</v>
      </c>
      <c r="G2" s="1">
        <v>50</v>
      </c>
      <c r="H2" s="1" t="s">
        <v>59</v>
      </c>
      <c r="I2" s="1">
        <v>247.9523</v>
      </c>
      <c r="K2" s="1" t="s">
        <v>7</v>
      </c>
      <c r="L2" s="2">
        <v>44011</v>
      </c>
      <c r="M2" s="3">
        <v>44011</v>
      </c>
      <c r="N2" s="1">
        <v>2.582836</v>
      </c>
      <c r="O2" s="1">
        <f t="shared" ref="O2:O27" si="0">N2*10000</f>
        <v>25828.36</v>
      </c>
      <c r="P2" s="1">
        <v>1</v>
      </c>
      <c r="Q2" s="1">
        <f t="shared" ref="Q2:Q27" si="1">O2*P2</f>
        <v>25828.36</v>
      </c>
      <c r="R2" s="1" t="s">
        <v>60</v>
      </c>
      <c r="AF2" s="3">
        <v>44195</v>
      </c>
      <c r="AG2" s="3">
        <v>44560</v>
      </c>
    </row>
    <row r="3" spans="1:33">
      <c r="A3">
        <v>2</v>
      </c>
      <c r="B3" s="1" t="s">
        <v>61</v>
      </c>
      <c r="C3" t="s">
        <v>56</v>
      </c>
      <c r="D3" s="1" t="s">
        <v>16</v>
      </c>
      <c r="E3" s="1" t="s">
        <v>62</v>
      </c>
      <c r="F3" s="1" t="s">
        <v>63</v>
      </c>
      <c r="H3" s="1" t="s">
        <v>64</v>
      </c>
      <c r="I3" s="1">
        <v>346.41</v>
      </c>
      <c r="K3" s="1" t="s">
        <v>7</v>
      </c>
      <c r="L3" s="2">
        <v>44010</v>
      </c>
      <c r="M3" s="3">
        <v>44010</v>
      </c>
      <c r="N3" s="1">
        <v>1.53958</v>
      </c>
      <c r="O3" s="1">
        <f t="shared" si="0"/>
        <v>15395.8</v>
      </c>
      <c r="P3" s="1">
        <v>2</v>
      </c>
      <c r="Q3" s="1">
        <f t="shared" si="1"/>
        <v>30791.6</v>
      </c>
      <c r="R3" s="1" t="s">
        <v>65</v>
      </c>
      <c r="AF3" s="3">
        <v>44195</v>
      </c>
      <c r="AG3" s="3">
        <v>44925</v>
      </c>
    </row>
    <row r="4" spans="1:33">
      <c r="A4">
        <v>3</v>
      </c>
      <c r="B4" s="1" t="s">
        <v>55</v>
      </c>
      <c r="C4" t="s">
        <v>56</v>
      </c>
      <c r="D4" s="1" t="s">
        <v>13</v>
      </c>
      <c r="E4" s="1" t="s">
        <v>66</v>
      </c>
      <c r="F4" s="1" t="s">
        <v>67</v>
      </c>
      <c r="G4" s="1">
        <v>50</v>
      </c>
      <c r="H4" s="1" t="s">
        <v>59</v>
      </c>
      <c r="I4" s="1">
        <v>149</v>
      </c>
      <c r="K4" s="1" t="s">
        <v>7</v>
      </c>
      <c r="L4" s="2">
        <v>44010</v>
      </c>
      <c r="M4" s="3">
        <v>44010</v>
      </c>
      <c r="N4" s="1">
        <v>1.548679</v>
      </c>
      <c r="O4" s="1">
        <f t="shared" si="0"/>
        <v>15486.79</v>
      </c>
      <c r="P4" s="1">
        <v>1</v>
      </c>
      <c r="Q4" s="1">
        <f t="shared" si="1"/>
        <v>15486.79</v>
      </c>
      <c r="R4" s="1" t="s">
        <v>68</v>
      </c>
      <c r="AF4" s="3">
        <v>44283</v>
      </c>
      <c r="AG4" s="3">
        <v>45013</v>
      </c>
    </row>
    <row r="5" spans="1:33">
      <c r="A5">
        <v>4</v>
      </c>
      <c r="B5" s="1" t="s">
        <v>69</v>
      </c>
      <c r="C5" t="s">
        <v>56</v>
      </c>
      <c r="D5" s="1" t="s">
        <v>13</v>
      </c>
      <c r="E5" s="1" t="s">
        <v>70</v>
      </c>
      <c r="F5" s="1" t="s">
        <v>71</v>
      </c>
      <c r="G5" s="1">
        <v>40</v>
      </c>
      <c r="H5" s="1" t="s">
        <v>59</v>
      </c>
      <c r="I5" s="1">
        <v>157</v>
      </c>
      <c r="K5" s="1" t="s">
        <v>7</v>
      </c>
      <c r="L5" s="2">
        <v>44010</v>
      </c>
      <c r="M5" s="3">
        <v>44010</v>
      </c>
      <c r="N5" s="1">
        <v>0.437239</v>
      </c>
      <c r="O5" s="1">
        <f t="shared" si="0"/>
        <v>4372.39</v>
      </c>
      <c r="P5" s="1">
        <v>0.9</v>
      </c>
      <c r="Q5" s="1">
        <f t="shared" si="1"/>
        <v>3935.151</v>
      </c>
      <c r="R5" s="1" t="s">
        <v>72</v>
      </c>
      <c r="AF5" s="3">
        <v>44283</v>
      </c>
      <c r="AG5" s="3">
        <v>45013</v>
      </c>
    </row>
    <row r="6" spans="1:33">
      <c r="A6">
        <v>5</v>
      </c>
      <c r="B6" s="1" t="s">
        <v>69</v>
      </c>
      <c r="C6" t="s">
        <v>56</v>
      </c>
      <c r="D6" s="1" t="s">
        <v>13</v>
      </c>
      <c r="E6" s="1" t="s">
        <v>73</v>
      </c>
      <c r="F6" s="1" t="s">
        <v>74</v>
      </c>
      <c r="G6" s="1">
        <v>40</v>
      </c>
      <c r="H6" s="1" t="s">
        <v>59</v>
      </c>
      <c r="I6" s="1">
        <v>105</v>
      </c>
      <c r="K6" s="1" t="s">
        <v>7</v>
      </c>
      <c r="L6" s="2">
        <v>44010</v>
      </c>
      <c r="M6" s="3">
        <v>44010</v>
      </c>
      <c r="N6" s="1">
        <v>0.30503</v>
      </c>
      <c r="O6" s="1">
        <f t="shared" si="0"/>
        <v>3050.3</v>
      </c>
      <c r="P6" s="1">
        <v>0.3</v>
      </c>
      <c r="Q6" s="1">
        <f t="shared" si="1"/>
        <v>915.09</v>
      </c>
      <c r="R6" s="1" t="s">
        <v>72</v>
      </c>
      <c r="AF6" s="3">
        <v>44283</v>
      </c>
      <c r="AG6" s="3">
        <v>45013</v>
      </c>
    </row>
    <row r="7" spans="1:18">
      <c r="A7">
        <v>6</v>
      </c>
      <c r="B7" s="1" t="s">
        <v>55</v>
      </c>
      <c r="C7" t="s">
        <v>56</v>
      </c>
      <c r="D7" s="1" t="s">
        <v>13</v>
      </c>
      <c r="E7" s="1" t="s">
        <v>75</v>
      </c>
      <c r="F7" s="1" t="s">
        <v>76</v>
      </c>
      <c r="G7" s="1">
        <v>50</v>
      </c>
      <c r="H7" s="1" t="s">
        <v>59</v>
      </c>
      <c r="I7" s="1">
        <v>74</v>
      </c>
      <c r="K7" s="1" t="s">
        <v>7</v>
      </c>
      <c r="L7" s="2">
        <v>44010</v>
      </c>
      <c r="M7" s="3">
        <v>44010</v>
      </c>
      <c r="N7" s="1">
        <v>0.769051</v>
      </c>
      <c r="O7" s="1">
        <f t="shared" si="0"/>
        <v>7690.51</v>
      </c>
      <c r="P7" s="1">
        <v>1</v>
      </c>
      <c r="Q7" s="1">
        <f t="shared" si="1"/>
        <v>7690.51</v>
      </c>
      <c r="R7" s="1" t="s">
        <v>77</v>
      </c>
    </row>
    <row r="8" spans="1:18">
      <c r="A8">
        <v>7</v>
      </c>
      <c r="B8" s="1" t="s">
        <v>55</v>
      </c>
      <c r="C8" t="s">
        <v>56</v>
      </c>
      <c r="D8" s="1" t="s">
        <v>13</v>
      </c>
      <c r="E8" s="1" t="s">
        <v>78</v>
      </c>
      <c r="F8" s="1" t="s">
        <v>79</v>
      </c>
      <c r="G8" s="1">
        <v>50</v>
      </c>
      <c r="H8" s="1" t="s">
        <v>59</v>
      </c>
      <c r="I8" s="1">
        <v>51</v>
      </c>
      <c r="K8" s="1" t="s">
        <v>7</v>
      </c>
      <c r="L8" s="2">
        <v>44010</v>
      </c>
      <c r="M8" s="3">
        <v>44010</v>
      </c>
      <c r="N8" s="1">
        <v>0.529019</v>
      </c>
      <c r="O8" s="1">
        <f t="shared" si="0"/>
        <v>5290.19</v>
      </c>
      <c r="P8" s="1">
        <v>1</v>
      </c>
      <c r="Q8" s="1">
        <f t="shared" si="1"/>
        <v>5290.19</v>
      </c>
      <c r="R8" s="1" t="s">
        <v>80</v>
      </c>
    </row>
    <row r="9" spans="1:18">
      <c r="A9">
        <v>8</v>
      </c>
      <c r="B9" s="1" t="s">
        <v>55</v>
      </c>
      <c r="C9" t="s">
        <v>56</v>
      </c>
      <c r="D9" s="1" t="s">
        <v>13</v>
      </c>
      <c r="E9" s="1" t="s">
        <v>81</v>
      </c>
      <c r="F9" s="1" t="s">
        <v>82</v>
      </c>
      <c r="G9" s="1">
        <v>50</v>
      </c>
      <c r="H9" s="1" t="s">
        <v>59</v>
      </c>
      <c r="I9" s="1">
        <v>83</v>
      </c>
      <c r="K9" s="1" t="s">
        <v>7</v>
      </c>
      <c r="L9" s="2">
        <v>44010</v>
      </c>
      <c r="M9" s="3">
        <v>44010</v>
      </c>
      <c r="N9" s="1">
        <v>0.859533</v>
      </c>
      <c r="O9" s="1">
        <f t="shared" si="0"/>
        <v>8595.33</v>
      </c>
      <c r="P9" s="1">
        <v>1</v>
      </c>
      <c r="Q9" s="1">
        <f t="shared" si="1"/>
        <v>8595.33</v>
      </c>
      <c r="R9" s="1" t="s">
        <v>83</v>
      </c>
    </row>
    <row r="10" spans="1:33">
      <c r="A10">
        <v>9</v>
      </c>
      <c r="B10" s="1" t="s">
        <v>69</v>
      </c>
      <c r="C10" t="s">
        <v>56</v>
      </c>
      <c r="D10" s="1" t="s">
        <v>19</v>
      </c>
      <c r="E10" s="1" t="s">
        <v>84</v>
      </c>
      <c r="F10" s="1" t="s">
        <v>85</v>
      </c>
      <c r="G10" s="1">
        <v>40</v>
      </c>
      <c r="H10" s="1" t="s">
        <v>59</v>
      </c>
      <c r="I10" s="1">
        <v>104.21</v>
      </c>
      <c r="K10" s="1" t="s">
        <v>7</v>
      </c>
      <c r="L10" s="2">
        <v>44007</v>
      </c>
      <c r="M10" s="3">
        <v>44007</v>
      </c>
      <c r="N10" s="1">
        <v>0.102569</v>
      </c>
      <c r="O10" s="1">
        <f t="shared" si="0"/>
        <v>1025.69</v>
      </c>
      <c r="P10" s="1">
        <v>1.6</v>
      </c>
      <c r="Q10" s="1">
        <f t="shared" si="1"/>
        <v>1641.104</v>
      </c>
      <c r="R10" s="1" t="s">
        <v>86</v>
      </c>
      <c r="AF10" s="3">
        <v>44099</v>
      </c>
      <c r="AG10" s="3">
        <v>44099</v>
      </c>
    </row>
    <row r="11" spans="1:33">
      <c r="A11">
        <v>10</v>
      </c>
      <c r="B11" s="1" t="s">
        <v>55</v>
      </c>
      <c r="C11" t="s">
        <v>56</v>
      </c>
      <c r="D11" s="1" t="s">
        <v>19</v>
      </c>
      <c r="E11" s="1" t="s">
        <v>87</v>
      </c>
      <c r="F11" s="1" t="s">
        <v>88</v>
      </c>
      <c r="G11" s="1">
        <v>50</v>
      </c>
      <c r="H11" s="1" t="s">
        <v>59</v>
      </c>
      <c r="I11" s="1">
        <v>34.26</v>
      </c>
      <c r="K11" s="1" t="s">
        <v>7</v>
      </c>
      <c r="L11" s="2">
        <v>44007</v>
      </c>
      <c r="M11" s="3">
        <v>44007</v>
      </c>
      <c r="N11" s="1">
        <v>0.346115</v>
      </c>
      <c r="O11" s="1">
        <f t="shared" si="0"/>
        <v>3461.15</v>
      </c>
      <c r="P11" s="1">
        <v>1</v>
      </c>
      <c r="Q11" s="1">
        <f t="shared" si="1"/>
        <v>3461.15</v>
      </c>
      <c r="R11" s="1" t="s">
        <v>89</v>
      </c>
      <c r="AF11" s="3">
        <v>44160</v>
      </c>
      <c r="AG11" s="3">
        <v>44525</v>
      </c>
    </row>
    <row r="12" spans="1:33">
      <c r="A12">
        <v>11</v>
      </c>
      <c r="B12" s="1" t="s">
        <v>69</v>
      </c>
      <c r="C12" t="s">
        <v>56</v>
      </c>
      <c r="D12" s="1" t="s">
        <v>19</v>
      </c>
      <c r="E12" s="1" t="s">
        <v>90</v>
      </c>
      <c r="F12" s="1" t="s">
        <v>91</v>
      </c>
      <c r="G12" s="1" t="s">
        <v>92</v>
      </c>
      <c r="H12" s="1" t="s">
        <v>59</v>
      </c>
      <c r="I12" s="1">
        <v>647.52</v>
      </c>
      <c r="K12" s="1" t="s">
        <v>7</v>
      </c>
      <c r="L12" s="2">
        <v>44007</v>
      </c>
      <c r="M12" s="3">
        <v>44007</v>
      </c>
      <c r="N12" s="1">
        <v>0.86107</v>
      </c>
      <c r="O12" s="1">
        <f t="shared" si="0"/>
        <v>8610.7</v>
      </c>
      <c r="P12" s="1">
        <v>1.2</v>
      </c>
      <c r="Q12" s="1">
        <f t="shared" si="1"/>
        <v>10332.84</v>
      </c>
      <c r="R12" s="1" t="s">
        <v>93</v>
      </c>
      <c r="AF12" s="3">
        <v>44160</v>
      </c>
      <c r="AG12" s="3">
        <v>44890</v>
      </c>
    </row>
    <row r="13" spans="1:33">
      <c r="A13">
        <v>12</v>
      </c>
      <c r="B13" s="1" t="s">
        <v>55</v>
      </c>
      <c r="C13" t="s">
        <v>56</v>
      </c>
      <c r="D13" s="1" t="s">
        <v>18</v>
      </c>
      <c r="E13" s="1" t="s">
        <v>94</v>
      </c>
      <c r="F13" s="1" t="s">
        <v>95</v>
      </c>
      <c r="G13" s="1">
        <v>50</v>
      </c>
      <c r="H13" s="1" t="s">
        <v>59</v>
      </c>
      <c r="I13" s="1">
        <v>135.043</v>
      </c>
      <c r="K13" s="1" t="s">
        <v>7</v>
      </c>
      <c r="L13" s="2">
        <v>44006</v>
      </c>
      <c r="M13" s="3">
        <v>44006</v>
      </c>
      <c r="N13" s="1">
        <v>0.91866</v>
      </c>
      <c r="O13" s="1">
        <f t="shared" si="0"/>
        <v>9186.6</v>
      </c>
      <c r="P13" s="1">
        <v>1.2</v>
      </c>
      <c r="Q13" s="1">
        <f t="shared" si="1"/>
        <v>11023.92</v>
      </c>
      <c r="R13" s="1" t="s">
        <v>96</v>
      </c>
      <c r="AF13" s="3">
        <v>44195</v>
      </c>
      <c r="AG13" s="3">
        <v>44560</v>
      </c>
    </row>
    <row r="14" spans="1:18">
      <c r="A14">
        <v>13</v>
      </c>
      <c r="B14" s="1" t="s">
        <v>97</v>
      </c>
      <c r="C14" t="s">
        <v>56</v>
      </c>
      <c r="D14" s="1" t="s">
        <v>13</v>
      </c>
      <c r="E14" s="1" t="s">
        <v>98</v>
      </c>
      <c r="F14" s="1" t="s">
        <v>99</v>
      </c>
      <c r="G14" s="1">
        <v>40</v>
      </c>
      <c r="H14" s="1" t="s">
        <v>59</v>
      </c>
      <c r="I14" s="1">
        <v>672.2281</v>
      </c>
      <c r="K14" s="1" t="s">
        <v>7</v>
      </c>
      <c r="L14" s="2">
        <v>44006</v>
      </c>
      <c r="M14" s="3">
        <v>44006</v>
      </c>
      <c r="N14" s="1">
        <v>0.125896</v>
      </c>
      <c r="O14" s="1">
        <f t="shared" si="0"/>
        <v>1258.96</v>
      </c>
      <c r="P14" s="1">
        <v>2.1</v>
      </c>
      <c r="Q14" s="1">
        <f t="shared" si="1"/>
        <v>2643.816</v>
      </c>
      <c r="R14" s="1" t="s">
        <v>100</v>
      </c>
    </row>
    <row r="15" spans="1:33">
      <c r="A15">
        <v>14</v>
      </c>
      <c r="B15" s="1" t="s">
        <v>101</v>
      </c>
      <c r="C15" t="s">
        <v>56</v>
      </c>
      <c r="D15" s="1" t="s">
        <v>14</v>
      </c>
      <c r="E15" s="1" t="s">
        <v>102</v>
      </c>
      <c r="F15" s="1" t="s">
        <v>103</v>
      </c>
      <c r="H15" s="1" t="s">
        <v>64</v>
      </c>
      <c r="I15" s="1">
        <v>169.8152</v>
      </c>
      <c r="K15" s="1" t="s">
        <v>7</v>
      </c>
      <c r="L15" s="2">
        <v>44006</v>
      </c>
      <c r="M15" s="3">
        <v>44006</v>
      </c>
      <c r="N15" s="1">
        <v>0.8728</v>
      </c>
      <c r="O15" s="1">
        <f t="shared" si="0"/>
        <v>8728</v>
      </c>
      <c r="P15" s="1">
        <v>1.1</v>
      </c>
      <c r="Q15" s="1">
        <f t="shared" si="1"/>
        <v>9600.8</v>
      </c>
      <c r="R15" s="1" t="s">
        <v>104</v>
      </c>
      <c r="AF15" s="3">
        <v>44585</v>
      </c>
      <c r="AG15" s="3">
        <v>45681</v>
      </c>
    </row>
    <row r="16" spans="1:33">
      <c r="A16">
        <v>15</v>
      </c>
      <c r="B16" s="1" t="s">
        <v>55</v>
      </c>
      <c r="C16" t="s">
        <v>56</v>
      </c>
      <c r="D16" s="1" t="s">
        <v>18</v>
      </c>
      <c r="E16" s="1" t="s">
        <v>105</v>
      </c>
      <c r="F16" s="1" t="s">
        <v>95</v>
      </c>
      <c r="G16" s="1">
        <v>50</v>
      </c>
      <c r="H16" s="1" t="s">
        <v>59</v>
      </c>
      <c r="I16" s="1">
        <v>356.4272</v>
      </c>
      <c r="K16" s="1" t="s">
        <v>7</v>
      </c>
      <c r="L16" s="2">
        <v>44006</v>
      </c>
      <c r="M16" s="3">
        <v>44006</v>
      </c>
      <c r="N16" s="1">
        <v>2.424675</v>
      </c>
      <c r="O16" s="1">
        <f t="shared" si="0"/>
        <v>24246.75</v>
      </c>
      <c r="P16" s="1">
        <v>1</v>
      </c>
      <c r="Q16" s="1">
        <f t="shared" si="1"/>
        <v>24246.75</v>
      </c>
      <c r="R16" s="1" t="s">
        <v>106</v>
      </c>
      <c r="AF16" s="3">
        <v>44195</v>
      </c>
      <c r="AG16" s="3">
        <v>44560</v>
      </c>
    </row>
    <row r="17" spans="1:33">
      <c r="A17">
        <v>17</v>
      </c>
      <c r="B17" s="1" t="s">
        <v>107</v>
      </c>
      <c r="C17" t="s">
        <v>56</v>
      </c>
      <c r="D17" s="1" t="s">
        <v>13</v>
      </c>
      <c r="E17" s="1" t="s">
        <v>108</v>
      </c>
      <c r="F17" s="1" t="s">
        <v>109</v>
      </c>
      <c r="H17" s="1" t="s">
        <v>64</v>
      </c>
      <c r="K17" s="1" t="s">
        <v>7</v>
      </c>
      <c r="L17" s="2">
        <v>44005</v>
      </c>
      <c r="M17" s="3">
        <v>44005</v>
      </c>
      <c r="N17" s="1">
        <v>0.387003</v>
      </c>
      <c r="O17" s="1">
        <f t="shared" si="0"/>
        <v>3870.03</v>
      </c>
      <c r="P17" s="1">
        <v>0.5</v>
      </c>
      <c r="Q17" s="1">
        <f t="shared" si="1"/>
        <v>1935.015</v>
      </c>
      <c r="R17" s="1" t="s">
        <v>110</v>
      </c>
      <c r="AF17" s="3">
        <v>44278</v>
      </c>
      <c r="AG17" s="3">
        <v>45008</v>
      </c>
    </row>
    <row r="18" spans="1:18">
      <c r="A18">
        <v>20</v>
      </c>
      <c r="B18" s="1" t="s">
        <v>111</v>
      </c>
      <c r="C18" t="s">
        <v>56</v>
      </c>
      <c r="D18" s="1" t="s">
        <v>13</v>
      </c>
      <c r="E18" s="1" t="s">
        <v>112</v>
      </c>
      <c r="F18" s="1" t="s">
        <v>113</v>
      </c>
      <c r="H18" s="1" t="s">
        <v>64</v>
      </c>
      <c r="K18" s="1" t="s">
        <v>7</v>
      </c>
      <c r="L18" s="2">
        <v>44005</v>
      </c>
      <c r="M18" s="3">
        <v>44005</v>
      </c>
      <c r="N18" s="1">
        <v>0.024439</v>
      </c>
      <c r="O18" s="1">
        <f t="shared" si="0"/>
        <v>244.39</v>
      </c>
      <c r="P18" s="1">
        <v>0.4</v>
      </c>
      <c r="Q18" s="1">
        <f t="shared" si="1"/>
        <v>97.756</v>
      </c>
      <c r="R18" s="1" t="s">
        <v>114</v>
      </c>
    </row>
    <row r="19" spans="1:33">
      <c r="A19">
        <v>21</v>
      </c>
      <c r="B19" s="1" t="s">
        <v>69</v>
      </c>
      <c r="C19" t="s">
        <v>56</v>
      </c>
      <c r="D19" s="1" t="s">
        <v>20</v>
      </c>
      <c r="E19" s="1" t="s">
        <v>115</v>
      </c>
      <c r="F19" s="1" t="s">
        <v>116</v>
      </c>
      <c r="G19" s="1">
        <v>40</v>
      </c>
      <c r="H19" s="1" t="s">
        <v>59</v>
      </c>
      <c r="I19" s="1">
        <v>67.4824</v>
      </c>
      <c r="K19" s="1" t="s">
        <v>7</v>
      </c>
      <c r="L19" s="2">
        <v>44005</v>
      </c>
      <c r="M19" s="3">
        <v>44005</v>
      </c>
      <c r="N19" s="1">
        <v>0.1245</v>
      </c>
      <c r="O19" s="1">
        <f t="shared" si="0"/>
        <v>1245</v>
      </c>
      <c r="P19" s="1">
        <v>1.2</v>
      </c>
      <c r="Q19" s="1">
        <f t="shared" si="1"/>
        <v>1494</v>
      </c>
      <c r="R19" s="1" t="s">
        <v>117</v>
      </c>
      <c r="AF19" s="3">
        <v>44370</v>
      </c>
      <c r="AG19" s="3">
        <v>45100</v>
      </c>
    </row>
    <row r="20" spans="1:33">
      <c r="A20">
        <v>22</v>
      </c>
      <c r="B20" s="1" t="s">
        <v>55</v>
      </c>
      <c r="C20" t="s">
        <v>56</v>
      </c>
      <c r="D20" s="1" t="s">
        <v>17</v>
      </c>
      <c r="E20" s="1" t="s">
        <v>118</v>
      </c>
      <c r="F20" s="1" t="s">
        <v>119</v>
      </c>
      <c r="G20" s="1">
        <v>50</v>
      </c>
      <c r="H20" s="1" t="s">
        <v>59</v>
      </c>
      <c r="I20" s="1">
        <v>550.7852</v>
      </c>
      <c r="K20" s="1" t="s">
        <v>7</v>
      </c>
      <c r="L20" s="2">
        <v>44001</v>
      </c>
      <c r="M20" s="3">
        <v>44001</v>
      </c>
      <c r="N20" s="1">
        <v>3.338092</v>
      </c>
      <c r="O20" s="1">
        <f t="shared" si="0"/>
        <v>33380.92</v>
      </c>
      <c r="P20" s="1">
        <v>1.2</v>
      </c>
      <c r="Q20" s="1">
        <f t="shared" si="1"/>
        <v>40057.104</v>
      </c>
      <c r="R20" s="1" t="s">
        <v>118</v>
      </c>
      <c r="AF20" s="3">
        <v>44123</v>
      </c>
      <c r="AG20" s="3">
        <v>44731</v>
      </c>
    </row>
    <row r="21" spans="1:33">
      <c r="A21">
        <v>23</v>
      </c>
      <c r="B21" s="1" t="s">
        <v>55</v>
      </c>
      <c r="C21" t="s">
        <v>56</v>
      </c>
      <c r="D21" s="1" t="s">
        <v>15</v>
      </c>
      <c r="E21" s="1" t="s">
        <v>120</v>
      </c>
      <c r="F21" s="1" t="s">
        <v>121</v>
      </c>
      <c r="G21" s="1">
        <v>50</v>
      </c>
      <c r="H21" s="1" t="s">
        <v>59</v>
      </c>
      <c r="I21" s="1">
        <v>1432.7481</v>
      </c>
      <c r="K21" s="1" t="s">
        <v>7</v>
      </c>
      <c r="L21" s="2">
        <v>44001</v>
      </c>
      <c r="M21" s="3">
        <v>44001</v>
      </c>
      <c r="N21" s="1">
        <v>2.80931</v>
      </c>
      <c r="O21" s="1">
        <f t="shared" si="0"/>
        <v>28093.1</v>
      </c>
      <c r="P21" s="1">
        <v>1.2</v>
      </c>
      <c r="Q21" s="1">
        <f t="shared" si="1"/>
        <v>33711.72</v>
      </c>
      <c r="R21" s="1" t="s">
        <v>120</v>
      </c>
      <c r="AF21" s="3">
        <v>44123</v>
      </c>
      <c r="AG21" s="3">
        <v>44731</v>
      </c>
    </row>
    <row r="22" spans="1:33">
      <c r="A22">
        <v>24</v>
      </c>
      <c r="B22" s="1" t="s">
        <v>69</v>
      </c>
      <c r="C22" t="s">
        <v>56</v>
      </c>
      <c r="D22" s="1" t="s">
        <v>15</v>
      </c>
      <c r="E22" s="1" t="s">
        <v>122</v>
      </c>
      <c r="F22" s="1" t="s">
        <v>123</v>
      </c>
      <c r="G22" s="1">
        <v>40</v>
      </c>
      <c r="H22" s="1" t="s">
        <v>59</v>
      </c>
      <c r="I22" s="1">
        <v>227.4358</v>
      </c>
      <c r="K22" s="1" t="s">
        <v>7</v>
      </c>
      <c r="L22" s="2">
        <v>44001</v>
      </c>
      <c r="M22" s="3">
        <v>44001</v>
      </c>
      <c r="N22" s="1">
        <v>0.178381</v>
      </c>
      <c r="O22" s="1">
        <f t="shared" si="0"/>
        <v>1783.81</v>
      </c>
      <c r="P22" s="1">
        <v>2.5</v>
      </c>
      <c r="Q22" s="1">
        <f t="shared" si="1"/>
        <v>4459.525</v>
      </c>
      <c r="R22" s="1" t="s">
        <v>122</v>
      </c>
      <c r="AF22" s="3">
        <v>44133</v>
      </c>
      <c r="AG22" s="3">
        <v>44498</v>
      </c>
    </row>
    <row r="23" spans="1:33">
      <c r="A23">
        <v>25</v>
      </c>
      <c r="B23" s="1" t="s">
        <v>61</v>
      </c>
      <c r="C23" t="s">
        <v>56</v>
      </c>
      <c r="D23" s="1" t="s">
        <v>14</v>
      </c>
      <c r="E23" s="1" t="s">
        <v>124</v>
      </c>
      <c r="F23" s="1" t="s">
        <v>125</v>
      </c>
      <c r="H23" s="1" t="s">
        <v>64</v>
      </c>
      <c r="I23" s="1">
        <v>102.9358</v>
      </c>
      <c r="K23" s="1" t="s">
        <v>7</v>
      </c>
      <c r="L23" s="2">
        <v>44001</v>
      </c>
      <c r="M23" s="3">
        <v>44001</v>
      </c>
      <c r="N23" s="1">
        <v>0.5693</v>
      </c>
      <c r="O23" s="1">
        <f t="shared" si="0"/>
        <v>5693</v>
      </c>
      <c r="P23" s="1">
        <v>0.27</v>
      </c>
      <c r="Q23" s="1">
        <f t="shared" si="1"/>
        <v>1537.11</v>
      </c>
      <c r="R23" s="1" t="s">
        <v>126</v>
      </c>
      <c r="AF23" s="3">
        <v>44580</v>
      </c>
      <c r="AG23" s="3">
        <v>45676</v>
      </c>
    </row>
    <row r="24" spans="1:33">
      <c r="A24">
        <v>26</v>
      </c>
      <c r="B24" s="1" t="s">
        <v>101</v>
      </c>
      <c r="C24" t="s">
        <v>56</v>
      </c>
      <c r="D24" s="1" t="s">
        <v>18</v>
      </c>
      <c r="E24" s="1" t="s">
        <v>127</v>
      </c>
      <c r="F24" s="1" t="s">
        <v>128</v>
      </c>
      <c r="G24" s="1">
        <v>70</v>
      </c>
      <c r="H24" s="1" t="s">
        <v>59</v>
      </c>
      <c r="I24" s="1">
        <v>351.048</v>
      </c>
      <c r="K24" s="1" t="s">
        <v>7</v>
      </c>
      <c r="L24" s="2">
        <v>43999</v>
      </c>
      <c r="M24" s="3">
        <v>43999</v>
      </c>
      <c r="N24" s="1">
        <v>2.248866</v>
      </c>
      <c r="O24" s="1">
        <f t="shared" si="0"/>
        <v>22488.66</v>
      </c>
      <c r="P24" s="1">
        <v>1.5</v>
      </c>
      <c r="Q24" s="1">
        <f t="shared" si="1"/>
        <v>33732.99</v>
      </c>
      <c r="R24" s="1" t="s">
        <v>129</v>
      </c>
      <c r="AF24" s="3">
        <v>44135</v>
      </c>
      <c r="AG24" s="3">
        <v>44500</v>
      </c>
    </row>
    <row r="25" spans="1:33">
      <c r="A25">
        <v>27</v>
      </c>
      <c r="B25" s="1" t="s">
        <v>101</v>
      </c>
      <c r="C25" t="s">
        <v>56</v>
      </c>
      <c r="D25" s="1" t="s">
        <v>17</v>
      </c>
      <c r="E25" s="1" t="s">
        <v>130</v>
      </c>
      <c r="F25" s="1" t="s">
        <v>131</v>
      </c>
      <c r="H25" s="1" t="s">
        <v>64</v>
      </c>
      <c r="I25" s="1">
        <v>23.9585</v>
      </c>
      <c r="K25" s="1" t="s">
        <v>7</v>
      </c>
      <c r="L25" s="2">
        <v>43993</v>
      </c>
      <c r="M25" s="3">
        <v>43993</v>
      </c>
      <c r="N25" s="1">
        <v>0.779138</v>
      </c>
      <c r="O25" s="1">
        <f t="shared" si="0"/>
        <v>7791.38</v>
      </c>
      <c r="P25" s="1">
        <v>1.31</v>
      </c>
      <c r="Q25" s="1">
        <f t="shared" si="1"/>
        <v>10206.7078</v>
      </c>
      <c r="R25" s="1" t="s">
        <v>132</v>
      </c>
      <c r="AF25" s="3">
        <v>44085</v>
      </c>
      <c r="AG25" s="3">
        <v>44723</v>
      </c>
    </row>
    <row r="26" spans="1:18">
      <c r="A26">
        <v>29</v>
      </c>
      <c r="B26" s="1" t="s">
        <v>133</v>
      </c>
      <c r="C26" t="s">
        <v>56</v>
      </c>
      <c r="D26" s="1" t="s">
        <v>19</v>
      </c>
      <c r="E26" s="1" t="s">
        <v>134</v>
      </c>
      <c r="F26" s="1" t="s">
        <v>135</v>
      </c>
      <c r="H26" s="1" t="s">
        <v>64</v>
      </c>
      <c r="I26" s="1">
        <v>7.77</v>
      </c>
      <c r="K26" s="1" t="s">
        <v>7</v>
      </c>
      <c r="L26" s="2">
        <v>43992</v>
      </c>
      <c r="M26" s="3">
        <v>43992</v>
      </c>
      <c r="N26" s="1">
        <v>0.092687</v>
      </c>
      <c r="O26" s="1">
        <f t="shared" si="0"/>
        <v>926.87</v>
      </c>
      <c r="P26" s="1">
        <v>0</v>
      </c>
      <c r="Q26" s="1">
        <f t="shared" si="1"/>
        <v>0</v>
      </c>
      <c r="R26" s="1" t="s">
        <v>136</v>
      </c>
    </row>
    <row r="27" spans="1:18">
      <c r="A27">
        <v>31</v>
      </c>
      <c r="B27" s="1" t="s">
        <v>101</v>
      </c>
      <c r="C27" t="s">
        <v>56</v>
      </c>
      <c r="D27" s="1" t="s">
        <v>17</v>
      </c>
      <c r="E27" s="1" t="s">
        <v>137</v>
      </c>
      <c r="F27" s="1" t="s">
        <v>138</v>
      </c>
      <c r="H27" s="1" t="s">
        <v>64</v>
      </c>
      <c r="I27" s="1">
        <v>0</v>
      </c>
      <c r="K27" s="1" t="s">
        <v>7</v>
      </c>
      <c r="L27" s="2">
        <v>43990</v>
      </c>
      <c r="M27" s="3">
        <v>43990</v>
      </c>
      <c r="N27" s="1">
        <v>2.6402</v>
      </c>
      <c r="O27" s="1">
        <f t="shared" si="0"/>
        <v>26402</v>
      </c>
      <c r="P27" s="1">
        <v>1.6</v>
      </c>
      <c r="Q27" s="1">
        <f t="shared" si="1"/>
        <v>42243.2</v>
      </c>
      <c r="R27" s="1" t="s">
        <v>139</v>
      </c>
    </row>
    <row r="28" spans="1:33">
      <c r="A28">
        <v>36</v>
      </c>
      <c r="B28" s="1" t="s">
        <v>140</v>
      </c>
      <c r="C28" t="s">
        <v>56</v>
      </c>
      <c r="D28" s="1" t="s">
        <v>13</v>
      </c>
      <c r="E28" s="1" t="s">
        <v>141</v>
      </c>
      <c r="F28" s="1" t="s">
        <v>142</v>
      </c>
      <c r="H28" s="1" t="s">
        <v>64</v>
      </c>
      <c r="K28" s="1" t="s">
        <v>7</v>
      </c>
      <c r="L28" s="2">
        <v>43990</v>
      </c>
      <c r="M28" s="3">
        <v>43990</v>
      </c>
      <c r="N28" s="1">
        <v>1.333741</v>
      </c>
      <c r="O28" s="1">
        <f t="shared" ref="O28:O77" si="2">N28*10000</f>
        <v>13337.41</v>
      </c>
      <c r="P28" s="1">
        <v>0.4</v>
      </c>
      <c r="Q28" s="1">
        <f t="shared" ref="Q28:Q77" si="3">O28*P28</f>
        <v>5334.964</v>
      </c>
      <c r="R28" s="1" t="s">
        <v>143</v>
      </c>
      <c r="AF28" s="3">
        <v>44263</v>
      </c>
      <c r="AG28" s="3">
        <v>44993</v>
      </c>
    </row>
    <row r="29" spans="1:33">
      <c r="A29">
        <v>37</v>
      </c>
      <c r="B29" s="1" t="s">
        <v>97</v>
      </c>
      <c r="C29" t="s">
        <v>56</v>
      </c>
      <c r="D29" s="1" t="s">
        <v>18</v>
      </c>
      <c r="E29" s="1" t="s">
        <v>144</v>
      </c>
      <c r="F29" s="1" t="s">
        <v>145</v>
      </c>
      <c r="G29" s="1">
        <v>40</v>
      </c>
      <c r="H29" s="1" t="s">
        <v>146</v>
      </c>
      <c r="I29" s="1">
        <v>48.5161</v>
      </c>
      <c r="K29" s="1" t="s">
        <v>7</v>
      </c>
      <c r="L29" s="2">
        <v>43986</v>
      </c>
      <c r="M29" s="3">
        <v>43986</v>
      </c>
      <c r="N29" s="1">
        <v>0.055574</v>
      </c>
      <c r="O29" s="1">
        <f t="shared" si="2"/>
        <v>555.74</v>
      </c>
      <c r="P29" s="1">
        <v>4.8</v>
      </c>
      <c r="Q29" s="1">
        <f t="shared" si="3"/>
        <v>2667.552</v>
      </c>
      <c r="R29" s="1" t="s">
        <v>147</v>
      </c>
      <c r="AF29" s="3">
        <v>44134</v>
      </c>
      <c r="AG29" s="3">
        <v>44864</v>
      </c>
    </row>
    <row r="30" spans="1:33">
      <c r="A30">
        <v>38</v>
      </c>
      <c r="B30" s="1" t="s">
        <v>101</v>
      </c>
      <c r="C30" t="s">
        <v>56</v>
      </c>
      <c r="D30" s="1" t="s">
        <v>17</v>
      </c>
      <c r="E30" s="1" t="s">
        <v>148</v>
      </c>
      <c r="F30" s="1" t="s">
        <v>149</v>
      </c>
      <c r="G30" s="1">
        <v>70</v>
      </c>
      <c r="H30" s="1" t="s">
        <v>59</v>
      </c>
      <c r="I30" s="1">
        <v>28669.1191</v>
      </c>
      <c r="K30" s="1" t="s">
        <v>7</v>
      </c>
      <c r="L30" s="2">
        <v>43985</v>
      </c>
      <c r="M30" s="3">
        <v>43985</v>
      </c>
      <c r="N30" s="1">
        <v>3.462454</v>
      </c>
      <c r="O30" s="1">
        <f t="shared" si="2"/>
        <v>34624.54</v>
      </c>
      <c r="P30" s="1">
        <v>1.8</v>
      </c>
      <c r="Q30" s="1">
        <f t="shared" si="3"/>
        <v>62324.172</v>
      </c>
      <c r="R30" s="1" t="s">
        <v>148</v>
      </c>
      <c r="AF30" s="3">
        <v>44117</v>
      </c>
      <c r="AG30" s="3">
        <v>44847</v>
      </c>
    </row>
    <row r="31" spans="1:33">
      <c r="A31">
        <v>39</v>
      </c>
      <c r="B31" s="1" t="s">
        <v>101</v>
      </c>
      <c r="C31" t="s">
        <v>56</v>
      </c>
      <c r="D31" s="1" t="s">
        <v>17</v>
      </c>
      <c r="E31" s="1" t="s">
        <v>150</v>
      </c>
      <c r="F31" s="1" t="s">
        <v>151</v>
      </c>
      <c r="G31" s="1">
        <v>70</v>
      </c>
      <c r="H31" s="1" t="s">
        <v>59</v>
      </c>
      <c r="I31" s="1">
        <v>21105.0675</v>
      </c>
      <c r="K31" s="1" t="s">
        <v>7</v>
      </c>
      <c r="L31" s="2">
        <v>43985</v>
      </c>
      <c r="M31" s="3">
        <v>43985</v>
      </c>
      <c r="N31" s="1">
        <v>1.876006</v>
      </c>
      <c r="O31" s="1">
        <f t="shared" si="2"/>
        <v>18760.06</v>
      </c>
      <c r="P31" s="1">
        <v>1.6</v>
      </c>
      <c r="Q31" s="1">
        <f t="shared" si="3"/>
        <v>30016.096</v>
      </c>
      <c r="R31" s="1" t="s">
        <v>150</v>
      </c>
      <c r="AF31" s="3">
        <v>44117</v>
      </c>
      <c r="AG31" s="3">
        <v>44664</v>
      </c>
    </row>
    <row r="32" spans="1:18">
      <c r="A32">
        <v>40</v>
      </c>
      <c r="B32" s="1" t="s">
        <v>61</v>
      </c>
      <c r="C32" t="s">
        <v>56</v>
      </c>
      <c r="D32" s="1" t="s">
        <v>18</v>
      </c>
      <c r="E32" s="1" t="s">
        <v>152</v>
      </c>
      <c r="F32" s="1" t="s">
        <v>153</v>
      </c>
      <c r="H32" s="1" t="s">
        <v>64</v>
      </c>
      <c r="I32" s="1">
        <v>42.4826</v>
      </c>
      <c r="K32" s="1" t="s">
        <v>7</v>
      </c>
      <c r="L32" s="2">
        <v>43980</v>
      </c>
      <c r="M32" s="3">
        <v>43980</v>
      </c>
      <c r="N32" s="1">
        <v>0.21241</v>
      </c>
      <c r="O32" s="1">
        <f t="shared" si="2"/>
        <v>2124.1</v>
      </c>
      <c r="P32" s="1">
        <v>1</v>
      </c>
      <c r="Q32" s="1">
        <f t="shared" si="3"/>
        <v>2124.1</v>
      </c>
      <c r="R32" s="1" t="s">
        <v>154</v>
      </c>
    </row>
    <row r="33" spans="1:33">
      <c r="A33">
        <v>41</v>
      </c>
      <c r="B33" s="1" t="s">
        <v>155</v>
      </c>
      <c r="C33" t="s">
        <v>56</v>
      </c>
      <c r="D33" s="1" t="s">
        <v>17</v>
      </c>
      <c r="E33" s="1" t="s">
        <v>156</v>
      </c>
      <c r="F33" s="1" t="s">
        <v>157</v>
      </c>
      <c r="H33" s="1" t="s">
        <v>64</v>
      </c>
      <c r="I33" s="1">
        <v>33.9447</v>
      </c>
      <c r="K33" s="1" t="s">
        <v>7</v>
      </c>
      <c r="L33" s="2">
        <v>43976</v>
      </c>
      <c r="M33" s="3">
        <v>43976</v>
      </c>
      <c r="N33" s="1">
        <v>0.150865</v>
      </c>
      <c r="O33" s="1">
        <f t="shared" si="2"/>
        <v>1508.65</v>
      </c>
      <c r="P33" s="1">
        <v>1</v>
      </c>
      <c r="Q33" s="1">
        <f t="shared" si="3"/>
        <v>1508.65</v>
      </c>
      <c r="R33" s="1" t="s">
        <v>158</v>
      </c>
      <c r="AF33" s="3">
        <v>44068</v>
      </c>
      <c r="AG33" s="3">
        <v>44706</v>
      </c>
    </row>
    <row r="34" spans="1:33">
      <c r="A34">
        <v>42</v>
      </c>
      <c r="B34" s="1" t="s">
        <v>97</v>
      </c>
      <c r="C34" t="s">
        <v>56</v>
      </c>
      <c r="D34" s="1" t="s">
        <v>13</v>
      </c>
      <c r="E34" s="1" t="s">
        <v>159</v>
      </c>
      <c r="F34" s="1" t="s">
        <v>160</v>
      </c>
      <c r="G34" s="1">
        <v>40</v>
      </c>
      <c r="H34" s="1" t="s">
        <v>59</v>
      </c>
      <c r="I34" s="1">
        <v>2064</v>
      </c>
      <c r="K34" s="1" t="s">
        <v>7</v>
      </c>
      <c r="L34" s="2">
        <v>43976</v>
      </c>
      <c r="M34" s="3">
        <v>43976</v>
      </c>
      <c r="N34" s="1">
        <v>2.292958</v>
      </c>
      <c r="O34" s="1">
        <f t="shared" si="2"/>
        <v>22929.58</v>
      </c>
      <c r="P34" s="1">
        <v>1.2</v>
      </c>
      <c r="Q34" s="1">
        <f t="shared" si="3"/>
        <v>27515.496</v>
      </c>
      <c r="R34" s="1" t="s">
        <v>161</v>
      </c>
      <c r="AF34" s="3">
        <v>44433</v>
      </c>
      <c r="AG34" s="3">
        <v>45529</v>
      </c>
    </row>
    <row r="35" spans="1:33">
      <c r="A35">
        <v>43</v>
      </c>
      <c r="B35" s="1" t="s">
        <v>101</v>
      </c>
      <c r="C35" t="s">
        <v>56</v>
      </c>
      <c r="D35" s="1" t="s">
        <v>13</v>
      </c>
      <c r="E35" s="1" t="s">
        <v>162</v>
      </c>
      <c r="F35" s="1" t="s">
        <v>160</v>
      </c>
      <c r="G35" s="1">
        <v>70</v>
      </c>
      <c r="H35" s="1" t="s">
        <v>59</v>
      </c>
      <c r="I35" s="1">
        <v>5631.6</v>
      </c>
      <c r="K35" s="1" t="s">
        <v>7</v>
      </c>
      <c r="L35" s="2">
        <v>43976</v>
      </c>
      <c r="M35" s="3">
        <v>43976</v>
      </c>
      <c r="N35" s="1">
        <v>2.887945</v>
      </c>
      <c r="O35" s="1">
        <f t="shared" si="2"/>
        <v>28879.45</v>
      </c>
      <c r="P35" s="1">
        <v>1.2</v>
      </c>
      <c r="Q35" s="1">
        <f t="shared" si="3"/>
        <v>34655.34</v>
      </c>
      <c r="R35" s="1" t="s">
        <v>163</v>
      </c>
      <c r="AF35" s="3">
        <v>44433</v>
      </c>
      <c r="AG35" s="3">
        <v>45529</v>
      </c>
    </row>
    <row r="36" spans="1:33">
      <c r="A36">
        <v>44</v>
      </c>
      <c r="B36" s="1" t="s">
        <v>97</v>
      </c>
      <c r="C36" t="s">
        <v>56</v>
      </c>
      <c r="D36" s="1" t="s">
        <v>13</v>
      </c>
      <c r="E36" s="1" t="s">
        <v>164</v>
      </c>
      <c r="F36" s="1" t="s">
        <v>160</v>
      </c>
      <c r="G36" s="1">
        <v>40</v>
      </c>
      <c r="H36" s="1" t="s">
        <v>165</v>
      </c>
      <c r="I36" s="1">
        <v>3342</v>
      </c>
      <c r="K36" s="1" t="s">
        <v>7</v>
      </c>
      <c r="L36" s="2">
        <v>43976</v>
      </c>
      <c r="M36" s="3">
        <v>43976</v>
      </c>
      <c r="N36" s="1">
        <v>3.713294</v>
      </c>
      <c r="O36" s="1">
        <f t="shared" si="2"/>
        <v>37132.94</v>
      </c>
      <c r="P36" s="1">
        <v>1.2</v>
      </c>
      <c r="Q36" s="1">
        <f t="shared" si="3"/>
        <v>44559.528</v>
      </c>
      <c r="R36" s="1" t="s">
        <v>161</v>
      </c>
      <c r="AF36" s="3">
        <v>44433</v>
      </c>
      <c r="AG36" s="3">
        <v>45529</v>
      </c>
    </row>
    <row r="37" spans="1:33">
      <c r="A37">
        <v>45</v>
      </c>
      <c r="B37" s="1" t="s">
        <v>101</v>
      </c>
      <c r="C37" t="s">
        <v>56</v>
      </c>
      <c r="D37" s="1" t="s">
        <v>13</v>
      </c>
      <c r="E37" s="1" t="s">
        <v>166</v>
      </c>
      <c r="F37" s="1" t="s">
        <v>160</v>
      </c>
      <c r="G37" s="1">
        <v>70</v>
      </c>
      <c r="H37" s="1" t="s">
        <v>59</v>
      </c>
      <c r="I37" s="1">
        <v>9579.7</v>
      </c>
      <c r="K37" s="1" t="s">
        <v>7</v>
      </c>
      <c r="L37" s="2">
        <v>43976</v>
      </c>
      <c r="M37" s="3">
        <v>43976</v>
      </c>
      <c r="N37" s="1">
        <v>4.912615</v>
      </c>
      <c r="O37" s="1">
        <f t="shared" si="2"/>
        <v>49126.15</v>
      </c>
      <c r="P37" s="1">
        <v>1.2</v>
      </c>
      <c r="Q37" s="1">
        <f t="shared" si="3"/>
        <v>58951.38</v>
      </c>
      <c r="R37" s="1" t="s">
        <v>163</v>
      </c>
      <c r="AF37" s="3">
        <v>44433</v>
      </c>
      <c r="AG37" s="3">
        <v>45529</v>
      </c>
    </row>
    <row r="38" spans="1:33">
      <c r="A38">
        <v>46</v>
      </c>
      <c r="B38" s="1" t="s">
        <v>101</v>
      </c>
      <c r="C38" t="s">
        <v>56</v>
      </c>
      <c r="D38" s="1" t="s">
        <v>13</v>
      </c>
      <c r="E38" s="1" t="s">
        <v>167</v>
      </c>
      <c r="F38" s="1" t="s">
        <v>160</v>
      </c>
      <c r="G38" s="1">
        <v>70</v>
      </c>
      <c r="H38" s="1" t="s">
        <v>59</v>
      </c>
      <c r="I38" s="1">
        <v>20753.2</v>
      </c>
      <c r="K38" s="1" t="s">
        <v>7</v>
      </c>
      <c r="L38" s="2">
        <v>43976</v>
      </c>
      <c r="M38" s="3">
        <v>43976</v>
      </c>
      <c r="N38" s="1">
        <v>10.642825</v>
      </c>
      <c r="O38" s="1">
        <f t="shared" si="2"/>
        <v>106428.25</v>
      </c>
      <c r="P38" s="1">
        <v>1.2</v>
      </c>
      <c r="Q38" s="1">
        <f t="shared" si="3"/>
        <v>127713.9</v>
      </c>
      <c r="R38" s="1" t="s">
        <v>163</v>
      </c>
      <c r="AF38" s="3">
        <v>44433</v>
      </c>
      <c r="AG38" s="3">
        <v>45529</v>
      </c>
    </row>
    <row r="39" spans="1:33">
      <c r="A39">
        <v>47</v>
      </c>
      <c r="B39" s="1" t="s">
        <v>101</v>
      </c>
      <c r="C39" t="s">
        <v>56</v>
      </c>
      <c r="D39" s="1" t="s">
        <v>18</v>
      </c>
      <c r="E39" s="1" t="s">
        <v>168</v>
      </c>
      <c r="F39" s="1" t="s">
        <v>169</v>
      </c>
      <c r="G39" s="1" t="s">
        <v>170</v>
      </c>
      <c r="H39" s="1" t="s">
        <v>59</v>
      </c>
      <c r="I39" s="1">
        <v>18796.8806</v>
      </c>
      <c r="K39" s="1" t="s">
        <v>7</v>
      </c>
      <c r="L39" s="2">
        <v>43973</v>
      </c>
      <c r="M39" s="3">
        <v>43973</v>
      </c>
      <c r="N39" s="1">
        <v>5.009883</v>
      </c>
      <c r="O39" s="1">
        <f t="shared" si="2"/>
        <v>50098.83</v>
      </c>
      <c r="P39" s="1">
        <v>2.8</v>
      </c>
      <c r="Q39" s="1">
        <f t="shared" si="3"/>
        <v>140276.724</v>
      </c>
      <c r="R39" s="1" t="s">
        <v>171</v>
      </c>
      <c r="AF39" s="3">
        <v>44336</v>
      </c>
      <c r="AG39" s="3">
        <v>45432</v>
      </c>
    </row>
    <row r="40" spans="1:33">
      <c r="A40">
        <v>48</v>
      </c>
      <c r="B40" s="1" t="s">
        <v>101</v>
      </c>
      <c r="C40" t="s">
        <v>56</v>
      </c>
      <c r="D40" s="1" t="s">
        <v>18</v>
      </c>
      <c r="E40" s="1" t="s">
        <v>168</v>
      </c>
      <c r="F40" s="1" t="s">
        <v>169</v>
      </c>
      <c r="G40" s="1">
        <v>70</v>
      </c>
      <c r="H40" s="1" t="s">
        <v>59</v>
      </c>
      <c r="I40" s="1">
        <v>20730.1657</v>
      </c>
      <c r="K40" s="1" t="s">
        <v>7</v>
      </c>
      <c r="L40" s="2">
        <v>43973</v>
      </c>
      <c r="M40" s="3">
        <v>43973</v>
      </c>
      <c r="N40" s="1">
        <v>4.525249</v>
      </c>
      <c r="O40" s="1">
        <f t="shared" si="2"/>
        <v>45252.49</v>
      </c>
      <c r="P40" s="1">
        <v>2</v>
      </c>
      <c r="Q40" s="1">
        <f t="shared" si="3"/>
        <v>90504.98</v>
      </c>
      <c r="R40" s="1" t="s">
        <v>171</v>
      </c>
      <c r="AF40" s="3">
        <v>44336</v>
      </c>
      <c r="AG40" s="3">
        <v>45432</v>
      </c>
    </row>
    <row r="41" spans="1:33">
      <c r="A41">
        <v>49</v>
      </c>
      <c r="B41" s="1" t="s">
        <v>101</v>
      </c>
      <c r="C41" t="s">
        <v>56</v>
      </c>
      <c r="D41" s="1" t="s">
        <v>20</v>
      </c>
      <c r="E41" s="1" t="s">
        <v>172</v>
      </c>
      <c r="F41" s="1" t="s">
        <v>173</v>
      </c>
      <c r="G41" s="1" t="s">
        <v>92</v>
      </c>
      <c r="H41" s="1" t="s">
        <v>59</v>
      </c>
      <c r="I41" s="1">
        <v>1393.8398</v>
      </c>
      <c r="K41" s="1" t="s">
        <v>7</v>
      </c>
      <c r="L41" s="2">
        <v>43972</v>
      </c>
      <c r="M41" s="3">
        <v>43972</v>
      </c>
      <c r="N41" s="1">
        <v>2.2409</v>
      </c>
      <c r="O41" s="1">
        <f t="shared" si="2"/>
        <v>22409</v>
      </c>
      <c r="P41" s="1">
        <v>1.2</v>
      </c>
      <c r="Q41" s="1">
        <f t="shared" si="3"/>
        <v>26890.8</v>
      </c>
      <c r="R41" s="1" t="s">
        <v>174</v>
      </c>
      <c r="AF41" s="3">
        <v>44334</v>
      </c>
      <c r="AG41" s="3">
        <v>45064</v>
      </c>
    </row>
    <row r="42" spans="1:33">
      <c r="A42">
        <v>50</v>
      </c>
      <c r="B42" s="1" t="s">
        <v>69</v>
      </c>
      <c r="C42" t="s">
        <v>56</v>
      </c>
      <c r="D42" s="1" t="s">
        <v>20</v>
      </c>
      <c r="E42" s="1" t="s">
        <v>175</v>
      </c>
      <c r="F42" s="1" t="s">
        <v>176</v>
      </c>
      <c r="G42" s="1">
        <v>40</v>
      </c>
      <c r="H42" s="1" t="s">
        <v>59</v>
      </c>
      <c r="I42" s="1">
        <v>1257.939</v>
      </c>
      <c r="K42" s="1" t="s">
        <v>7</v>
      </c>
      <c r="L42" s="2">
        <v>43972</v>
      </c>
      <c r="M42" s="3">
        <v>43972</v>
      </c>
      <c r="N42" s="1">
        <v>2.1321</v>
      </c>
      <c r="O42" s="1">
        <f t="shared" si="2"/>
        <v>21321</v>
      </c>
      <c r="P42" s="1">
        <v>1.8</v>
      </c>
      <c r="Q42" s="1">
        <f t="shared" si="3"/>
        <v>38377.8</v>
      </c>
      <c r="R42" s="1" t="s">
        <v>177</v>
      </c>
      <c r="AF42" s="3">
        <v>44334</v>
      </c>
      <c r="AG42" s="3">
        <v>45430</v>
      </c>
    </row>
    <row r="43" spans="1:33">
      <c r="A43">
        <v>51</v>
      </c>
      <c r="B43" s="1" t="s">
        <v>55</v>
      </c>
      <c r="C43" t="s">
        <v>56</v>
      </c>
      <c r="D43" s="1" t="s">
        <v>17</v>
      </c>
      <c r="E43" s="1" t="s">
        <v>178</v>
      </c>
      <c r="F43" s="1" t="s">
        <v>179</v>
      </c>
      <c r="G43" s="1">
        <v>50</v>
      </c>
      <c r="H43" s="1" t="s">
        <v>59</v>
      </c>
      <c r="I43" s="1">
        <v>335.3166</v>
      </c>
      <c r="K43" s="1" t="s">
        <v>7</v>
      </c>
      <c r="L43" s="2">
        <v>43972</v>
      </c>
      <c r="M43" s="3">
        <v>43972</v>
      </c>
      <c r="N43" s="1">
        <v>1.86287</v>
      </c>
      <c r="O43" s="1">
        <f t="shared" si="2"/>
        <v>18628.7</v>
      </c>
      <c r="P43" s="1">
        <v>1.2</v>
      </c>
      <c r="Q43" s="1">
        <f t="shared" si="3"/>
        <v>22354.44</v>
      </c>
      <c r="R43" s="1" t="s">
        <v>178</v>
      </c>
      <c r="AF43" s="3">
        <v>44104</v>
      </c>
      <c r="AG43" s="3">
        <v>44650</v>
      </c>
    </row>
    <row r="44" spans="1:33">
      <c r="A44">
        <v>52</v>
      </c>
      <c r="B44" s="1" t="s">
        <v>97</v>
      </c>
      <c r="C44" t="s">
        <v>56</v>
      </c>
      <c r="D44" s="1" t="s">
        <v>20</v>
      </c>
      <c r="E44" s="1" t="s">
        <v>180</v>
      </c>
      <c r="F44" s="1" t="s">
        <v>181</v>
      </c>
      <c r="G44" s="1">
        <v>40</v>
      </c>
      <c r="H44" s="1" t="s">
        <v>59</v>
      </c>
      <c r="I44" s="1">
        <v>572.9748</v>
      </c>
      <c r="K44" s="1" t="s">
        <v>7</v>
      </c>
      <c r="L44" s="2">
        <v>43972</v>
      </c>
      <c r="M44" s="3">
        <v>43972</v>
      </c>
      <c r="N44" s="1">
        <v>1.0508</v>
      </c>
      <c r="O44" s="1">
        <f t="shared" si="2"/>
        <v>10508</v>
      </c>
      <c r="P44" s="1">
        <v>1</v>
      </c>
      <c r="Q44" s="1">
        <f t="shared" si="3"/>
        <v>10508</v>
      </c>
      <c r="R44" s="1" t="s">
        <v>182</v>
      </c>
      <c r="AF44" s="3">
        <v>44334</v>
      </c>
      <c r="AG44" s="3">
        <v>45064</v>
      </c>
    </row>
    <row r="45" spans="1:18">
      <c r="A45">
        <v>53</v>
      </c>
      <c r="B45" s="1" t="s">
        <v>55</v>
      </c>
      <c r="C45" t="s">
        <v>56</v>
      </c>
      <c r="D45" s="1" t="s">
        <v>20</v>
      </c>
      <c r="E45" s="1" t="s">
        <v>183</v>
      </c>
      <c r="F45" s="1" t="s">
        <v>184</v>
      </c>
      <c r="G45" s="1">
        <v>50</v>
      </c>
      <c r="H45" s="1" t="s">
        <v>59</v>
      </c>
      <c r="I45" s="1">
        <v>130.6856</v>
      </c>
      <c r="K45" s="1" t="s">
        <v>7</v>
      </c>
      <c r="L45" s="2">
        <v>43972</v>
      </c>
      <c r="M45" s="3">
        <v>43972</v>
      </c>
      <c r="N45" s="1">
        <v>1.1266</v>
      </c>
      <c r="O45" s="1">
        <f t="shared" si="2"/>
        <v>11266</v>
      </c>
      <c r="P45" s="1">
        <v>0</v>
      </c>
      <c r="Q45" s="1">
        <f t="shared" si="3"/>
        <v>0</v>
      </c>
      <c r="R45" s="1" t="s">
        <v>185</v>
      </c>
    </row>
    <row r="46" spans="1:33">
      <c r="A46">
        <v>54</v>
      </c>
      <c r="B46" s="1" t="s">
        <v>61</v>
      </c>
      <c r="C46" t="s">
        <v>56</v>
      </c>
      <c r="D46" s="1" t="s">
        <v>19</v>
      </c>
      <c r="E46" s="1" t="s">
        <v>186</v>
      </c>
      <c r="F46" s="1" t="s">
        <v>187</v>
      </c>
      <c r="H46" s="1" t="s">
        <v>64</v>
      </c>
      <c r="I46" s="1">
        <v>23.69</v>
      </c>
      <c r="K46" s="1" t="s">
        <v>7</v>
      </c>
      <c r="L46" s="2">
        <v>43971</v>
      </c>
      <c r="M46" s="3">
        <v>43971</v>
      </c>
      <c r="N46" s="1">
        <v>0.118471</v>
      </c>
      <c r="O46" s="1">
        <f t="shared" si="2"/>
        <v>1184.71</v>
      </c>
      <c r="P46" s="1">
        <v>0.1</v>
      </c>
      <c r="Q46" s="1">
        <f t="shared" si="3"/>
        <v>118.471</v>
      </c>
      <c r="R46" s="1" t="s">
        <v>188</v>
      </c>
      <c r="AF46" s="3">
        <v>44063</v>
      </c>
      <c r="AG46" s="3">
        <v>44428</v>
      </c>
    </row>
    <row r="47" spans="1:33">
      <c r="A47">
        <v>55</v>
      </c>
      <c r="B47" s="1" t="s">
        <v>61</v>
      </c>
      <c r="C47" t="s">
        <v>56</v>
      </c>
      <c r="D47" s="1" t="s">
        <v>19</v>
      </c>
      <c r="E47" s="1" t="s">
        <v>189</v>
      </c>
      <c r="F47" s="1" t="s">
        <v>190</v>
      </c>
      <c r="H47" s="1" t="s">
        <v>64</v>
      </c>
      <c r="I47" s="1">
        <v>88.8488</v>
      </c>
      <c r="K47" s="1" t="s">
        <v>7</v>
      </c>
      <c r="L47" s="2">
        <v>43971</v>
      </c>
      <c r="M47" s="3">
        <v>43971</v>
      </c>
      <c r="N47" s="1">
        <v>0.444244</v>
      </c>
      <c r="O47" s="1">
        <f t="shared" si="2"/>
        <v>4442.44</v>
      </c>
      <c r="P47" s="1">
        <v>0.15</v>
      </c>
      <c r="Q47" s="1">
        <f t="shared" si="3"/>
        <v>666.366</v>
      </c>
      <c r="R47" s="1" t="s">
        <v>188</v>
      </c>
      <c r="AF47" s="3">
        <v>44063</v>
      </c>
      <c r="AG47" s="3">
        <v>44428</v>
      </c>
    </row>
    <row r="48" spans="1:33">
      <c r="A48">
        <v>56</v>
      </c>
      <c r="B48" s="1" t="s">
        <v>61</v>
      </c>
      <c r="C48" t="s">
        <v>56</v>
      </c>
      <c r="D48" s="1" t="s">
        <v>19</v>
      </c>
      <c r="E48" s="1" t="s">
        <v>191</v>
      </c>
      <c r="F48" s="1" t="s">
        <v>192</v>
      </c>
      <c r="H48" s="1" t="s">
        <v>64</v>
      </c>
      <c r="I48" s="1">
        <v>18.9704</v>
      </c>
      <c r="K48" s="1" t="s">
        <v>7</v>
      </c>
      <c r="L48" s="2">
        <v>43971</v>
      </c>
      <c r="M48" s="3">
        <v>43971</v>
      </c>
      <c r="N48" s="1">
        <v>0.094852</v>
      </c>
      <c r="O48" s="1">
        <f t="shared" si="2"/>
        <v>948.52</v>
      </c>
      <c r="P48" s="1">
        <v>0.1</v>
      </c>
      <c r="Q48" s="1">
        <f t="shared" si="3"/>
        <v>94.852</v>
      </c>
      <c r="R48" s="1" t="s">
        <v>188</v>
      </c>
      <c r="AF48" s="3">
        <v>44063</v>
      </c>
      <c r="AG48" s="3">
        <v>44428</v>
      </c>
    </row>
    <row r="49" spans="1:33">
      <c r="A49">
        <v>57</v>
      </c>
      <c r="B49" s="1" t="s">
        <v>101</v>
      </c>
      <c r="C49" t="s">
        <v>56</v>
      </c>
      <c r="D49" s="1" t="s">
        <v>19</v>
      </c>
      <c r="E49" s="1" t="s">
        <v>193</v>
      </c>
      <c r="F49" s="1" t="s">
        <v>194</v>
      </c>
      <c r="H49" s="1" t="s">
        <v>64</v>
      </c>
      <c r="I49" s="1">
        <v>0</v>
      </c>
      <c r="K49" s="1" t="s">
        <v>7</v>
      </c>
      <c r="L49" s="2">
        <v>43971</v>
      </c>
      <c r="M49" s="3">
        <v>43971</v>
      </c>
      <c r="N49" s="1">
        <v>0.8113</v>
      </c>
      <c r="O49" s="1">
        <f t="shared" si="2"/>
        <v>8113</v>
      </c>
      <c r="P49" s="1">
        <v>1.7</v>
      </c>
      <c r="Q49" s="1">
        <f t="shared" si="3"/>
        <v>13792.1</v>
      </c>
      <c r="R49" s="1" t="s">
        <v>195</v>
      </c>
      <c r="AF49" s="3">
        <v>44063</v>
      </c>
      <c r="AG49" s="3">
        <v>44793</v>
      </c>
    </row>
    <row r="50" spans="1:33">
      <c r="A50">
        <v>58</v>
      </c>
      <c r="B50" s="1" t="s">
        <v>61</v>
      </c>
      <c r="C50" t="s">
        <v>56</v>
      </c>
      <c r="D50" s="1" t="s">
        <v>19</v>
      </c>
      <c r="E50" s="1" t="s">
        <v>196</v>
      </c>
      <c r="F50" s="1" t="s">
        <v>197</v>
      </c>
      <c r="H50" s="1" t="s">
        <v>64</v>
      </c>
      <c r="I50" s="1">
        <v>74.6808</v>
      </c>
      <c r="K50" s="1" t="s">
        <v>7</v>
      </c>
      <c r="L50" s="2">
        <v>43971</v>
      </c>
      <c r="M50" s="3">
        <v>43971</v>
      </c>
      <c r="N50" s="1">
        <v>0.373404</v>
      </c>
      <c r="O50" s="1">
        <f t="shared" si="2"/>
        <v>3734.04</v>
      </c>
      <c r="P50" s="1">
        <v>0.5</v>
      </c>
      <c r="Q50" s="1">
        <f t="shared" si="3"/>
        <v>1867.02</v>
      </c>
      <c r="R50" s="1" t="s">
        <v>188</v>
      </c>
      <c r="AF50" s="3">
        <v>44063</v>
      </c>
      <c r="AG50" s="3">
        <v>44428</v>
      </c>
    </row>
    <row r="51" spans="1:33">
      <c r="A51">
        <v>59</v>
      </c>
      <c r="B51" s="1" t="s">
        <v>69</v>
      </c>
      <c r="C51" t="s">
        <v>56</v>
      </c>
      <c r="D51" s="1" t="s">
        <v>13</v>
      </c>
      <c r="E51" s="1" t="s">
        <v>198</v>
      </c>
      <c r="F51" s="1" t="s">
        <v>199</v>
      </c>
      <c r="G51" s="1">
        <v>32</v>
      </c>
      <c r="H51" s="1" t="s">
        <v>146</v>
      </c>
      <c r="I51" s="1">
        <v>40.18</v>
      </c>
      <c r="K51" s="1" t="s">
        <v>7</v>
      </c>
      <c r="L51" s="2">
        <v>43971</v>
      </c>
      <c r="M51" s="3">
        <v>43971</v>
      </c>
      <c r="N51" s="1">
        <v>0.065452</v>
      </c>
      <c r="O51" s="1">
        <f t="shared" si="2"/>
        <v>654.52</v>
      </c>
      <c r="P51" s="1">
        <v>1.2</v>
      </c>
      <c r="Q51" s="1">
        <f t="shared" si="3"/>
        <v>785.424</v>
      </c>
      <c r="R51" s="1" t="s">
        <v>200</v>
      </c>
      <c r="AF51" s="3">
        <v>44247</v>
      </c>
      <c r="AG51" s="3">
        <v>44977</v>
      </c>
    </row>
    <row r="52" spans="1:18">
      <c r="A52">
        <v>60</v>
      </c>
      <c r="B52" s="1" t="s">
        <v>55</v>
      </c>
      <c r="C52" t="s">
        <v>56</v>
      </c>
      <c r="D52" s="1" t="s">
        <v>13</v>
      </c>
      <c r="E52" s="1" t="s">
        <v>201</v>
      </c>
      <c r="F52" s="1" t="s">
        <v>202</v>
      </c>
      <c r="G52" s="1">
        <v>38</v>
      </c>
      <c r="H52" s="1" t="s">
        <v>146</v>
      </c>
      <c r="I52" s="1">
        <v>1.08</v>
      </c>
      <c r="K52" s="1" t="s">
        <v>7</v>
      </c>
      <c r="L52" s="2">
        <v>43971</v>
      </c>
      <c r="M52" s="3">
        <v>43971</v>
      </c>
      <c r="N52" s="1">
        <v>0.011239</v>
      </c>
      <c r="O52" s="1">
        <f t="shared" si="2"/>
        <v>112.39</v>
      </c>
      <c r="P52" s="1">
        <v>1</v>
      </c>
      <c r="Q52" s="1">
        <f t="shared" si="3"/>
        <v>112.39</v>
      </c>
      <c r="R52" s="1" t="s">
        <v>203</v>
      </c>
    </row>
    <row r="53" spans="1:18">
      <c r="A53">
        <v>61</v>
      </c>
      <c r="B53" s="1" t="s">
        <v>69</v>
      </c>
      <c r="C53" t="s">
        <v>56</v>
      </c>
      <c r="D53" s="1" t="s">
        <v>18</v>
      </c>
      <c r="E53" s="1" t="s">
        <v>204</v>
      </c>
      <c r="F53" s="1" t="s">
        <v>205</v>
      </c>
      <c r="G53" s="1">
        <v>40</v>
      </c>
      <c r="H53" s="1" t="s">
        <v>59</v>
      </c>
      <c r="I53" s="1">
        <v>210.5899</v>
      </c>
      <c r="K53" s="1" t="s">
        <v>7</v>
      </c>
      <c r="L53" s="2">
        <v>43970</v>
      </c>
      <c r="M53" s="3">
        <v>43970</v>
      </c>
      <c r="N53" s="1">
        <v>0.292486</v>
      </c>
      <c r="O53" s="1">
        <f t="shared" si="2"/>
        <v>2924.86</v>
      </c>
      <c r="P53" s="1">
        <v>2</v>
      </c>
      <c r="Q53" s="1">
        <f t="shared" si="3"/>
        <v>5849.72</v>
      </c>
      <c r="R53" s="1" t="s">
        <v>206</v>
      </c>
    </row>
    <row r="54" spans="1:18">
      <c r="A54">
        <v>62</v>
      </c>
      <c r="B54" s="1" t="s">
        <v>69</v>
      </c>
      <c r="C54" t="s">
        <v>56</v>
      </c>
      <c r="D54" s="1" t="s">
        <v>18</v>
      </c>
      <c r="E54" s="1" t="s">
        <v>207</v>
      </c>
      <c r="F54" s="1" t="s">
        <v>205</v>
      </c>
      <c r="G54" s="1">
        <v>40</v>
      </c>
      <c r="H54" s="1" t="s">
        <v>59</v>
      </c>
      <c r="I54" s="1">
        <v>229.3454</v>
      </c>
      <c r="K54" s="1" t="s">
        <v>7</v>
      </c>
      <c r="L54" s="2">
        <v>43970</v>
      </c>
      <c r="M54" s="3">
        <v>43970</v>
      </c>
      <c r="N54" s="1">
        <v>0.339771</v>
      </c>
      <c r="O54" s="1">
        <f t="shared" si="2"/>
        <v>3397.71</v>
      </c>
      <c r="P54" s="1">
        <v>1.5</v>
      </c>
      <c r="Q54" s="1">
        <f t="shared" si="3"/>
        <v>5096.565</v>
      </c>
      <c r="R54" s="1" t="s">
        <v>206</v>
      </c>
    </row>
    <row r="55" spans="1:18">
      <c r="A55">
        <v>63</v>
      </c>
      <c r="B55" s="1" t="s">
        <v>107</v>
      </c>
      <c r="C55" t="s">
        <v>56</v>
      </c>
      <c r="D55" s="1" t="s">
        <v>13</v>
      </c>
      <c r="E55" s="1" t="s">
        <v>208</v>
      </c>
      <c r="F55" s="1" t="s">
        <v>209</v>
      </c>
      <c r="H55" s="1" t="s">
        <v>64</v>
      </c>
      <c r="K55" s="1" t="s">
        <v>7</v>
      </c>
      <c r="L55" s="2">
        <v>43970</v>
      </c>
      <c r="M55" s="3">
        <v>43970</v>
      </c>
      <c r="N55" s="1">
        <v>0.327764</v>
      </c>
      <c r="O55" s="1">
        <f t="shared" si="2"/>
        <v>3277.64</v>
      </c>
      <c r="P55" s="1">
        <v>1.1</v>
      </c>
      <c r="Q55" s="1">
        <f t="shared" si="3"/>
        <v>3605.404</v>
      </c>
      <c r="R55" s="1" t="s">
        <v>210</v>
      </c>
    </row>
    <row r="56" spans="1:18">
      <c r="A56">
        <v>64</v>
      </c>
      <c r="B56" s="1" t="s">
        <v>155</v>
      </c>
      <c r="C56" t="s">
        <v>56</v>
      </c>
      <c r="D56" s="1" t="s">
        <v>13</v>
      </c>
      <c r="E56" s="1" t="s">
        <v>211</v>
      </c>
      <c r="F56" s="1" t="s">
        <v>212</v>
      </c>
      <c r="H56" s="1" t="s">
        <v>64</v>
      </c>
      <c r="K56" s="1" t="s">
        <v>7</v>
      </c>
      <c r="L56" s="2">
        <v>43970</v>
      </c>
      <c r="M56" s="3">
        <v>43970</v>
      </c>
      <c r="N56" s="1">
        <v>0.193451</v>
      </c>
      <c r="O56" s="1">
        <f t="shared" si="2"/>
        <v>1934.51</v>
      </c>
      <c r="P56" s="1">
        <v>1</v>
      </c>
      <c r="Q56" s="1">
        <f t="shared" si="3"/>
        <v>1934.51</v>
      </c>
      <c r="R56" s="1" t="s">
        <v>213</v>
      </c>
    </row>
    <row r="57" spans="1:18">
      <c r="A57">
        <v>65</v>
      </c>
      <c r="B57" s="1" t="s">
        <v>69</v>
      </c>
      <c r="C57" t="s">
        <v>56</v>
      </c>
      <c r="D57" s="1" t="s">
        <v>18</v>
      </c>
      <c r="E57" s="1" t="s">
        <v>214</v>
      </c>
      <c r="F57" s="1" t="s">
        <v>205</v>
      </c>
      <c r="G57" s="1">
        <v>40</v>
      </c>
      <c r="H57" s="1" t="s">
        <v>59</v>
      </c>
      <c r="I57" s="1">
        <v>11.2365</v>
      </c>
      <c r="K57" s="1" t="s">
        <v>7</v>
      </c>
      <c r="L57" s="2">
        <v>43970</v>
      </c>
      <c r="M57" s="3">
        <v>43970</v>
      </c>
      <c r="N57" s="1">
        <v>0.014982</v>
      </c>
      <c r="O57" s="1">
        <f t="shared" si="2"/>
        <v>149.82</v>
      </c>
      <c r="P57" s="1">
        <v>2</v>
      </c>
      <c r="Q57" s="1">
        <f t="shared" si="3"/>
        <v>299.64</v>
      </c>
      <c r="R57" s="1" t="s">
        <v>206</v>
      </c>
    </row>
    <row r="58" spans="1:18">
      <c r="A58">
        <v>66</v>
      </c>
      <c r="B58" s="1" t="s">
        <v>69</v>
      </c>
      <c r="C58" t="s">
        <v>56</v>
      </c>
      <c r="D58" s="1" t="s">
        <v>18</v>
      </c>
      <c r="E58" s="1" t="s">
        <v>215</v>
      </c>
      <c r="F58" s="1" t="s">
        <v>205</v>
      </c>
      <c r="G58" s="1">
        <v>40</v>
      </c>
      <c r="H58" s="1" t="s">
        <v>59</v>
      </c>
      <c r="I58" s="1">
        <v>29.785</v>
      </c>
      <c r="K58" s="1" t="s">
        <v>7</v>
      </c>
      <c r="L58" s="2">
        <v>43970</v>
      </c>
      <c r="M58" s="3">
        <v>43970</v>
      </c>
      <c r="N58" s="1">
        <v>0.041368</v>
      </c>
      <c r="O58" s="1">
        <f t="shared" si="2"/>
        <v>413.68</v>
      </c>
      <c r="P58" s="1">
        <v>1.8</v>
      </c>
      <c r="Q58" s="1">
        <f t="shared" si="3"/>
        <v>744.624</v>
      </c>
      <c r="R58" s="1" t="s">
        <v>206</v>
      </c>
    </row>
    <row r="59" spans="1:18">
      <c r="A59">
        <v>67</v>
      </c>
      <c r="B59" s="1" t="s">
        <v>69</v>
      </c>
      <c r="C59" t="s">
        <v>56</v>
      </c>
      <c r="D59" s="1" t="s">
        <v>18</v>
      </c>
      <c r="E59" s="1" t="s">
        <v>216</v>
      </c>
      <c r="F59" s="1" t="s">
        <v>205</v>
      </c>
      <c r="G59" s="1">
        <v>40</v>
      </c>
      <c r="H59" s="1" t="s">
        <v>59</v>
      </c>
      <c r="I59" s="1">
        <v>231.0121</v>
      </c>
      <c r="K59" s="1" t="s">
        <v>7</v>
      </c>
      <c r="L59" s="2">
        <v>43970</v>
      </c>
      <c r="M59" s="3">
        <v>43970</v>
      </c>
      <c r="N59" s="1">
        <v>0.440023</v>
      </c>
      <c r="O59" s="1">
        <f t="shared" si="2"/>
        <v>4400.23</v>
      </c>
      <c r="P59" s="1">
        <v>1</v>
      </c>
      <c r="Q59" s="1">
        <f t="shared" si="3"/>
        <v>4400.23</v>
      </c>
      <c r="R59" s="1" t="s">
        <v>206</v>
      </c>
    </row>
    <row r="60" spans="1:18">
      <c r="A60">
        <v>68</v>
      </c>
      <c r="B60" s="1" t="s">
        <v>69</v>
      </c>
      <c r="C60" t="s">
        <v>56</v>
      </c>
      <c r="D60" s="1" t="s">
        <v>18</v>
      </c>
      <c r="E60" s="1" t="s">
        <v>217</v>
      </c>
      <c r="F60" s="1" t="s">
        <v>205</v>
      </c>
      <c r="G60" s="1">
        <v>40</v>
      </c>
      <c r="H60" s="1" t="s">
        <v>59</v>
      </c>
      <c r="I60" s="1">
        <v>198.4162</v>
      </c>
      <c r="K60" s="1" t="s">
        <v>7</v>
      </c>
      <c r="L60" s="2">
        <v>43970</v>
      </c>
      <c r="M60" s="3">
        <v>43970</v>
      </c>
      <c r="N60" s="1">
        <v>0.275578</v>
      </c>
      <c r="O60" s="1">
        <f t="shared" si="2"/>
        <v>2755.78</v>
      </c>
      <c r="P60" s="1">
        <v>1.2</v>
      </c>
      <c r="Q60" s="1">
        <f t="shared" si="3"/>
        <v>3306.936</v>
      </c>
      <c r="R60" s="1" t="s">
        <v>206</v>
      </c>
    </row>
    <row r="61" spans="1:33">
      <c r="A61">
        <v>69</v>
      </c>
      <c r="B61" s="1" t="s">
        <v>69</v>
      </c>
      <c r="C61" t="s">
        <v>56</v>
      </c>
      <c r="D61" s="1" t="s">
        <v>18</v>
      </c>
      <c r="E61" s="1" t="s">
        <v>218</v>
      </c>
      <c r="F61" s="1" t="s">
        <v>205</v>
      </c>
      <c r="G61" s="1">
        <v>40</v>
      </c>
      <c r="H61" s="1" t="s">
        <v>59</v>
      </c>
      <c r="I61" s="1">
        <v>150.4503</v>
      </c>
      <c r="K61" s="1" t="s">
        <v>7</v>
      </c>
      <c r="L61" s="2">
        <v>43970</v>
      </c>
      <c r="M61" s="3">
        <v>43970</v>
      </c>
      <c r="N61" s="1">
        <v>0.167167</v>
      </c>
      <c r="O61" s="1">
        <f t="shared" si="2"/>
        <v>1671.67</v>
      </c>
      <c r="P61" s="1">
        <v>2</v>
      </c>
      <c r="Q61" s="1">
        <f t="shared" si="3"/>
        <v>3343.34</v>
      </c>
      <c r="R61" s="1" t="s">
        <v>206</v>
      </c>
      <c r="AF61" s="3">
        <v>44165</v>
      </c>
      <c r="AG61" s="3">
        <v>44530</v>
      </c>
    </row>
    <row r="62" spans="1:33">
      <c r="A62">
        <v>71</v>
      </c>
      <c r="B62" s="1" t="s">
        <v>69</v>
      </c>
      <c r="C62" t="s">
        <v>56</v>
      </c>
      <c r="D62" s="1" t="s">
        <v>17</v>
      </c>
      <c r="E62" s="1" t="s">
        <v>219</v>
      </c>
      <c r="F62" s="1" t="s">
        <v>220</v>
      </c>
      <c r="G62" s="1">
        <v>40</v>
      </c>
      <c r="H62" s="1" t="s">
        <v>59</v>
      </c>
      <c r="I62" s="1">
        <v>46671.0926</v>
      </c>
      <c r="K62" s="1" t="s">
        <v>7</v>
      </c>
      <c r="L62" s="2">
        <v>43960</v>
      </c>
      <c r="M62" s="3">
        <v>43960</v>
      </c>
      <c r="N62" s="1">
        <v>3.63579</v>
      </c>
      <c r="O62" s="1">
        <f t="shared" si="2"/>
        <v>36357.9</v>
      </c>
      <c r="P62" s="1">
        <v>0.89</v>
      </c>
      <c r="Q62" s="1">
        <f t="shared" si="3"/>
        <v>32358.531</v>
      </c>
      <c r="R62" s="1" t="s">
        <v>219</v>
      </c>
      <c r="AF62" s="3">
        <v>44153</v>
      </c>
      <c r="AG62" s="3">
        <v>44883</v>
      </c>
    </row>
    <row r="63" spans="1:33">
      <c r="A63">
        <v>72</v>
      </c>
      <c r="B63" s="1" t="s">
        <v>221</v>
      </c>
      <c r="C63" t="s">
        <v>56</v>
      </c>
      <c r="D63" s="1" t="s">
        <v>18</v>
      </c>
      <c r="E63" s="1" t="s">
        <v>222</v>
      </c>
      <c r="F63" s="1" t="s">
        <v>223</v>
      </c>
      <c r="G63" s="1">
        <v>40</v>
      </c>
      <c r="H63" s="1" t="s">
        <v>59</v>
      </c>
      <c r="I63" s="1">
        <v>16.875</v>
      </c>
      <c r="K63" s="1" t="s">
        <v>7</v>
      </c>
      <c r="L63" s="2">
        <v>43960</v>
      </c>
      <c r="M63" s="3">
        <v>43960</v>
      </c>
      <c r="N63" s="1">
        <v>0.0375</v>
      </c>
      <c r="O63" s="1">
        <f t="shared" si="2"/>
        <v>375</v>
      </c>
      <c r="P63" s="1">
        <v>2.1</v>
      </c>
      <c r="Q63" s="1">
        <f t="shared" si="3"/>
        <v>787.5</v>
      </c>
      <c r="R63" s="1" t="s">
        <v>224</v>
      </c>
      <c r="AF63" s="3">
        <v>44134</v>
      </c>
      <c r="AG63" s="3">
        <v>44499</v>
      </c>
    </row>
    <row r="64" spans="1:33">
      <c r="A64">
        <v>73</v>
      </c>
      <c r="B64" s="1" t="s">
        <v>221</v>
      </c>
      <c r="C64" t="s">
        <v>56</v>
      </c>
      <c r="D64" s="1" t="s">
        <v>18</v>
      </c>
      <c r="E64" s="1" t="s">
        <v>225</v>
      </c>
      <c r="F64" s="1" t="s">
        <v>226</v>
      </c>
      <c r="G64" s="1">
        <v>40</v>
      </c>
      <c r="H64" s="1" t="s">
        <v>59</v>
      </c>
      <c r="I64" s="1">
        <v>22.5</v>
      </c>
      <c r="K64" s="1" t="s">
        <v>7</v>
      </c>
      <c r="L64" s="2">
        <v>43960</v>
      </c>
      <c r="M64" s="3">
        <v>43960</v>
      </c>
      <c r="N64" s="1">
        <v>0.05</v>
      </c>
      <c r="O64" s="1">
        <f t="shared" si="2"/>
        <v>500</v>
      </c>
      <c r="P64" s="1">
        <v>1.6</v>
      </c>
      <c r="Q64" s="1">
        <f t="shared" si="3"/>
        <v>800</v>
      </c>
      <c r="R64" s="1" t="s">
        <v>224</v>
      </c>
      <c r="AF64" s="3">
        <v>44134</v>
      </c>
      <c r="AG64" s="3">
        <v>44499</v>
      </c>
    </row>
    <row r="65" spans="1:33">
      <c r="A65">
        <v>74</v>
      </c>
      <c r="B65" s="1" t="s">
        <v>101</v>
      </c>
      <c r="C65" t="s">
        <v>56</v>
      </c>
      <c r="D65" s="1" t="s">
        <v>17</v>
      </c>
      <c r="E65" s="1" t="s">
        <v>227</v>
      </c>
      <c r="F65" s="1" t="s">
        <v>228</v>
      </c>
      <c r="G65" s="1">
        <v>70</v>
      </c>
      <c r="H65" s="1" t="s">
        <v>59</v>
      </c>
      <c r="I65" s="1">
        <v>10493.5698</v>
      </c>
      <c r="K65" s="1" t="s">
        <v>7</v>
      </c>
      <c r="L65" s="2">
        <v>43960</v>
      </c>
      <c r="M65" s="3">
        <v>43960</v>
      </c>
      <c r="N65" s="1">
        <v>1.665646</v>
      </c>
      <c r="O65" s="1">
        <f t="shared" si="2"/>
        <v>16656.46</v>
      </c>
      <c r="P65" s="1">
        <v>1.75</v>
      </c>
      <c r="Q65" s="1">
        <f t="shared" si="3"/>
        <v>29148.805</v>
      </c>
      <c r="R65" s="1" t="s">
        <v>227</v>
      </c>
      <c r="AF65" s="3">
        <v>44122</v>
      </c>
      <c r="AG65" s="3">
        <v>44852</v>
      </c>
    </row>
    <row r="66" spans="1:33">
      <c r="A66">
        <v>75</v>
      </c>
      <c r="B66" s="1" t="s">
        <v>101</v>
      </c>
      <c r="C66" t="s">
        <v>56</v>
      </c>
      <c r="D66" s="1" t="s">
        <v>17</v>
      </c>
      <c r="E66" s="1" t="s">
        <v>229</v>
      </c>
      <c r="F66" s="1" t="s">
        <v>230</v>
      </c>
      <c r="G66" s="1">
        <v>70</v>
      </c>
      <c r="H66" s="1" t="s">
        <v>59</v>
      </c>
      <c r="I66" s="1">
        <v>12179.0517</v>
      </c>
      <c r="K66" s="1" t="s">
        <v>7</v>
      </c>
      <c r="L66" s="2">
        <v>43960</v>
      </c>
      <c r="M66" s="3">
        <v>43960</v>
      </c>
      <c r="N66" s="1">
        <v>1.01239</v>
      </c>
      <c r="O66" s="1">
        <f t="shared" si="2"/>
        <v>10123.9</v>
      </c>
      <c r="P66" s="1">
        <v>1.4</v>
      </c>
      <c r="Q66" s="1">
        <f t="shared" si="3"/>
        <v>14173.46</v>
      </c>
      <c r="R66" s="1" t="s">
        <v>229</v>
      </c>
      <c r="AF66" s="3">
        <v>44092</v>
      </c>
      <c r="AG66" s="3">
        <v>44638</v>
      </c>
    </row>
    <row r="67" spans="1:33">
      <c r="A67">
        <v>92</v>
      </c>
      <c r="B67" s="1" t="s">
        <v>55</v>
      </c>
      <c r="C67" t="s">
        <v>56</v>
      </c>
      <c r="D67" s="1" t="s">
        <v>18</v>
      </c>
      <c r="E67" s="1" t="s">
        <v>231</v>
      </c>
      <c r="F67" s="1" t="s">
        <v>232</v>
      </c>
      <c r="G67" s="1">
        <v>50</v>
      </c>
      <c r="H67" s="1" t="s">
        <v>59</v>
      </c>
      <c r="I67" s="1">
        <v>93.7992</v>
      </c>
      <c r="K67" s="1" t="s">
        <v>7</v>
      </c>
      <c r="L67" s="2">
        <v>43951</v>
      </c>
      <c r="M67" s="3">
        <v>43951</v>
      </c>
      <c r="N67" s="1">
        <v>0.63809</v>
      </c>
      <c r="O67" s="1">
        <f t="shared" si="2"/>
        <v>6380.9</v>
      </c>
      <c r="P67" s="1">
        <v>0</v>
      </c>
      <c r="Q67" s="1">
        <f t="shared" si="3"/>
        <v>0</v>
      </c>
      <c r="R67" s="1" t="s">
        <v>233</v>
      </c>
      <c r="AF67" s="3">
        <v>44165</v>
      </c>
      <c r="AG67" s="3">
        <v>44530</v>
      </c>
    </row>
    <row r="68" spans="1:33">
      <c r="A68">
        <v>93</v>
      </c>
      <c r="B68" s="1" t="s">
        <v>234</v>
      </c>
      <c r="C68" t="s">
        <v>56</v>
      </c>
      <c r="D68" s="1" t="s">
        <v>18</v>
      </c>
      <c r="E68" s="1" t="s">
        <v>235</v>
      </c>
      <c r="F68" s="1" t="s">
        <v>236</v>
      </c>
      <c r="G68" s="1">
        <v>50</v>
      </c>
      <c r="H68" s="1" t="s">
        <v>146</v>
      </c>
      <c r="I68" s="1">
        <v>845.562</v>
      </c>
      <c r="K68" s="1" t="s">
        <v>7</v>
      </c>
      <c r="L68" s="2">
        <v>43949</v>
      </c>
      <c r="M68" s="3">
        <v>43949</v>
      </c>
      <c r="N68" s="1">
        <v>2.81854</v>
      </c>
      <c r="O68" s="1">
        <f t="shared" si="2"/>
        <v>28185.4</v>
      </c>
      <c r="P68" s="1">
        <v>0.5</v>
      </c>
      <c r="Q68" s="1">
        <f t="shared" si="3"/>
        <v>14092.7</v>
      </c>
      <c r="R68" s="1" t="s">
        <v>237</v>
      </c>
      <c r="AF68" s="3">
        <v>44134</v>
      </c>
      <c r="AG68" s="3">
        <v>44499</v>
      </c>
    </row>
    <row r="69" spans="1:33">
      <c r="A69">
        <v>94</v>
      </c>
      <c r="B69" s="1" t="s">
        <v>238</v>
      </c>
      <c r="C69" t="s">
        <v>56</v>
      </c>
      <c r="D69" s="1" t="s">
        <v>17</v>
      </c>
      <c r="E69" s="1" t="s">
        <v>239</v>
      </c>
      <c r="F69" s="1" t="s">
        <v>240</v>
      </c>
      <c r="H69" s="1" t="s">
        <v>64</v>
      </c>
      <c r="K69" s="1" t="s">
        <v>7</v>
      </c>
      <c r="L69" s="2">
        <v>43948</v>
      </c>
      <c r="M69" s="3">
        <v>43948</v>
      </c>
      <c r="N69" s="1">
        <v>0.312781</v>
      </c>
      <c r="O69" s="1">
        <f t="shared" si="2"/>
        <v>3127.81</v>
      </c>
      <c r="P69" s="1">
        <v>0.78</v>
      </c>
      <c r="Q69" s="1">
        <f t="shared" si="3"/>
        <v>2439.6918</v>
      </c>
      <c r="R69" s="1" t="s">
        <v>241</v>
      </c>
      <c r="AF69" s="3">
        <v>44039</v>
      </c>
      <c r="AG69" s="3">
        <v>44678</v>
      </c>
    </row>
    <row r="70" spans="1:33">
      <c r="A70">
        <v>95</v>
      </c>
      <c r="B70" s="1" t="s">
        <v>242</v>
      </c>
      <c r="C70" t="s">
        <v>56</v>
      </c>
      <c r="D70" s="1" t="s">
        <v>16</v>
      </c>
      <c r="E70" s="1" t="s">
        <v>243</v>
      </c>
      <c r="F70" s="1" t="s">
        <v>244</v>
      </c>
      <c r="H70" s="1" t="s">
        <v>64</v>
      </c>
      <c r="K70" s="1" t="s">
        <v>7</v>
      </c>
      <c r="L70" s="2">
        <v>43948</v>
      </c>
      <c r="M70" s="3">
        <v>43948</v>
      </c>
      <c r="N70" s="1">
        <v>0.1019</v>
      </c>
      <c r="O70" s="1">
        <f t="shared" si="2"/>
        <v>1019</v>
      </c>
      <c r="P70" s="1">
        <v>1.2</v>
      </c>
      <c r="Q70" s="1">
        <f t="shared" si="3"/>
        <v>1222.8</v>
      </c>
      <c r="R70" s="1" t="s">
        <v>245</v>
      </c>
      <c r="AF70" s="3">
        <v>43981</v>
      </c>
      <c r="AG70" s="3">
        <v>44346</v>
      </c>
    </row>
    <row r="71" spans="1:33">
      <c r="A71">
        <v>96</v>
      </c>
      <c r="B71" s="1" t="s">
        <v>242</v>
      </c>
      <c r="C71" t="s">
        <v>56</v>
      </c>
      <c r="D71" s="1" t="s">
        <v>16</v>
      </c>
      <c r="E71" s="1" t="s">
        <v>246</v>
      </c>
      <c r="F71" s="1" t="s">
        <v>244</v>
      </c>
      <c r="H71" s="1" t="s">
        <v>64</v>
      </c>
      <c r="K71" s="1" t="s">
        <v>7</v>
      </c>
      <c r="L71" s="2">
        <v>43948</v>
      </c>
      <c r="M71" s="3">
        <v>43948</v>
      </c>
      <c r="N71" s="1">
        <v>0.198</v>
      </c>
      <c r="O71" s="1">
        <f t="shared" si="2"/>
        <v>1980</v>
      </c>
      <c r="P71" s="1">
        <v>1.8</v>
      </c>
      <c r="Q71" s="1">
        <f t="shared" si="3"/>
        <v>3564</v>
      </c>
      <c r="R71" s="1" t="s">
        <v>245</v>
      </c>
      <c r="AF71" s="3">
        <v>43981</v>
      </c>
      <c r="AG71" s="3">
        <v>44346</v>
      </c>
    </row>
    <row r="72" spans="1:33">
      <c r="A72">
        <v>97</v>
      </c>
      <c r="B72" s="1" t="s">
        <v>133</v>
      </c>
      <c r="C72" t="s">
        <v>56</v>
      </c>
      <c r="D72" s="1" t="s">
        <v>18</v>
      </c>
      <c r="E72" s="1" t="s">
        <v>247</v>
      </c>
      <c r="F72" s="1" t="s">
        <v>248</v>
      </c>
      <c r="G72" s="1">
        <v>50</v>
      </c>
      <c r="H72" s="1" t="s">
        <v>146</v>
      </c>
      <c r="I72" s="1">
        <v>294.5814</v>
      </c>
      <c r="K72" s="1" t="s">
        <v>7</v>
      </c>
      <c r="L72" s="2">
        <v>43945</v>
      </c>
      <c r="M72" s="3">
        <v>43945</v>
      </c>
      <c r="N72" s="1">
        <v>0.545521</v>
      </c>
      <c r="O72" s="1">
        <f t="shared" si="2"/>
        <v>5455.21</v>
      </c>
      <c r="P72" s="1">
        <v>0.8</v>
      </c>
      <c r="Q72" s="1">
        <f t="shared" si="3"/>
        <v>4364.168</v>
      </c>
      <c r="R72" s="1" t="s">
        <v>249</v>
      </c>
      <c r="AF72" s="3">
        <v>44165</v>
      </c>
      <c r="AG72" s="3">
        <v>44711</v>
      </c>
    </row>
    <row r="73" spans="1:33">
      <c r="A73">
        <v>98</v>
      </c>
      <c r="B73" s="1" t="s">
        <v>69</v>
      </c>
      <c r="C73" t="s">
        <v>56</v>
      </c>
      <c r="D73" s="1" t="s">
        <v>17</v>
      </c>
      <c r="E73" s="1" t="s">
        <v>250</v>
      </c>
      <c r="F73" s="1" t="s">
        <v>251</v>
      </c>
      <c r="G73" s="1">
        <v>40</v>
      </c>
      <c r="H73" s="1" t="s">
        <v>59</v>
      </c>
      <c r="I73" s="1">
        <v>679.4009</v>
      </c>
      <c r="K73" s="1" t="s">
        <v>7</v>
      </c>
      <c r="L73" s="2">
        <v>43941</v>
      </c>
      <c r="M73" s="3">
        <v>43941</v>
      </c>
      <c r="N73" s="1">
        <v>1.372527</v>
      </c>
      <c r="O73" s="1">
        <f t="shared" si="2"/>
        <v>13725.27</v>
      </c>
      <c r="P73" s="1">
        <v>1.2</v>
      </c>
      <c r="Q73" s="1">
        <f t="shared" si="3"/>
        <v>16470.324</v>
      </c>
      <c r="R73" s="1" t="s">
        <v>250</v>
      </c>
      <c r="AF73" s="3">
        <v>44072</v>
      </c>
      <c r="AG73" s="3">
        <v>44437</v>
      </c>
    </row>
    <row r="74" spans="1:33">
      <c r="A74">
        <v>99</v>
      </c>
      <c r="B74" s="1" t="s">
        <v>101</v>
      </c>
      <c r="C74" t="s">
        <v>56</v>
      </c>
      <c r="D74" s="1" t="s">
        <v>17</v>
      </c>
      <c r="E74" s="1" t="s">
        <v>229</v>
      </c>
      <c r="F74" s="1" t="s">
        <v>252</v>
      </c>
      <c r="G74" s="1">
        <v>70</v>
      </c>
      <c r="H74" s="1" t="s">
        <v>59</v>
      </c>
      <c r="I74" s="1">
        <v>25415.3676</v>
      </c>
      <c r="K74" s="1" t="s">
        <v>7</v>
      </c>
      <c r="L74" s="2">
        <v>43941</v>
      </c>
      <c r="M74" s="3">
        <v>43941</v>
      </c>
      <c r="N74" s="1">
        <v>1.543131</v>
      </c>
      <c r="O74" s="1">
        <f t="shared" si="2"/>
        <v>15431.31</v>
      </c>
      <c r="P74" s="1">
        <v>2.2</v>
      </c>
      <c r="Q74" s="1">
        <f t="shared" si="3"/>
        <v>33948.882</v>
      </c>
      <c r="R74" s="1" t="s">
        <v>229</v>
      </c>
      <c r="AF74" s="3">
        <v>44072</v>
      </c>
      <c r="AG74" s="3">
        <v>44802</v>
      </c>
    </row>
    <row r="75" spans="1:33">
      <c r="A75">
        <v>100</v>
      </c>
      <c r="B75" s="1" t="s">
        <v>55</v>
      </c>
      <c r="C75" t="s">
        <v>56</v>
      </c>
      <c r="D75" s="1" t="s">
        <v>17</v>
      </c>
      <c r="E75" s="1" t="s">
        <v>253</v>
      </c>
      <c r="F75" s="1" t="s">
        <v>254</v>
      </c>
      <c r="G75" s="1">
        <v>50</v>
      </c>
      <c r="H75" s="1" t="s">
        <v>59</v>
      </c>
      <c r="I75" s="1">
        <v>362.0203</v>
      </c>
      <c r="K75" s="1" t="s">
        <v>7</v>
      </c>
      <c r="L75" s="2">
        <v>43941</v>
      </c>
      <c r="M75" s="3">
        <v>43941</v>
      </c>
      <c r="N75" s="1">
        <v>2.011224</v>
      </c>
      <c r="O75" s="1">
        <f t="shared" si="2"/>
        <v>20112.24</v>
      </c>
      <c r="P75" s="1">
        <v>1.2</v>
      </c>
      <c r="Q75" s="1">
        <f t="shared" si="3"/>
        <v>24134.688</v>
      </c>
      <c r="R75" s="1" t="s">
        <v>253</v>
      </c>
      <c r="AF75" s="3">
        <v>44072</v>
      </c>
      <c r="AG75" s="3">
        <v>44437</v>
      </c>
    </row>
    <row r="76" spans="1:33">
      <c r="A76">
        <v>101</v>
      </c>
      <c r="B76" s="1" t="s">
        <v>55</v>
      </c>
      <c r="C76" t="s">
        <v>56</v>
      </c>
      <c r="D76" s="1" t="s">
        <v>14</v>
      </c>
      <c r="E76" s="1" t="s">
        <v>255</v>
      </c>
      <c r="F76" s="1" t="s">
        <v>256</v>
      </c>
      <c r="G76" s="1">
        <v>50</v>
      </c>
      <c r="H76" s="1" t="s">
        <v>59</v>
      </c>
      <c r="I76" s="1">
        <v>360.1584</v>
      </c>
      <c r="K76" s="1" t="s">
        <v>7</v>
      </c>
      <c r="L76" s="2">
        <v>43938</v>
      </c>
      <c r="M76" s="3">
        <v>43938</v>
      </c>
      <c r="N76" s="1">
        <v>2.5011</v>
      </c>
      <c r="O76" s="1">
        <f t="shared" si="2"/>
        <v>25011</v>
      </c>
      <c r="P76" s="1">
        <v>1</v>
      </c>
      <c r="Q76" s="1">
        <f t="shared" si="3"/>
        <v>25011</v>
      </c>
      <c r="R76" s="1" t="s">
        <v>257</v>
      </c>
      <c r="AF76" s="3">
        <v>44517</v>
      </c>
      <c r="AG76" s="3">
        <v>45613</v>
      </c>
    </row>
    <row r="77" spans="1:33">
      <c r="A77">
        <v>102</v>
      </c>
      <c r="B77" s="1" t="s">
        <v>221</v>
      </c>
      <c r="C77" t="s">
        <v>56</v>
      </c>
      <c r="D77" s="1" t="s">
        <v>18</v>
      </c>
      <c r="E77" s="1" t="s">
        <v>258</v>
      </c>
      <c r="F77" s="1" t="s">
        <v>259</v>
      </c>
      <c r="G77" s="1">
        <v>40</v>
      </c>
      <c r="H77" s="1" t="s">
        <v>59</v>
      </c>
      <c r="I77" s="1">
        <v>591.2123</v>
      </c>
      <c r="K77" s="1" t="s">
        <v>7</v>
      </c>
      <c r="L77" s="2">
        <v>43938</v>
      </c>
      <c r="M77" s="3">
        <v>43938</v>
      </c>
      <c r="N77" s="1">
        <v>0.87587</v>
      </c>
      <c r="O77" s="1">
        <f t="shared" si="2"/>
        <v>8758.7</v>
      </c>
      <c r="P77" s="1">
        <v>1</v>
      </c>
      <c r="Q77" s="1">
        <f t="shared" si="3"/>
        <v>8758.7</v>
      </c>
      <c r="R77" s="1" t="s">
        <v>260</v>
      </c>
      <c r="AF77" s="3">
        <v>44195</v>
      </c>
      <c r="AG77" s="3">
        <v>44560</v>
      </c>
    </row>
    <row r="78" spans="1:33">
      <c r="A78">
        <v>104</v>
      </c>
      <c r="B78" s="1" t="s">
        <v>101</v>
      </c>
      <c r="C78" t="s">
        <v>56</v>
      </c>
      <c r="D78" s="1" t="s">
        <v>13</v>
      </c>
      <c r="E78" s="1" t="s">
        <v>261</v>
      </c>
      <c r="F78" s="1" t="s">
        <v>262</v>
      </c>
      <c r="G78" s="1">
        <v>70</v>
      </c>
      <c r="H78" s="1" t="s">
        <v>59</v>
      </c>
      <c r="I78" s="1">
        <v>573</v>
      </c>
      <c r="K78" s="1" t="s">
        <v>7</v>
      </c>
      <c r="L78" s="2">
        <v>43934</v>
      </c>
      <c r="M78" s="3">
        <v>43934</v>
      </c>
      <c r="N78" s="1">
        <v>0.1369</v>
      </c>
      <c r="O78" s="1">
        <f t="shared" ref="O78:O124" si="4">N78*10000</f>
        <v>1369</v>
      </c>
      <c r="P78" s="1">
        <v>1.02</v>
      </c>
      <c r="Q78" s="1">
        <f t="shared" ref="Q78:Q124" si="5">O78*P78</f>
        <v>1396.38</v>
      </c>
      <c r="R78" s="1" t="s">
        <v>263</v>
      </c>
      <c r="AF78" s="3">
        <v>44209</v>
      </c>
      <c r="AG78" s="3">
        <v>44939</v>
      </c>
    </row>
    <row r="79" spans="1:33">
      <c r="A79">
        <v>105</v>
      </c>
      <c r="B79" s="1" t="s">
        <v>69</v>
      </c>
      <c r="C79" t="s">
        <v>56</v>
      </c>
      <c r="D79" s="1" t="s">
        <v>13</v>
      </c>
      <c r="E79" s="1" t="s">
        <v>264</v>
      </c>
      <c r="F79" s="1" t="s">
        <v>265</v>
      </c>
      <c r="G79" s="1">
        <v>40</v>
      </c>
      <c r="H79" s="1" t="s">
        <v>59</v>
      </c>
      <c r="I79" s="1">
        <v>97</v>
      </c>
      <c r="K79" s="1" t="s">
        <v>7</v>
      </c>
      <c r="L79" s="2">
        <v>43934</v>
      </c>
      <c r="M79" s="3">
        <v>43934</v>
      </c>
      <c r="N79" s="1">
        <v>0.133095</v>
      </c>
      <c r="O79" s="1">
        <f t="shared" si="4"/>
        <v>1330.95</v>
      </c>
      <c r="P79" s="1">
        <v>1</v>
      </c>
      <c r="Q79" s="1">
        <f t="shared" si="5"/>
        <v>1330.95</v>
      </c>
      <c r="R79" s="1" t="s">
        <v>266</v>
      </c>
      <c r="AF79" s="3">
        <v>44209</v>
      </c>
      <c r="AG79" s="3">
        <v>44939</v>
      </c>
    </row>
    <row r="80" spans="1:33">
      <c r="A80">
        <v>106</v>
      </c>
      <c r="B80" s="1" t="s">
        <v>69</v>
      </c>
      <c r="C80" t="s">
        <v>56</v>
      </c>
      <c r="D80" s="1" t="s">
        <v>13</v>
      </c>
      <c r="E80" s="1" t="s">
        <v>267</v>
      </c>
      <c r="F80" s="1" t="s">
        <v>268</v>
      </c>
      <c r="G80" s="1">
        <v>40</v>
      </c>
      <c r="H80" s="1" t="s">
        <v>59</v>
      </c>
      <c r="I80" s="1">
        <v>890</v>
      </c>
      <c r="K80" s="1" t="s">
        <v>7</v>
      </c>
      <c r="L80" s="2">
        <v>43934</v>
      </c>
      <c r="M80" s="3">
        <v>43934</v>
      </c>
      <c r="N80" s="1">
        <v>1.131186</v>
      </c>
      <c r="O80" s="1">
        <f t="shared" si="4"/>
        <v>11311.86</v>
      </c>
      <c r="P80" s="1">
        <v>0.8</v>
      </c>
      <c r="Q80" s="1">
        <f t="shared" si="5"/>
        <v>9049.488</v>
      </c>
      <c r="R80" s="1" t="s">
        <v>269</v>
      </c>
      <c r="AF80" s="3">
        <v>44209</v>
      </c>
      <c r="AG80" s="3">
        <v>44939</v>
      </c>
    </row>
    <row r="81" spans="1:33">
      <c r="A81">
        <v>107</v>
      </c>
      <c r="B81" s="1" t="s">
        <v>133</v>
      </c>
      <c r="C81" t="s">
        <v>56</v>
      </c>
      <c r="D81" s="1" t="s">
        <v>15</v>
      </c>
      <c r="E81" s="1" t="s">
        <v>270</v>
      </c>
      <c r="F81" s="1" t="s">
        <v>271</v>
      </c>
      <c r="G81" s="1">
        <v>50</v>
      </c>
      <c r="H81" s="1" t="s">
        <v>59</v>
      </c>
      <c r="I81" s="1">
        <v>468.1784</v>
      </c>
      <c r="K81" s="1" t="s">
        <v>7</v>
      </c>
      <c r="L81" s="2">
        <v>43930</v>
      </c>
      <c r="M81" s="3">
        <v>43930</v>
      </c>
      <c r="N81" s="1">
        <v>0.385332</v>
      </c>
      <c r="O81" s="1">
        <f t="shared" si="4"/>
        <v>3853.32</v>
      </c>
      <c r="P81" s="1">
        <v>0.75</v>
      </c>
      <c r="Q81" s="1">
        <f t="shared" si="5"/>
        <v>2889.99</v>
      </c>
      <c r="R81" s="1" t="s">
        <v>270</v>
      </c>
      <c r="AF81" s="3">
        <v>44062</v>
      </c>
      <c r="AG81" s="3">
        <v>44427</v>
      </c>
    </row>
    <row r="82" spans="1:18">
      <c r="A82">
        <v>108</v>
      </c>
      <c r="B82" s="1" t="s">
        <v>69</v>
      </c>
      <c r="C82" t="s">
        <v>56</v>
      </c>
      <c r="D82" s="1" t="s">
        <v>13</v>
      </c>
      <c r="E82" s="1" t="s">
        <v>272</v>
      </c>
      <c r="F82" s="1" t="s">
        <v>273</v>
      </c>
      <c r="G82" s="1">
        <v>32.5</v>
      </c>
      <c r="H82" s="1" t="s">
        <v>59</v>
      </c>
      <c r="I82" s="1">
        <v>17</v>
      </c>
      <c r="K82" s="1" t="s">
        <v>7</v>
      </c>
      <c r="L82" s="2">
        <v>43930</v>
      </c>
      <c r="M82" s="3">
        <v>43930</v>
      </c>
      <c r="N82" s="1">
        <v>0.053281</v>
      </c>
      <c r="O82" s="1">
        <f t="shared" si="4"/>
        <v>532.81</v>
      </c>
      <c r="P82" s="1">
        <v>0.5</v>
      </c>
      <c r="Q82" s="1">
        <f t="shared" si="5"/>
        <v>266.405</v>
      </c>
      <c r="R82" s="1" t="s">
        <v>274</v>
      </c>
    </row>
    <row r="83" spans="1:33">
      <c r="A83">
        <v>109</v>
      </c>
      <c r="B83" s="1" t="s">
        <v>238</v>
      </c>
      <c r="C83" t="s">
        <v>56</v>
      </c>
      <c r="D83" s="1" t="s">
        <v>13</v>
      </c>
      <c r="E83" s="1" t="s">
        <v>275</v>
      </c>
      <c r="F83" s="1" t="s">
        <v>276</v>
      </c>
      <c r="H83" s="1" t="s">
        <v>64</v>
      </c>
      <c r="K83" s="1" t="s">
        <v>7</v>
      </c>
      <c r="L83" s="2">
        <v>43928</v>
      </c>
      <c r="M83" s="3">
        <v>43928</v>
      </c>
      <c r="N83" s="1">
        <v>1.233614</v>
      </c>
      <c r="O83" s="1">
        <f t="shared" si="4"/>
        <v>12336.14</v>
      </c>
      <c r="P83" s="1">
        <v>1</v>
      </c>
      <c r="Q83" s="1">
        <f t="shared" si="5"/>
        <v>12336.14</v>
      </c>
      <c r="R83" s="1" t="s">
        <v>277</v>
      </c>
      <c r="AF83" s="3">
        <v>44203</v>
      </c>
      <c r="AG83" s="3">
        <v>44933</v>
      </c>
    </row>
    <row r="84" spans="1:33">
      <c r="A84">
        <v>110</v>
      </c>
      <c r="B84" s="1" t="s">
        <v>55</v>
      </c>
      <c r="C84" t="s">
        <v>56</v>
      </c>
      <c r="D84" s="1" t="s">
        <v>18</v>
      </c>
      <c r="E84" s="1" t="s">
        <v>278</v>
      </c>
      <c r="F84" s="1" t="s">
        <v>279</v>
      </c>
      <c r="G84" s="1">
        <v>50</v>
      </c>
      <c r="H84" s="1" t="s">
        <v>59</v>
      </c>
      <c r="I84" s="1">
        <v>1371.9323</v>
      </c>
      <c r="K84" s="1" t="s">
        <v>7</v>
      </c>
      <c r="L84" s="2">
        <v>43924</v>
      </c>
      <c r="M84" s="3">
        <v>43924</v>
      </c>
      <c r="N84" s="1">
        <v>9.332873</v>
      </c>
      <c r="O84" s="1">
        <f t="shared" si="4"/>
        <v>93328.73</v>
      </c>
      <c r="P84" s="1">
        <v>0</v>
      </c>
      <c r="Q84" s="1">
        <f t="shared" si="5"/>
        <v>0</v>
      </c>
      <c r="R84" s="1" t="s">
        <v>280</v>
      </c>
      <c r="AF84" s="3">
        <v>44134</v>
      </c>
      <c r="AG84" s="3">
        <v>44864</v>
      </c>
    </row>
    <row r="85" spans="1:33">
      <c r="A85">
        <v>111</v>
      </c>
      <c r="B85" s="1" t="s">
        <v>55</v>
      </c>
      <c r="C85" t="s">
        <v>56</v>
      </c>
      <c r="D85" s="1" t="s">
        <v>18</v>
      </c>
      <c r="E85" s="1" t="s">
        <v>281</v>
      </c>
      <c r="F85" s="1" t="s">
        <v>95</v>
      </c>
      <c r="G85" s="1">
        <v>50</v>
      </c>
      <c r="H85" s="1" t="s">
        <v>59</v>
      </c>
      <c r="I85" s="1">
        <v>187.1636</v>
      </c>
      <c r="K85" s="1" t="s">
        <v>7</v>
      </c>
      <c r="L85" s="2">
        <v>43924</v>
      </c>
      <c r="M85" s="3">
        <v>43924</v>
      </c>
      <c r="N85" s="1">
        <v>1.273222</v>
      </c>
      <c r="O85" s="1">
        <f t="shared" si="4"/>
        <v>12732.22</v>
      </c>
      <c r="P85" s="1">
        <v>0</v>
      </c>
      <c r="Q85" s="1">
        <f t="shared" si="5"/>
        <v>0</v>
      </c>
      <c r="R85" s="1" t="s">
        <v>282</v>
      </c>
      <c r="AF85" s="3">
        <v>44134</v>
      </c>
      <c r="AG85" s="3">
        <v>44499</v>
      </c>
    </row>
    <row r="86" spans="1:33">
      <c r="A86">
        <v>112</v>
      </c>
      <c r="B86" s="1" t="s">
        <v>140</v>
      </c>
      <c r="C86" t="s">
        <v>56</v>
      </c>
      <c r="D86" s="1" t="s">
        <v>18</v>
      </c>
      <c r="E86" s="1" t="s">
        <v>283</v>
      </c>
      <c r="F86" s="1" t="s">
        <v>284</v>
      </c>
      <c r="G86" s="1" t="s">
        <v>285</v>
      </c>
      <c r="H86" s="1" t="s">
        <v>146</v>
      </c>
      <c r="I86" s="1">
        <v>31.057</v>
      </c>
      <c r="K86" s="1" t="s">
        <v>7</v>
      </c>
      <c r="L86" s="2">
        <v>43922</v>
      </c>
      <c r="M86" s="3">
        <v>43922</v>
      </c>
      <c r="N86" s="1">
        <v>0.258808</v>
      </c>
      <c r="O86" s="1">
        <f t="shared" si="4"/>
        <v>2588.08</v>
      </c>
      <c r="P86" s="1">
        <v>0</v>
      </c>
      <c r="Q86" s="1">
        <f t="shared" si="5"/>
        <v>0</v>
      </c>
      <c r="R86" s="1" t="s">
        <v>286</v>
      </c>
      <c r="AF86" s="3">
        <v>44012</v>
      </c>
      <c r="AG86" s="3">
        <v>44377</v>
      </c>
    </row>
    <row r="87" spans="1:33">
      <c r="A87">
        <v>113</v>
      </c>
      <c r="B87" s="1" t="s">
        <v>55</v>
      </c>
      <c r="C87" t="s">
        <v>56</v>
      </c>
      <c r="D87" s="1" t="s">
        <v>13</v>
      </c>
      <c r="E87" s="1" t="s">
        <v>287</v>
      </c>
      <c r="F87" s="1" t="s">
        <v>288</v>
      </c>
      <c r="G87" s="1">
        <v>50</v>
      </c>
      <c r="H87" s="1" t="s">
        <v>59</v>
      </c>
      <c r="I87" s="1">
        <v>144</v>
      </c>
      <c r="K87" s="1" t="s">
        <v>7</v>
      </c>
      <c r="L87" s="2">
        <v>43920</v>
      </c>
      <c r="M87" s="3">
        <v>43920</v>
      </c>
      <c r="N87" s="1">
        <v>1.4944</v>
      </c>
      <c r="O87" s="1">
        <f t="shared" si="4"/>
        <v>14944</v>
      </c>
      <c r="P87" s="1">
        <v>0</v>
      </c>
      <c r="Q87" s="1">
        <f t="shared" si="5"/>
        <v>0</v>
      </c>
      <c r="R87" s="1" t="s">
        <v>289</v>
      </c>
      <c r="AF87" s="3">
        <v>44195</v>
      </c>
      <c r="AG87" s="3">
        <v>44925</v>
      </c>
    </row>
    <row r="88" spans="1:33">
      <c r="A88">
        <v>114</v>
      </c>
      <c r="B88" s="1" t="s">
        <v>133</v>
      </c>
      <c r="C88" t="s">
        <v>56</v>
      </c>
      <c r="D88" s="1" t="s">
        <v>14</v>
      </c>
      <c r="E88" s="1" t="s">
        <v>290</v>
      </c>
      <c r="F88" s="1" t="s">
        <v>291</v>
      </c>
      <c r="H88" s="1" t="s">
        <v>64</v>
      </c>
      <c r="I88" s="1">
        <v>8.9781</v>
      </c>
      <c r="K88" s="1" t="s">
        <v>7</v>
      </c>
      <c r="L88" s="2">
        <v>43916</v>
      </c>
      <c r="M88" s="3">
        <v>43916</v>
      </c>
      <c r="N88" s="1">
        <v>0.0444</v>
      </c>
      <c r="O88" s="1">
        <f t="shared" si="4"/>
        <v>444</v>
      </c>
      <c r="P88" s="1">
        <v>1.5</v>
      </c>
      <c r="Q88" s="1">
        <f t="shared" si="5"/>
        <v>666</v>
      </c>
      <c r="R88" s="1" t="s">
        <v>292</v>
      </c>
      <c r="AF88" s="3">
        <v>44494</v>
      </c>
      <c r="AG88" s="3">
        <v>45590</v>
      </c>
    </row>
    <row r="89" spans="1:33">
      <c r="A89">
        <v>115</v>
      </c>
      <c r="B89" s="1" t="s">
        <v>101</v>
      </c>
      <c r="C89" t="s">
        <v>56</v>
      </c>
      <c r="D89" s="1" t="s">
        <v>19</v>
      </c>
      <c r="E89" s="1" t="s">
        <v>293</v>
      </c>
      <c r="F89" s="1" t="s">
        <v>294</v>
      </c>
      <c r="G89" s="1">
        <v>70</v>
      </c>
      <c r="H89" s="1" t="s">
        <v>59</v>
      </c>
      <c r="I89" s="1">
        <v>13094.847</v>
      </c>
      <c r="K89" s="1" t="s">
        <v>7</v>
      </c>
      <c r="L89" s="2">
        <v>43915</v>
      </c>
      <c r="M89" s="3">
        <v>43915</v>
      </c>
      <c r="N89" s="1">
        <v>5.819932</v>
      </c>
      <c r="O89" s="1">
        <f t="shared" si="4"/>
        <v>58199.32</v>
      </c>
      <c r="P89" s="1">
        <v>1.6</v>
      </c>
      <c r="Q89" s="1">
        <f t="shared" si="5"/>
        <v>93118.912</v>
      </c>
      <c r="R89" s="1" t="s">
        <v>293</v>
      </c>
      <c r="AF89" s="3">
        <v>44068</v>
      </c>
      <c r="AG89" s="3">
        <v>44798</v>
      </c>
    </row>
    <row r="90" spans="1:33">
      <c r="A90">
        <v>116</v>
      </c>
      <c r="B90" s="1" t="s">
        <v>69</v>
      </c>
      <c r="C90" t="s">
        <v>56</v>
      </c>
      <c r="D90" s="1" t="s">
        <v>19</v>
      </c>
      <c r="E90" s="1" t="s">
        <v>295</v>
      </c>
      <c r="F90" s="1" t="s">
        <v>296</v>
      </c>
      <c r="G90" s="1">
        <v>40</v>
      </c>
      <c r="H90" s="1" t="s">
        <v>59</v>
      </c>
      <c r="I90" s="1">
        <v>64.63</v>
      </c>
      <c r="K90" s="1" t="s">
        <v>7</v>
      </c>
      <c r="L90" s="2">
        <v>43915</v>
      </c>
      <c r="M90" s="3">
        <v>43915</v>
      </c>
      <c r="N90" s="1">
        <v>0.195262</v>
      </c>
      <c r="O90" s="1">
        <f t="shared" si="4"/>
        <v>1952.62</v>
      </c>
      <c r="P90" s="1">
        <v>2.2</v>
      </c>
      <c r="Q90" s="1">
        <f t="shared" si="5"/>
        <v>4295.764</v>
      </c>
      <c r="R90" s="1" t="s">
        <v>295</v>
      </c>
      <c r="AF90" s="3">
        <v>44068</v>
      </c>
      <c r="AG90" s="3">
        <v>44433</v>
      </c>
    </row>
    <row r="91" spans="1:33">
      <c r="A91">
        <v>117</v>
      </c>
      <c r="B91" s="1" t="s">
        <v>101</v>
      </c>
      <c r="C91" t="s">
        <v>56</v>
      </c>
      <c r="D91" s="1" t="s">
        <v>19</v>
      </c>
      <c r="E91" s="1" t="s">
        <v>297</v>
      </c>
      <c r="F91" s="1" t="s">
        <v>298</v>
      </c>
      <c r="G91" s="1">
        <v>70</v>
      </c>
      <c r="H91" s="1" t="s">
        <v>59</v>
      </c>
      <c r="I91" s="1">
        <v>6060.2916</v>
      </c>
      <c r="K91" s="1" t="s">
        <v>7</v>
      </c>
      <c r="L91" s="2">
        <v>43913</v>
      </c>
      <c r="M91" s="3">
        <v>43913</v>
      </c>
      <c r="N91" s="1">
        <v>2.295565</v>
      </c>
      <c r="O91" s="1">
        <f t="shared" si="4"/>
        <v>22955.65</v>
      </c>
      <c r="P91" s="1">
        <v>2</v>
      </c>
      <c r="Q91" s="1">
        <f t="shared" si="5"/>
        <v>45911.3</v>
      </c>
      <c r="R91" s="1" t="s">
        <v>299</v>
      </c>
      <c r="AF91" s="3">
        <v>44158</v>
      </c>
      <c r="AG91" s="3">
        <v>44523</v>
      </c>
    </row>
    <row r="92" spans="1:33">
      <c r="A92">
        <v>118</v>
      </c>
      <c r="B92" s="1" t="s">
        <v>101</v>
      </c>
      <c r="C92" t="s">
        <v>56</v>
      </c>
      <c r="D92" s="1" t="s">
        <v>19</v>
      </c>
      <c r="E92" s="1" t="s">
        <v>300</v>
      </c>
      <c r="F92" s="1" t="s">
        <v>301</v>
      </c>
      <c r="G92" s="1">
        <v>70</v>
      </c>
      <c r="H92" s="1" t="s">
        <v>59</v>
      </c>
      <c r="I92" s="1">
        <v>2817.8683</v>
      </c>
      <c r="K92" s="1" t="s">
        <v>7</v>
      </c>
      <c r="L92" s="2">
        <v>43913</v>
      </c>
      <c r="M92" s="3">
        <v>43913</v>
      </c>
      <c r="N92" s="1">
        <v>1.707799</v>
      </c>
      <c r="O92" s="1">
        <f t="shared" si="4"/>
        <v>17077.99</v>
      </c>
      <c r="P92" s="1">
        <v>1.8</v>
      </c>
      <c r="Q92" s="1">
        <f t="shared" si="5"/>
        <v>30740.382</v>
      </c>
      <c r="R92" s="1" t="s">
        <v>302</v>
      </c>
      <c r="AF92" s="3">
        <v>44066</v>
      </c>
      <c r="AG92" s="3">
        <v>44431</v>
      </c>
    </row>
    <row r="93" spans="1:33">
      <c r="A93">
        <v>119</v>
      </c>
      <c r="B93" s="1" t="s">
        <v>55</v>
      </c>
      <c r="C93" t="s">
        <v>56</v>
      </c>
      <c r="D93" s="1" t="s">
        <v>14</v>
      </c>
      <c r="E93" s="1" t="s">
        <v>303</v>
      </c>
      <c r="F93" s="1" t="s">
        <v>304</v>
      </c>
      <c r="G93" s="1">
        <v>50</v>
      </c>
      <c r="H93" s="1" t="s">
        <v>59</v>
      </c>
      <c r="I93" s="1">
        <v>270.8352</v>
      </c>
      <c r="K93" s="1" t="s">
        <v>7</v>
      </c>
      <c r="L93" s="2">
        <v>43909</v>
      </c>
      <c r="M93" s="3">
        <v>43909</v>
      </c>
      <c r="N93" s="1">
        <v>1.8808</v>
      </c>
      <c r="O93" s="1">
        <f t="shared" si="4"/>
        <v>18808</v>
      </c>
      <c r="P93" s="1">
        <v>1</v>
      </c>
      <c r="Q93" s="1">
        <f t="shared" si="5"/>
        <v>18808</v>
      </c>
      <c r="R93" s="1" t="s">
        <v>305</v>
      </c>
      <c r="AF93" s="3">
        <v>44487</v>
      </c>
      <c r="AG93" s="3">
        <v>45583</v>
      </c>
    </row>
    <row r="94" spans="1:33">
      <c r="A94">
        <v>120</v>
      </c>
      <c r="B94" s="1" t="s">
        <v>155</v>
      </c>
      <c r="C94" t="s">
        <v>56</v>
      </c>
      <c r="D94" s="1" t="s">
        <v>14</v>
      </c>
      <c r="E94" s="1" t="s">
        <v>306</v>
      </c>
      <c r="F94" s="1" t="s">
        <v>307</v>
      </c>
      <c r="G94" s="1">
        <v>50</v>
      </c>
      <c r="H94" s="1" t="s">
        <v>59</v>
      </c>
      <c r="I94" s="1">
        <v>104.085</v>
      </c>
      <c r="K94" s="1" t="s">
        <v>7</v>
      </c>
      <c r="L94" s="2">
        <v>43909</v>
      </c>
      <c r="M94" s="3">
        <v>43909</v>
      </c>
      <c r="N94" s="1">
        <v>0.4626</v>
      </c>
      <c r="O94" s="1">
        <f t="shared" si="4"/>
        <v>4626</v>
      </c>
      <c r="P94" s="1">
        <v>1</v>
      </c>
      <c r="Q94" s="1">
        <f t="shared" si="5"/>
        <v>4626</v>
      </c>
      <c r="R94" s="1" t="s">
        <v>306</v>
      </c>
      <c r="AF94" s="3">
        <v>44487</v>
      </c>
      <c r="AG94" s="3">
        <v>45217</v>
      </c>
    </row>
    <row r="95" spans="1:33">
      <c r="A95">
        <v>121</v>
      </c>
      <c r="B95" s="1" t="s">
        <v>69</v>
      </c>
      <c r="C95" t="s">
        <v>56</v>
      </c>
      <c r="D95" s="1" t="s">
        <v>16</v>
      </c>
      <c r="E95" s="1" t="s">
        <v>308</v>
      </c>
      <c r="F95" s="1" t="s">
        <v>309</v>
      </c>
      <c r="G95" s="1">
        <v>40</v>
      </c>
      <c r="H95" s="1" t="s">
        <v>59</v>
      </c>
      <c r="I95" s="1">
        <v>51</v>
      </c>
      <c r="K95" s="1" t="s">
        <v>7</v>
      </c>
      <c r="L95" s="2">
        <v>43908</v>
      </c>
      <c r="M95" s="3">
        <v>43908</v>
      </c>
      <c r="N95" s="1">
        <v>0.097115</v>
      </c>
      <c r="O95" s="1">
        <f t="shared" si="4"/>
        <v>971.15</v>
      </c>
      <c r="P95" s="1">
        <v>2</v>
      </c>
      <c r="Q95" s="1">
        <f t="shared" si="5"/>
        <v>1942.3</v>
      </c>
      <c r="R95" s="1" t="s">
        <v>310</v>
      </c>
      <c r="AF95" s="3">
        <v>44195</v>
      </c>
      <c r="AG95" s="3">
        <v>44925</v>
      </c>
    </row>
    <row r="96" spans="1:33">
      <c r="A96">
        <v>122</v>
      </c>
      <c r="B96" s="1" t="s">
        <v>69</v>
      </c>
      <c r="C96" t="s">
        <v>56</v>
      </c>
      <c r="D96" s="1" t="s">
        <v>18</v>
      </c>
      <c r="E96" s="1" t="s">
        <v>311</v>
      </c>
      <c r="F96" s="1" t="s">
        <v>312</v>
      </c>
      <c r="G96" s="1">
        <v>40</v>
      </c>
      <c r="H96" s="1" t="s">
        <v>59</v>
      </c>
      <c r="I96" s="1">
        <v>539.6227</v>
      </c>
      <c r="K96" s="1" t="s">
        <v>7</v>
      </c>
      <c r="L96" s="2">
        <v>43908</v>
      </c>
      <c r="M96" s="3">
        <v>43908</v>
      </c>
      <c r="N96" s="1">
        <v>1.383648</v>
      </c>
      <c r="O96" s="1">
        <f t="shared" si="4"/>
        <v>13836.48</v>
      </c>
      <c r="P96" s="1">
        <v>1.5</v>
      </c>
      <c r="Q96" s="1">
        <f t="shared" si="5"/>
        <v>20754.72</v>
      </c>
      <c r="R96" s="1" t="s">
        <v>313</v>
      </c>
      <c r="AF96" s="3">
        <v>44104</v>
      </c>
      <c r="AG96" s="3">
        <v>44834</v>
      </c>
    </row>
    <row r="97" spans="1:33">
      <c r="A97">
        <v>123</v>
      </c>
      <c r="B97" s="1" t="s">
        <v>101</v>
      </c>
      <c r="C97" t="s">
        <v>56</v>
      </c>
      <c r="D97" s="1" t="s">
        <v>19</v>
      </c>
      <c r="E97" s="1" t="s">
        <v>314</v>
      </c>
      <c r="F97" s="1" t="s">
        <v>315</v>
      </c>
      <c r="G97" s="1" t="s">
        <v>316</v>
      </c>
      <c r="H97" s="1" t="s">
        <v>59</v>
      </c>
      <c r="I97" s="1">
        <v>4668.502</v>
      </c>
      <c r="K97" s="1" t="s">
        <v>7</v>
      </c>
      <c r="L97" s="2">
        <v>43906</v>
      </c>
      <c r="M97" s="3">
        <v>43906</v>
      </c>
      <c r="N97" s="1">
        <v>3.420148</v>
      </c>
      <c r="O97" s="1">
        <f t="shared" si="4"/>
        <v>34201.48</v>
      </c>
      <c r="P97" s="1">
        <v>2</v>
      </c>
      <c r="Q97" s="1">
        <f t="shared" si="5"/>
        <v>68402.96</v>
      </c>
      <c r="R97" s="1" t="s">
        <v>314</v>
      </c>
      <c r="AF97" s="3">
        <v>44028</v>
      </c>
      <c r="AG97" s="3">
        <v>44758</v>
      </c>
    </row>
    <row r="98" spans="1:33">
      <c r="A98">
        <v>124</v>
      </c>
      <c r="B98" s="1" t="s">
        <v>69</v>
      </c>
      <c r="C98" t="s">
        <v>56</v>
      </c>
      <c r="D98" s="1" t="s">
        <v>19</v>
      </c>
      <c r="E98" s="1" t="s">
        <v>314</v>
      </c>
      <c r="F98" s="1" t="s">
        <v>317</v>
      </c>
      <c r="G98" s="1">
        <v>40</v>
      </c>
      <c r="H98" s="1" t="s">
        <v>59</v>
      </c>
      <c r="I98" s="1">
        <v>2332.08</v>
      </c>
      <c r="K98" s="1" t="s">
        <v>7</v>
      </c>
      <c r="L98" s="2">
        <v>43906</v>
      </c>
      <c r="M98" s="3">
        <v>43906</v>
      </c>
      <c r="N98" s="1">
        <v>3.394586</v>
      </c>
      <c r="O98" s="1">
        <f t="shared" si="4"/>
        <v>33945.86</v>
      </c>
      <c r="P98" s="1">
        <v>1.1</v>
      </c>
      <c r="Q98" s="1">
        <f t="shared" si="5"/>
        <v>37340.446</v>
      </c>
      <c r="R98" s="1" t="s">
        <v>314</v>
      </c>
      <c r="AF98" s="3">
        <v>44028</v>
      </c>
      <c r="AG98" s="3">
        <v>44758</v>
      </c>
    </row>
    <row r="99" spans="1:18">
      <c r="A99">
        <v>125</v>
      </c>
      <c r="B99" s="1" t="s">
        <v>61</v>
      </c>
      <c r="C99" t="s">
        <v>56</v>
      </c>
      <c r="D99" s="1" t="s">
        <v>18</v>
      </c>
      <c r="E99" s="1" t="s">
        <v>318</v>
      </c>
      <c r="F99" s="1" t="s">
        <v>319</v>
      </c>
      <c r="H99" s="1" t="s">
        <v>64</v>
      </c>
      <c r="I99" s="1">
        <v>71.6423</v>
      </c>
      <c r="K99" s="1" t="s">
        <v>7</v>
      </c>
      <c r="L99" s="2">
        <v>43902</v>
      </c>
      <c r="M99" s="3">
        <v>43902</v>
      </c>
      <c r="N99" s="1">
        <v>0.325647</v>
      </c>
      <c r="O99" s="1">
        <f t="shared" si="4"/>
        <v>3256.47</v>
      </c>
      <c r="P99" s="1">
        <v>0.5</v>
      </c>
      <c r="Q99" s="1">
        <f t="shared" si="5"/>
        <v>1628.235</v>
      </c>
      <c r="R99" s="1" t="s">
        <v>320</v>
      </c>
    </row>
    <row r="100" spans="1:33">
      <c r="A100">
        <v>126</v>
      </c>
      <c r="B100" s="1" t="s">
        <v>61</v>
      </c>
      <c r="C100" t="s">
        <v>56</v>
      </c>
      <c r="D100" s="1" t="s">
        <v>18</v>
      </c>
      <c r="E100" s="1" t="s">
        <v>321</v>
      </c>
      <c r="F100" s="1" t="s">
        <v>322</v>
      </c>
      <c r="H100" s="1" t="s">
        <v>64</v>
      </c>
      <c r="I100" s="1">
        <v>6.6944</v>
      </c>
      <c r="K100" s="1" t="s">
        <v>7</v>
      </c>
      <c r="L100" s="2">
        <v>43902</v>
      </c>
      <c r="M100" s="3">
        <v>43902</v>
      </c>
      <c r="N100" s="1">
        <v>0.030429</v>
      </c>
      <c r="O100" s="1">
        <f t="shared" si="4"/>
        <v>304.29</v>
      </c>
      <c r="P100" s="1">
        <v>0.7</v>
      </c>
      <c r="Q100" s="1">
        <f t="shared" si="5"/>
        <v>213.003</v>
      </c>
      <c r="R100" s="1" t="s">
        <v>154</v>
      </c>
      <c r="AF100" s="3">
        <v>44012</v>
      </c>
      <c r="AG100" s="3">
        <v>44377</v>
      </c>
    </row>
    <row r="101" spans="1:18">
      <c r="A101">
        <v>127</v>
      </c>
      <c r="B101" s="1" t="s">
        <v>61</v>
      </c>
      <c r="C101" t="s">
        <v>56</v>
      </c>
      <c r="D101" s="1" t="s">
        <v>18</v>
      </c>
      <c r="E101" s="1" t="s">
        <v>323</v>
      </c>
      <c r="F101" s="1" t="s">
        <v>319</v>
      </c>
      <c r="H101" s="1" t="s">
        <v>64</v>
      </c>
      <c r="I101" s="1">
        <v>81.4233</v>
      </c>
      <c r="K101" s="1" t="s">
        <v>7</v>
      </c>
      <c r="L101" s="2">
        <v>43902</v>
      </c>
      <c r="M101" s="3">
        <v>43902</v>
      </c>
      <c r="N101" s="1">
        <v>0.370106</v>
      </c>
      <c r="O101" s="1">
        <f t="shared" si="4"/>
        <v>3701.06</v>
      </c>
      <c r="P101" s="1">
        <v>0.5</v>
      </c>
      <c r="Q101" s="1">
        <f t="shared" si="5"/>
        <v>1850.53</v>
      </c>
      <c r="R101" s="1" t="s">
        <v>320</v>
      </c>
    </row>
    <row r="102" spans="1:33">
      <c r="A102">
        <v>128</v>
      </c>
      <c r="B102" s="1" t="s">
        <v>155</v>
      </c>
      <c r="C102" t="s">
        <v>56</v>
      </c>
      <c r="D102" s="1" t="s">
        <v>17</v>
      </c>
      <c r="E102" s="1" t="s">
        <v>324</v>
      </c>
      <c r="F102" s="1" t="s">
        <v>325</v>
      </c>
      <c r="H102" s="1" t="s">
        <v>64</v>
      </c>
      <c r="I102" s="1">
        <v>34.7861</v>
      </c>
      <c r="K102" s="1" t="s">
        <v>7</v>
      </c>
      <c r="L102" s="2">
        <v>43899</v>
      </c>
      <c r="M102" s="3">
        <v>43899</v>
      </c>
      <c r="N102" s="1">
        <v>0.154605</v>
      </c>
      <c r="O102" s="1">
        <f t="shared" si="4"/>
        <v>1546.05</v>
      </c>
      <c r="P102" s="1">
        <v>1</v>
      </c>
      <c r="Q102" s="1">
        <f t="shared" si="5"/>
        <v>1546.05</v>
      </c>
      <c r="R102" s="1" t="s">
        <v>158</v>
      </c>
      <c r="AF102" s="3">
        <v>43991</v>
      </c>
      <c r="AG102" s="3">
        <v>44629</v>
      </c>
    </row>
    <row r="103" spans="1:33">
      <c r="A103">
        <v>129</v>
      </c>
      <c r="B103" s="1" t="s">
        <v>133</v>
      </c>
      <c r="C103" t="s">
        <v>56</v>
      </c>
      <c r="D103" s="1" t="s">
        <v>17</v>
      </c>
      <c r="E103" s="1" t="s">
        <v>326</v>
      </c>
      <c r="F103" s="1" t="s">
        <v>327</v>
      </c>
      <c r="H103" s="1" t="s">
        <v>64</v>
      </c>
      <c r="I103" s="1">
        <v>59.7492</v>
      </c>
      <c r="K103" s="1" t="s">
        <v>7</v>
      </c>
      <c r="L103" s="2">
        <v>43896</v>
      </c>
      <c r="M103" s="3">
        <v>43896</v>
      </c>
      <c r="N103" s="1">
        <v>0.227467</v>
      </c>
      <c r="O103" s="1">
        <f t="shared" si="4"/>
        <v>2274.67</v>
      </c>
      <c r="P103" s="1">
        <v>0.7</v>
      </c>
      <c r="Q103" s="1">
        <f t="shared" si="5"/>
        <v>1592.269</v>
      </c>
      <c r="R103" s="1" t="s">
        <v>328</v>
      </c>
      <c r="AF103" s="3">
        <v>43988</v>
      </c>
      <c r="AG103" s="3">
        <v>44626</v>
      </c>
    </row>
    <row r="104" spans="1:33">
      <c r="A104">
        <v>130</v>
      </c>
      <c r="B104" s="1" t="s">
        <v>61</v>
      </c>
      <c r="C104" t="s">
        <v>56</v>
      </c>
      <c r="D104" s="1" t="s">
        <v>19</v>
      </c>
      <c r="E104" s="1" t="s">
        <v>329</v>
      </c>
      <c r="F104" s="1" t="s">
        <v>330</v>
      </c>
      <c r="H104" s="1" t="s">
        <v>64</v>
      </c>
      <c r="I104" s="1">
        <v>157.5952</v>
      </c>
      <c r="K104" s="1" t="s">
        <v>7</v>
      </c>
      <c r="L104" s="2">
        <v>43895</v>
      </c>
      <c r="M104" s="3">
        <v>43895</v>
      </c>
      <c r="N104" s="1">
        <v>0.420254</v>
      </c>
      <c r="O104" s="1">
        <f t="shared" si="4"/>
        <v>4202.54</v>
      </c>
      <c r="P104" s="1">
        <v>0.2</v>
      </c>
      <c r="Q104" s="1">
        <f t="shared" si="5"/>
        <v>840.508</v>
      </c>
      <c r="R104" s="1" t="s">
        <v>331</v>
      </c>
      <c r="AF104" s="3">
        <v>43983</v>
      </c>
      <c r="AG104" s="3">
        <v>44348</v>
      </c>
    </row>
    <row r="105" spans="1:33">
      <c r="A105">
        <v>131</v>
      </c>
      <c r="B105" s="1" t="s">
        <v>238</v>
      </c>
      <c r="C105" t="s">
        <v>56</v>
      </c>
      <c r="D105" s="1" t="s">
        <v>16</v>
      </c>
      <c r="E105" s="1" t="s">
        <v>332</v>
      </c>
      <c r="F105" s="1" t="s">
        <v>333</v>
      </c>
      <c r="H105" s="1" t="s">
        <v>64</v>
      </c>
      <c r="K105" s="1" t="s">
        <v>7</v>
      </c>
      <c r="L105" s="2">
        <v>43892</v>
      </c>
      <c r="M105" s="3">
        <v>43892</v>
      </c>
      <c r="N105" s="1">
        <v>0.327538</v>
      </c>
      <c r="O105" s="1">
        <f t="shared" si="4"/>
        <v>3275.38</v>
      </c>
      <c r="P105" s="1">
        <v>2</v>
      </c>
      <c r="Q105" s="1">
        <f t="shared" si="5"/>
        <v>6550.76</v>
      </c>
      <c r="R105" s="1" t="s">
        <v>334</v>
      </c>
      <c r="AF105" s="3">
        <v>44196</v>
      </c>
      <c r="AG105" s="3">
        <v>44926</v>
      </c>
    </row>
    <row r="106" spans="1:33">
      <c r="A106">
        <v>132</v>
      </c>
      <c r="B106" s="1" t="s">
        <v>61</v>
      </c>
      <c r="C106" t="s">
        <v>56</v>
      </c>
      <c r="D106" s="1" t="s">
        <v>14</v>
      </c>
      <c r="E106" s="1" t="s">
        <v>335</v>
      </c>
      <c r="F106" s="1" t="s">
        <v>125</v>
      </c>
      <c r="H106" s="1" t="s">
        <v>64</v>
      </c>
      <c r="I106" s="1">
        <v>33.0216</v>
      </c>
      <c r="K106" s="1" t="s">
        <v>7</v>
      </c>
      <c r="L106" s="2">
        <v>43892</v>
      </c>
      <c r="M106" s="3">
        <v>43892</v>
      </c>
      <c r="N106" s="1">
        <v>0.1798</v>
      </c>
      <c r="O106" s="1">
        <f t="shared" si="4"/>
        <v>1798</v>
      </c>
      <c r="P106" s="1">
        <v>0.2</v>
      </c>
      <c r="Q106" s="1">
        <f t="shared" si="5"/>
        <v>359.6</v>
      </c>
      <c r="R106" s="1" t="s">
        <v>306</v>
      </c>
      <c r="AF106" s="3">
        <v>44470</v>
      </c>
      <c r="AG106" s="3">
        <v>45566</v>
      </c>
    </row>
    <row r="107" spans="1:33">
      <c r="A107">
        <v>134</v>
      </c>
      <c r="B107" s="1" t="s">
        <v>55</v>
      </c>
      <c r="C107" t="s">
        <v>56</v>
      </c>
      <c r="D107" s="1" t="s">
        <v>16</v>
      </c>
      <c r="E107" s="1" t="s">
        <v>336</v>
      </c>
      <c r="F107" s="1" t="s">
        <v>337</v>
      </c>
      <c r="G107" s="1">
        <v>50</v>
      </c>
      <c r="H107" s="1" t="s">
        <v>59</v>
      </c>
      <c r="I107" s="1">
        <v>86</v>
      </c>
      <c r="K107" s="1" t="s">
        <v>7</v>
      </c>
      <c r="L107" s="2">
        <v>43888</v>
      </c>
      <c r="M107" s="3">
        <v>43888</v>
      </c>
      <c r="N107" s="1">
        <v>0.877628</v>
      </c>
      <c r="O107" s="1">
        <f t="shared" si="4"/>
        <v>8776.28</v>
      </c>
      <c r="P107" s="1">
        <v>1</v>
      </c>
      <c r="Q107" s="1">
        <f t="shared" si="5"/>
        <v>8776.28</v>
      </c>
      <c r="R107" s="1" t="s">
        <v>338</v>
      </c>
      <c r="AF107" s="3">
        <v>44195</v>
      </c>
      <c r="AG107" s="3">
        <v>44925</v>
      </c>
    </row>
    <row r="108" spans="1:33">
      <c r="A108">
        <v>141</v>
      </c>
      <c r="B108" s="1" t="s">
        <v>133</v>
      </c>
      <c r="C108" t="s">
        <v>56</v>
      </c>
      <c r="D108" s="1" t="s">
        <v>15</v>
      </c>
      <c r="E108" s="1" t="s">
        <v>339</v>
      </c>
      <c r="F108" s="1" t="s">
        <v>340</v>
      </c>
      <c r="H108" s="1" t="s">
        <v>64</v>
      </c>
      <c r="I108" s="1">
        <v>1136.7896</v>
      </c>
      <c r="K108" s="1" t="s">
        <v>7</v>
      </c>
      <c r="L108" s="2">
        <v>43881</v>
      </c>
      <c r="M108" s="3">
        <v>43881</v>
      </c>
      <c r="N108" s="1">
        <v>2.526199</v>
      </c>
      <c r="O108" s="1">
        <f t="shared" si="4"/>
        <v>25261.99</v>
      </c>
      <c r="P108" s="1">
        <v>1</v>
      </c>
      <c r="Q108" s="1">
        <f t="shared" si="5"/>
        <v>25261.99</v>
      </c>
      <c r="R108" s="1" t="s">
        <v>341</v>
      </c>
      <c r="AF108" s="3">
        <v>43971</v>
      </c>
      <c r="AG108" s="3">
        <v>44612</v>
      </c>
    </row>
    <row r="109" spans="1:33">
      <c r="A109">
        <v>142</v>
      </c>
      <c r="B109" s="1" t="s">
        <v>69</v>
      </c>
      <c r="C109" t="s">
        <v>56</v>
      </c>
      <c r="D109" s="1" t="s">
        <v>20</v>
      </c>
      <c r="E109" s="1" t="s">
        <v>342</v>
      </c>
      <c r="F109" s="1" t="s">
        <v>343</v>
      </c>
      <c r="G109" s="1">
        <v>40</v>
      </c>
      <c r="H109" s="1" t="s">
        <v>59</v>
      </c>
      <c r="I109" s="1">
        <v>646.38</v>
      </c>
      <c r="K109" s="1" t="s">
        <v>7</v>
      </c>
      <c r="L109" s="2">
        <v>43875</v>
      </c>
      <c r="M109" s="3">
        <v>43875</v>
      </c>
      <c r="N109" s="1">
        <v>0.4536</v>
      </c>
      <c r="O109" s="1">
        <f t="shared" si="4"/>
        <v>4536</v>
      </c>
      <c r="P109" s="1">
        <v>1</v>
      </c>
      <c r="Q109" s="1">
        <f t="shared" si="5"/>
        <v>4536</v>
      </c>
      <c r="R109" s="1" t="s">
        <v>344</v>
      </c>
      <c r="AF109" s="3">
        <v>44119</v>
      </c>
      <c r="AG109" s="3">
        <v>44849</v>
      </c>
    </row>
    <row r="110" spans="1:33">
      <c r="A110">
        <v>143</v>
      </c>
      <c r="B110" s="1" t="s">
        <v>61</v>
      </c>
      <c r="C110" t="s">
        <v>56</v>
      </c>
      <c r="D110" s="1" t="s">
        <v>13</v>
      </c>
      <c r="E110" s="1" t="s">
        <v>345</v>
      </c>
      <c r="F110" s="1" t="s">
        <v>346</v>
      </c>
      <c r="H110" s="1" t="s">
        <v>64</v>
      </c>
      <c r="I110" s="1">
        <v>0</v>
      </c>
      <c r="K110" s="1" t="s">
        <v>7</v>
      </c>
      <c r="L110" s="2">
        <v>43874</v>
      </c>
      <c r="M110" s="3">
        <v>43874</v>
      </c>
      <c r="N110" s="1">
        <v>0.178257</v>
      </c>
      <c r="O110" s="1">
        <f t="shared" si="4"/>
        <v>1782.57</v>
      </c>
      <c r="P110" s="1">
        <v>0.3</v>
      </c>
      <c r="Q110" s="1">
        <f t="shared" si="5"/>
        <v>534.771</v>
      </c>
      <c r="R110" s="1" t="s">
        <v>347</v>
      </c>
      <c r="AF110" s="3">
        <v>44147</v>
      </c>
      <c r="AG110" s="3">
        <v>44877</v>
      </c>
    </row>
    <row r="111" spans="1:33">
      <c r="A111">
        <v>151</v>
      </c>
      <c r="B111" s="1" t="s">
        <v>69</v>
      </c>
      <c r="C111" t="s">
        <v>56</v>
      </c>
      <c r="D111" s="1" t="s">
        <v>15</v>
      </c>
      <c r="E111" s="1" t="s">
        <v>348</v>
      </c>
      <c r="F111" s="1" t="s">
        <v>349</v>
      </c>
      <c r="G111" s="1">
        <v>40</v>
      </c>
      <c r="H111" s="1" t="s">
        <v>59</v>
      </c>
      <c r="I111" s="1">
        <v>1339.8218</v>
      </c>
      <c r="K111" s="1" t="s">
        <v>7</v>
      </c>
      <c r="L111" s="2">
        <v>43852</v>
      </c>
      <c r="M111" s="3">
        <v>43852</v>
      </c>
      <c r="N111" s="1">
        <v>0.61601</v>
      </c>
      <c r="O111" s="1">
        <f t="shared" si="4"/>
        <v>6160.1</v>
      </c>
      <c r="P111" s="1">
        <v>1.2</v>
      </c>
      <c r="Q111" s="1">
        <f t="shared" si="5"/>
        <v>7392.12</v>
      </c>
      <c r="R111" s="1" t="s">
        <v>348</v>
      </c>
      <c r="AF111" s="3">
        <v>43984</v>
      </c>
      <c r="AG111" s="3">
        <v>44532</v>
      </c>
    </row>
    <row r="112" spans="1:33">
      <c r="A112">
        <v>152</v>
      </c>
      <c r="B112" s="1" t="s">
        <v>55</v>
      </c>
      <c r="C112" t="s">
        <v>56</v>
      </c>
      <c r="D112" s="1" t="s">
        <v>16</v>
      </c>
      <c r="E112" s="1" t="s">
        <v>336</v>
      </c>
      <c r="F112" s="1" t="s">
        <v>350</v>
      </c>
      <c r="G112" s="1">
        <v>50</v>
      </c>
      <c r="H112" s="1" t="s">
        <v>59</v>
      </c>
      <c r="I112" s="1">
        <v>33</v>
      </c>
      <c r="K112" s="1" t="s">
        <v>7</v>
      </c>
      <c r="L112" s="2">
        <v>43851</v>
      </c>
      <c r="M112" s="3">
        <v>43851</v>
      </c>
      <c r="N112" s="1">
        <v>0.333876</v>
      </c>
      <c r="O112" s="1">
        <f t="shared" si="4"/>
        <v>3338.76</v>
      </c>
      <c r="P112" s="1">
        <v>1</v>
      </c>
      <c r="Q112" s="1">
        <f t="shared" si="5"/>
        <v>3338.76</v>
      </c>
      <c r="R112" s="1" t="s">
        <v>351</v>
      </c>
      <c r="AF112" s="3">
        <v>44195</v>
      </c>
      <c r="AG112" s="3">
        <v>44925</v>
      </c>
    </row>
    <row r="113" spans="1:33">
      <c r="A113">
        <v>153</v>
      </c>
      <c r="B113" s="1" t="s">
        <v>69</v>
      </c>
      <c r="C113" t="s">
        <v>56</v>
      </c>
      <c r="D113" s="1" t="s">
        <v>20</v>
      </c>
      <c r="E113" s="1" t="s">
        <v>352</v>
      </c>
      <c r="F113" s="1" t="s">
        <v>176</v>
      </c>
      <c r="G113" s="1">
        <v>40</v>
      </c>
      <c r="H113" s="1" t="s">
        <v>59</v>
      </c>
      <c r="I113" s="1">
        <v>1173.204</v>
      </c>
      <c r="K113" s="1" t="s">
        <v>7</v>
      </c>
      <c r="L113" s="2">
        <v>43849</v>
      </c>
      <c r="M113" s="3">
        <v>43849</v>
      </c>
      <c r="N113" s="1">
        <v>2.1726</v>
      </c>
      <c r="O113" s="1">
        <f t="shared" si="4"/>
        <v>21726</v>
      </c>
      <c r="P113" s="1">
        <v>1.8</v>
      </c>
      <c r="Q113" s="1">
        <f t="shared" si="5"/>
        <v>39106.8</v>
      </c>
      <c r="R113" s="1" t="s">
        <v>353</v>
      </c>
      <c r="AF113" s="3">
        <v>44214</v>
      </c>
      <c r="AG113" s="3">
        <v>45309</v>
      </c>
    </row>
    <row r="114" spans="1:33">
      <c r="A114">
        <v>154</v>
      </c>
      <c r="B114" s="1" t="s">
        <v>101</v>
      </c>
      <c r="C114" t="s">
        <v>56</v>
      </c>
      <c r="D114" s="1" t="s">
        <v>20</v>
      </c>
      <c r="E114" s="1" t="s">
        <v>354</v>
      </c>
      <c r="F114" s="1" t="s">
        <v>355</v>
      </c>
      <c r="G114" s="1">
        <v>40</v>
      </c>
      <c r="H114" s="1" t="s">
        <v>59</v>
      </c>
      <c r="I114" s="1">
        <v>106.76</v>
      </c>
      <c r="K114" s="1" t="s">
        <v>7</v>
      </c>
      <c r="L114" s="2">
        <v>43849</v>
      </c>
      <c r="M114" s="3">
        <v>43849</v>
      </c>
      <c r="N114" s="1">
        <v>0.1256</v>
      </c>
      <c r="O114" s="1">
        <f t="shared" si="4"/>
        <v>1256</v>
      </c>
      <c r="P114" s="1">
        <v>1</v>
      </c>
      <c r="Q114" s="1">
        <f t="shared" si="5"/>
        <v>1256</v>
      </c>
      <c r="R114" s="1" t="s">
        <v>356</v>
      </c>
      <c r="AF114" s="3">
        <v>44214</v>
      </c>
      <c r="AG114" s="3">
        <v>44944</v>
      </c>
    </row>
    <row r="115" spans="1:33">
      <c r="A115">
        <v>155</v>
      </c>
      <c r="B115" s="1" t="s">
        <v>101</v>
      </c>
      <c r="C115" t="s">
        <v>56</v>
      </c>
      <c r="D115" s="1" t="s">
        <v>20</v>
      </c>
      <c r="E115" s="1" t="s">
        <v>354</v>
      </c>
      <c r="F115" s="1" t="s">
        <v>355</v>
      </c>
      <c r="G115" s="1">
        <v>70</v>
      </c>
      <c r="H115" s="1" t="s">
        <v>59</v>
      </c>
      <c r="I115" s="1">
        <v>448.715</v>
      </c>
      <c r="K115" s="1" t="s">
        <v>7</v>
      </c>
      <c r="L115" s="2">
        <v>43849</v>
      </c>
      <c r="M115" s="3">
        <v>43849</v>
      </c>
      <c r="N115" s="1">
        <v>0.5279</v>
      </c>
      <c r="O115" s="1">
        <f t="shared" si="4"/>
        <v>5279</v>
      </c>
      <c r="P115" s="1">
        <v>1</v>
      </c>
      <c r="Q115" s="1">
        <f t="shared" si="5"/>
        <v>5279</v>
      </c>
      <c r="R115" s="1" t="s">
        <v>356</v>
      </c>
      <c r="AF115" s="3">
        <v>44214</v>
      </c>
      <c r="AG115" s="3">
        <v>44944</v>
      </c>
    </row>
    <row r="116" spans="1:33">
      <c r="A116">
        <v>156</v>
      </c>
      <c r="B116" s="1" t="s">
        <v>69</v>
      </c>
      <c r="C116" t="s">
        <v>56</v>
      </c>
      <c r="D116" s="1" t="s">
        <v>20</v>
      </c>
      <c r="E116" s="1" t="s">
        <v>352</v>
      </c>
      <c r="F116" s="1" t="s">
        <v>176</v>
      </c>
      <c r="G116" s="1">
        <v>40</v>
      </c>
      <c r="H116" s="1" t="s">
        <v>59</v>
      </c>
      <c r="I116" s="1">
        <v>894.915</v>
      </c>
      <c r="K116" s="1" t="s">
        <v>7</v>
      </c>
      <c r="L116" s="2">
        <v>43849</v>
      </c>
      <c r="M116" s="3">
        <v>43849</v>
      </c>
      <c r="N116" s="1">
        <v>1.7046</v>
      </c>
      <c r="O116" s="1">
        <f t="shared" si="4"/>
        <v>17046</v>
      </c>
      <c r="P116" s="1">
        <v>1.6</v>
      </c>
      <c r="Q116" s="1">
        <f t="shared" si="5"/>
        <v>27273.6</v>
      </c>
      <c r="R116" s="1" t="s">
        <v>353</v>
      </c>
      <c r="AF116" s="3">
        <v>44214</v>
      </c>
      <c r="AG116" s="3">
        <v>45309</v>
      </c>
    </row>
    <row r="117" spans="1:33">
      <c r="A117">
        <v>157</v>
      </c>
      <c r="B117" s="1" t="s">
        <v>69</v>
      </c>
      <c r="C117" t="s">
        <v>56</v>
      </c>
      <c r="D117" s="1" t="s">
        <v>20</v>
      </c>
      <c r="E117" s="1" t="s">
        <v>352</v>
      </c>
      <c r="F117" s="1" t="s">
        <v>176</v>
      </c>
      <c r="G117" s="1">
        <v>40</v>
      </c>
      <c r="H117" s="1" t="s">
        <v>59</v>
      </c>
      <c r="I117" s="1">
        <v>564.3</v>
      </c>
      <c r="K117" s="1" t="s">
        <v>7</v>
      </c>
      <c r="L117" s="2">
        <v>43849</v>
      </c>
      <c r="M117" s="3">
        <v>43849</v>
      </c>
      <c r="N117" s="1">
        <v>1.14</v>
      </c>
      <c r="O117" s="1">
        <f t="shared" si="4"/>
        <v>11400</v>
      </c>
      <c r="P117" s="1">
        <v>1.8</v>
      </c>
      <c r="Q117" s="1">
        <f t="shared" si="5"/>
        <v>20520</v>
      </c>
      <c r="R117" s="1" t="s">
        <v>353</v>
      </c>
      <c r="AF117" s="3">
        <v>44214</v>
      </c>
      <c r="AG117" s="3">
        <v>44944</v>
      </c>
    </row>
    <row r="118" spans="1:33">
      <c r="A118">
        <v>158</v>
      </c>
      <c r="B118" s="1" t="s">
        <v>69</v>
      </c>
      <c r="C118" t="s">
        <v>56</v>
      </c>
      <c r="D118" s="1" t="s">
        <v>20</v>
      </c>
      <c r="E118" s="1" t="s">
        <v>352</v>
      </c>
      <c r="F118" s="1" t="s">
        <v>176</v>
      </c>
      <c r="G118" s="1">
        <v>40</v>
      </c>
      <c r="H118" s="1" t="s">
        <v>59</v>
      </c>
      <c r="I118" s="1">
        <v>802.2803</v>
      </c>
      <c r="K118" s="1" t="s">
        <v>7</v>
      </c>
      <c r="L118" s="2">
        <v>43849</v>
      </c>
      <c r="M118" s="3">
        <v>43849</v>
      </c>
      <c r="N118" s="1">
        <v>1.5503</v>
      </c>
      <c r="O118" s="1">
        <f t="shared" si="4"/>
        <v>15503</v>
      </c>
      <c r="P118" s="1">
        <v>1.8</v>
      </c>
      <c r="Q118" s="1">
        <f t="shared" si="5"/>
        <v>27905.4</v>
      </c>
      <c r="R118" s="1" t="s">
        <v>353</v>
      </c>
      <c r="AF118" s="3">
        <v>44214</v>
      </c>
      <c r="AG118" s="3">
        <v>45309</v>
      </c>
    </row>
    <row r="119" spans="1:33">
      <c r="A119">
        <v>159</v>
      </c>
      <c r="B119" s="1" t="s">
        <v>101</v>
      </c>
      <c r="C119" t="s">
        <v>56</v>
      </c>
      <c r="D119" s="1" t="s">
        <v>20</v>
      </c>
      <c r="E119" s="1" t="s">
        <v>352</v>
      </c>
      <c r="F119" s="1" t="s">
        <v>176</v>
      </c>
      <c r="G119" s="1">
        <v>70</v>
      </c>
      <c r="H119" s="1" t="s">
        <v>59</v>
      </c>
      <c r="I119" s="1">
        <v>5624.7377</v>
      </c>
      <c r="K119" s="1" t="s">
        <v>7</v>
      </c>
      <c r="L119" s="2">
        <v>43849</v>
      </c>
      <c r="M119" s="3">
        <v>43849</v>
      </c>
      <c r="N119" s="1">
        <v>5.7601</v>
      </c>
      <c r="O119" s="1">
        <f t="shared" si="4"/>
        <v>57601</v>
      </c>
      <c r="P119" s="1">
        <v>1.6</v>
      </c>
      <c r="Q119" s="1">
        <f t="shared" si="5"/>
        <v>92161.6</v>
      </c>
      <c r="R119" s="1" t="s">
        <v>353</v>
      </c>
      <c r="AF119" s="3">
        <v>44214</v>
      </c>
      <c r="AG119" s="3">
        <v>45309</v>
      </c>
    </row>
    <row r="120" spans="1:33">
      <c r="A120">
        <v>160</v>
      </c>
      <c r="B120" s="1" t="s">
        <v>101</v>
      </c>
      <c r="C120" t="s">
        <v>56</v>
      </c>
      <c r="D120" s="1" t="s">
        <v>20</v>
      </c>
      <c r="E120" s="1" t="s">
        <v>352</v>
      </c>
      <c r="F120" s="1" t="s">
        <v>176</v>
      </c>
      <c r="G120" s="1">
        <v>70</v>
      </c>
      <c r="H120" s="1" t="s">
        <v>59</v>
      </c>
      <c r="I120" s="1">
        <v>3643.0763</v>
      </c>
      <c r="K120" s="1" t="s">
        <v>7</v>
      </c>
      <c r="L120" s="2">
        <v>43849</v>
      </c>
      <c r="M120" s="3">
        <v>43849</v>
      </c>
      <c r="N120" s="1">
        <v>3.5981</v>
      </c>
      <c r="O120" s="1">
        <f t="shared" si="4"/>
        <v>35981</v>
      </c>
      <c r="P120" s="1">
        <v>1.6</v>
      </c>
      <c r="Q120" s="1">
        <f t="shared" si="5"/>
        <v>57569.6</v>
      </c>
      <c r="R120" s="1" t="s">
        <v>353</v>
      </c>
      <c r="AF120" s="3">
        <v>44214</v>
      </c>
      <c r="AG120" s="3">
        <v>45309</v>
      </c>
    </row>
    <row r="121" spans="1:33">
      <c r="A121">
        <v>161</v>
      </c>
      <c r="B121" s="1" t="s">
        <v>101</v>
      </c>
      <c r="C121" t="s">
        <v>56</v>
      </c>
      <c r="D121" s="1" t="s">
        <v>20</v>
      </c>
      <c r="E121" s="1" t="s">
        <v>352</v>
      </c>
      <c r="F121" s="1" t="s">
        <v>176</v>
      </c>
      <c r="G121" s="1">
        <v>70</v>
      </c>
      <c r="H121" s="1" t="s">
        <v>59</v>
      </c>
      <c r="I121" s="1">
        <v>2693.094</v>
      </c>
      <c r="K121" s="1" t="s">
        <v>7</v>
      </c>
      <c r="L121" s="2">
        <v>43849</v>
      </c>
      <c r="M121" s="3">
        <v>43849</v>
      </c>
      <c r="N121" s="1">
        <v>2.8958</v>
      </c>
      <c r="O121" s="1">
        <f t="shared" si="4"/>
        <v>28958</v>
      </c>
      <c r="P121" s="1">
        <v>1.6</v>
      </c>
      <c r="Q121" s="1">
        <f t="shared" si="5"/>
        <v>46332.8</v>
      </c>
      <c r="R121" s="1" t="s">
        <v>353</v>
      </c>
      <c r="AF121" s="3">
        <v>44214</v>
      </c>
      <c r="AG121" s="3">
        <v>45309</v>
      </c>
    </row>
    <row r="122" spans="1:33">
      <c r="A122">
        <v>162</v>
      </c>
      <c r="B122" s="1" t="s">
        <v>69</v>
      </c>
      <c r="C122" t="s">
        <v>56</v>
      </c>
      <c r="D122" s="1" t="s">
        <v>20</v>
      </c>
      <c r="E122" s="1" t="s">
        <v>352</v>
      </c>
      <c r="F122" s="1" t="s">
        <v>176</v>
      </c>
      <c r="G122" s="1">
        <v>40</v>
      </c>
      <c r="H122" s="1" t="s">
        <v>59</v>
      </c>
      <c r="I122" s="1">
        <v>1158.03</v>
      </c>
      <c r="K122" s="1" t="s">
        <v>7</v>
      </c>
      <c r="L122" s="2">
        <v>43849</v>
      </c>
      <c r="M122" s="3">
        <v>43849</v>
      </c>
      <c r="N122" s="1">
        <v>2.1445</v>
      </c>
      <c r="O122" s="1">
        <f t="shared" si="4"/>
        <v>21445</v>
      </c>
      <c r="P122" s="1">
        <v>1.8</v>
      </c>
      <c r="Q122" s="1">
        <f t="shared" si="5"/>
        <v>38601</v>
      </c>
      <c r="R122" s="1" t="s">
        <v>353</v>
      </c>
      <c r="AF122" s="3">
        <v>44214</v>
      </c>
      <c r="AG122" s="3">
        <v>45309</v>
      </c>
    </row>
    <row r="123" spans="1:33">
      <c r="A123">
        <v>163</v>
      </c>
      <c r="B123" s="1" t="s">
        <v>69</v>
      </c>
      <c r="C123" t="s">
        <v>56</v>
      </c>
      <c r="D123" s="1" t="s">
        <v>20</v>
      </c>
      <c r="E123" s="1" t="s">
        <v>357</v>
      </c>
      <c r="F123" s="1" t="s">
        <v>358</v>
      </c>
      <c r="G123" s="1">
        <v>40</v>
      </c>
      <c r="H123" s="1" t="s">
        <v>59</v>
      </c>
      <c r="I123" s="1">
        <v>763.6412</v>
      </c>
      <c r="K123" s="1" t="s">
        <v>7</v>
      </c>
      <c r="L123" s="2">
        <v>43849</v>
      </c>
      <c r="M123" s="3">
        <v>43849</v>
      </c>
      <c r="N123" s="1">
        <v>0.8561</v>
      </c>
      <c r="O123" s="1">
        <f t="shared" si="4"/>
        <v>8561</v>
      </c>
      <c r="P123" s="1">
        <v>0.5</v>
      </c>
      <c r="Q123" s="1">
        <f t="shared" si="5"/>
        <v>4280.5</v>
      </c>
      <c r="R123" s="1" t="s">
        <v>359</v>
      </c>
      <c r="AF123" s="3">
        <v>44214</v>
      </c>
      <c r="AG123" s="3">
        <v>44944</v>
      </c>
    </row>
    <row r="124" spans="1:18">
      <c r="A124">
        <v>166</v>
      </c>
      <c r="B124" s="1" t="s">
        <v>360</v>
      </c>
      <c r="C124" t="s">
        <v>56</v>
      </c>
      <c r="D124" s="1" t="s">
        <v>20</v>
      </c>
      <c r="E124" s="1" t="s">
        <v>361</v>
      </c>
      <c r="F124" s="1" t="s">
        <v>362</v>
      </c>
      <c r="H124" s="1" t="s">
        <v>64</v>
      </c>
      <c r="K124" s="1" t="s">
        <v>7</v>
      </c>
      <c r="L124" s="2">
        <v>43839</v>
      </c>
      <c r="M124" s="3">
        <v>43839</v>
      </c>
      <c r="N124" s="1">
        <v>0.3258</v>
      </c>
      <c r="O124" s="1">
        <f t="shared" si="4"/>
        <v>3258</v>
      </c>
      <c r="P124" s="1">
        <v>1</v>
      </c>
      <c r="Q124" s="1">
        <f t="shared" si="5"/>
        <v>3258</v>
      </c>
      <c r="R124" s="1" t="s">
        <v>363</v>
      </c>
    </row>
    <row r="125" spans="1:33">
      <c r="A125">
        <v>173</v>
      </c>
      <c r="B125" s="1" t="s">
        <v>69</v>
      </c>
      <c r="C125" t="s">
        <v>56</v>
      </c>
      <c r="D125" s="1" t="s">
        <v>15</v>
      </c>
      <c r="E125" s="1" t="s">
        <v>364</v>
      </c>
      <c r="F125" s="1" t="s">
        <v>365</v>
      </c>
      <c r="G125" s="1">
        <v>40</v>
      </c>
      <c r="H125" s="1" t="s">
        <v>59</v>
      </c>
      <c r="I125" s="1">
        <v>7715.4833</v>
      </c>
      <c r="K125" s="1" t="s">
        <v>7</v>
      </c>
      <c r="L125" s="2">
        <v>43836</v>
      </c>
      <c r="M125" s="3">
        <v>43836</v>
      </c>
      <c r="N125" s="1">
        <v>4.71895</v>
      </c>
      <c r="O125" s="1">
        <f t="shared" ref="O125:O182" si="6">N125*10000</f>
        <v>47189.5</v>
      </c>
      <c r="P125" s="1">
        <v>2</v>
      </c>
      <c r="Q125" s="1">
        <f t="shared" ref="Q125:Q182" si="7">O125*P125</f>
        <v>94379</v>
      </c>
      <c r="R125" s="1" t="s">
        <v>364</v>
      </c>
      <c r="AF125" s="3">
        <v>43966</v>
      </c>
      <c r="AG125" s="3">
        <v>44696</v>
      </c>
    </row>
    <row r="126" spans="1:33">
      <c r="A126">
        <v>174</v>
      </c>
      <c r="B126" s="1" t="s">
        <v>69</v>
      </c>
      <c r="C126" t="s">
        <v>56</v>
      </c>
      <c r="D126" s="1" t="s">
        <v>17</v>
      </c>
      <c r="E126" s="1" t="s">
        <v>366</v>
      </c>
      <c r="F126" s="1" t="s">
        <v>367</v>
      </c>
      <c r="G126" s="1">
        <v>40</v>
      </c>
      <c r="H126" s="1" t="s">
        <v>59</v>
      </c>
      <c r="I126" s="1">
        <v>1723.4795</v>
      </c>
      <c r="K126" s="1" t="s">
        <v>7</v>
      </c>
      <c r="L126" s="2">
        <v>43833</v>
      </c>
      <c r="M126" s="3">
        <v>43833</v>
      </c>
      <c r="N126" s="1">
        <v>1.044533</v>
      </c>
      <c r="O126" s="1">
        <f t="shared" si="6"/>
        <v>10445.33</v>
      </c>
      <c r="P126" s="1">
        <v>1.67</v>
      </c>
      <c r="Q126" s="1">
        <f t="shared" si="7"/>
        <v>17443.7011</v>
      </c>
      <c r="R126" s="1" t="s">
        <v>366</v>
      </c>
      <c r="AF126" s="3">
        <v>43963</v>
      </c>
      <c r="AG126" s="3">
        <v>44328</v>
      </c>
    </row>
    <row r="127" spans="1:33">
      <c r="A127">
        <v>175</v>
      </c>
      <c r="B127" s="1" t="s">
        <v>368</v>
      </c>
      <c r="C127" t="s">
        <v>56</v>
      </c>
      <c r="D127" s="1" t="s">
        <v>14</v>
      </c>
      <c r="E127" s="1" t="s">
        <v>369</v>
      </c>
      <c r="F127" s="1" t="s">
        <v>370</v>
      </c>
      <c r="G127" s="1">
        <v>50</v>
      </c>
      <c r="H127" s="1" t="s">
        <v>59</v>
      </c>
      <c r="I127" s="1">
        <v>346.0176</v>
      </c>
      <c r="K127" s="1" t="s">
        <v>6</v>
      </c>
      <c r="L127" s="2">
        <v>43830</v>
      </c>
      <c r="M127" s="3">
        <v>43830</v>
      </c>
      <c r="N127" s="1">
        <v>2.4029</v>
      </c>
      <c r="O127" s="1">
        <f t="shared" si="6"/>
        <v>24029</v>
      </c>
      <c r="P127" s="1">
        <v>2</v>
      </c>
      <c r="Q127" s="1">
        <f t="shared" si="7"/>
        <v>48058</v>
      </c>
      <c r="R127" s="1" t="s">
        <v>371</v>
      </c>
      <c r="AF127" s="3">
        <v>44407</v>
      </c>
      <c r="AG127" s="3">
        <v>45503</v>
      </c>
    </row>
    <row r="128" spans="1:33">
      <c r="A128">
        <v>176</v>
      </c>
      <c r="B128" s="1" t="s">
        <v>55</v>
      </c>
      <c r="C128" t="s">
        <v>56</v>
      </c>
      <c r="D128" s="1" t="s">
        <v>14</v>
      </c>
      <c r="E128" s="1" t="s">
        <v>372</v>
      </c>
      <c r="F128" s="1" t="s">
        <v>373</v>
      </c>
      <c r="G128" s="1">
        <v>50</v>
      </c>
      <c r="H128" s="1" t="s">
        <v>59</v>
      </c>
      <c r="I128" s="1">
        <v>418.1904</v>
      </c>
      <c r="K128" s="1" t="s">
        <v>6</v>
      </c>
      <c r="L128" s="2">
        <v>43830</v>
      </c>
      <c r="M128" s="3">
        <v>43830</v>
      </c>
      <c r="N128" s="1">
        <v>2.9041</v>
      </c>
      <c r="O128" s="1">
        <f t="shared" si="6"/>
        <v>29041</v>
      </c>
      <c r="P128" s="1">
        <v>1</v>
      </c>
      <c r="Q128" s="1">
        <f t="shared" si="7"/>
        <v>29041</v>
      </c>
      <c r="R128" s="1" t="s">
        <v>374</v>
      </c>
      <c r="AF128" s="3">
        <v>44407</v>
      </c>
      <c r="AG128" s="3">
        <v>45503</v>
      </c>
    </row>
    <row r="129" spans="1:33">
      <c r="A129">
        <v>177</v>
      </c>
      <c r="B129" s="1" t="s">
        <v>55</v>
      </c>
      <c r="C129" t="s">
        <v>56</v>
      </c>
      <c r="D129" s="1" t="s">
        <v>14</v>
      </c>
      <c r="E129" s="1" t="s">
        <v>375</v>
      </c>
      <c r="F129" s="1" t="s">
        <v>376</v>
      </c>
      <c r="G129" s="1">
        <v>50</v>
      </c>
      <c r="H129" s="1" t="s">
        <v>59</v>
      </c>
      <c r="I129" s="1">
        <v>265.9152</v>
      </c>
      <c r="K129" s="1" t="s">
        <v>6</v>
      </c>
      <c r="L129" s="2">
        <v>43830</v>
      </c>
      <c r="M129" s="3">
        <v>43830</v>
      </c>
      <c r="N129" s="1">
        <v>1.5133</v>
      </c>
      <c r="O129" s="1">
        <f t="shared" si="6"/>
        <v>15133</v>
      </c>
      <c r="P129" s="1">
        <v>1</v>
      </c>
      <c r="Q129" s="1">
        <f t="shared" si="7"/>
        <v>15133</v>
      </c>
      <c r="R129" s="1" t="s">
        <v>377</v>
      </c>
      <c r="AF129" s="3">
        <v>44407</v>
      </c>
      <c r="AG129" s="3">
        <v>45137</v>
      </c>
    </row>
    <row r="130" spans="1:33">
      <c r="A130">
        <v>178</v>
      </c>
      <c r="B130" s="1" t="s">
        <v>133</v>
      </c>
      <c r="C130" t="s">
        <v>56</v>
      </c>
      <c r="D130" s="1" t="s">
        <v>14</v>
      </c>
      <c r="E130" s="1" t="s">
        <v>378</v>
      </c>
      <c r="F130" s="1" t="s">
        <v>291</v>
      </c>
      <c r="H130" s="1" t="s">
        <v>64</v>
      </c>
      <c r="I130" s="1">
        <v>1.5708</v>
      </c>
      <c r="K130" s="1" t="s">
        <v>6</v>
      </c>
      <c r="L130" s="2">
        <v>43830</v>
      </c>
      <c r="M130" s="3">
        <v>43830</v>
      </c>
      <c r="N130" s="1">
        <v>0.1679</v>
      </c>
      <c r="O130" s="1">
        <f t="shared" si="6"/>
        <v>1679</v>
      </c>
      <c r="P130" s="1">
        <v>1.5</v>
      </c>
      <c r="Q130" s="1">
        <f t="shared" si="7"/>
        <v>2518.5</v>
      </c>
      <c r="R130" s="1" t="s">
        <v>292</v>
      </c>
      <c r="AF130" s="3">
        <v>44407</v>
      </c>
      <c r="AG130" s="3">
        <v>45503</v>
      </c>
    </row>
    <row r="131" spans="1:33">
      <c r="A131">
        <v>179</v>
      </c>
      <c r="B131" s="1" t="s">
        <v>61</v>
      </c>
      <c r="C131" t="s">
        <v>56</v>
      </c>
      <c r="D131" s="1" t="s">
        <v>14</v>
      </c>
      <c r="E131" s="1" t="s">
        <v>379</v>
      </c>
      <c r="F131" s="1" t="s">
        <v>380</v>
      </c>
      <c r="G131" s="1">
        <v>50</v>
      </c>
      <c r="H131" s="1" t="s">
        <v>59</v>
      </c>
      <c r="I131" s="1">
        <v>515.2275</v>
      </c>
      <c r="K131" s="1" t="s">
        <v>6</v>
      </c>
      <c r="L131" s="2">
        <v>43830</v>
      </c>
      <c r="M131" s="3">
        <v>43830</v>
      </c>
      <c r="N131" s="1">
        <v>2.0205</v>
      </c>
      <c r="O131" s="1">
        <f t="shared" si="6"/>
        <v>20205</v>
      </c>
      <c r="P131" s="1">
        <v>0.8</v>
      </c>
      <c r="Q131" s="1">
        <f t="shared" si="7"/>
        <v>16164</v>
      </c>
      <c r="R131" s="1" t="s">
        <v>381</v>
      </c>
      <c r="AF131" s="3">
        <v>44407</v>
      </c>
      <c r="AG131" s="3">
        <v>45503</v>
      </c>
    </row>
    <row r="132" spans="1:33">
      <c r="A132">
        <v>180</v>
      </c>
      <c r="B132" s="1" t="s">
        <v>61</v>
      </c>
      <c r="C132" t="s">
        <v>56</v>
      </c>
      <c r="D132" s="1" t="s">
        <v>14</v>
      </c>
      <c r="E132" s="1" t="s">
        <v>382</v>
      </c>
      <c r="F132" s="1" t="s">
        <v>383</v>
      </c>
      <c r="G132" s="1">
        <v>50</v>
      </c>
      <c r="H132" s="1" t="s">
        <v>59</v>
      </c>
      <c r="I132" s="1">
        <v>334.407</v>
      </c>
      <c r="K132" s="1" t="s">
        <v>6</v>
      </c>
      <c r="L132" s="2">
        <v>43830</v>
      </c>
      <c r="M132" s="3">
        <v>43830</v>
      </c>
      <c r="N132" s="1">
        <v>1.3114</v>
      </c>
      <c r="O132" s="1">
        <f t="shared" si="6"/>
        <v>13114</v>
      </c>
      <c r="P132" s="1">
        <v>0.5</v>
      </c>
      <c r="Q132" s="1">
        <f t="shared" si="7"/>
        <v>6557</v>
      </c>
      <c r="R132" s="1" t="s">
        <v>384</v>
      </c>
      <c r="AF132" s="3">
        <v>44407</v>
      </c>
      <c r="AG132" s="3">
        <v>45503</v>
      </c>
    </row>
    <row r="133" spans="1:18">
      <c r="A133">
        <v>181</v>
      </c>
      <c r="B133" s="1" t="s">
        <v>97</v>
      </c>
      <c r="C133" t="s">
        <v>56</v>
      </c>
      <c r="D133" s="1" t="s">
        <v>18</v>
      </c>
      <c r="E133" s="1" t="s">
        <v>385</v>
      </c>
      <c r="F133" s="1" t="s">
        <v>386</v>
      </c>
      <c r="G133" s="1">
        <v>40</v>
      </c>
      <c r="H133" s="1" t="s">
        <v>59</v>
      </c>
      <c r="I133" s="1">
        <v>199.8646</v>
      </c>
      <c r="K133" s="1" t="s">
        <v>6</v>
      </c>
      <c r="L133" s="2">
        <v>43826</v>
      </c>
      <c r="M133" s="3">
        <v>43826</v>
      </c>
      <c r="N133" s="1">
        <v>0.68682</v>
      </c>
      <c r="O133" s="1">
        <f t="shared" si="6"/>
        <v>6868.2</v>
      </c>
      <c r="P133" s="1">
        <v>1</v>
      </c>
      <c r="Q133" s="1">
        <f t="shared" si="7"/>
        <v>6868.2</v>
      </c>
      <c r="R133" s="1" t="s">
        <v>387</v>
      </c>
    </row>
    <row r="134" spans="1:33">
      <c r="A134">
        <v>182</v>
      </c>
      <c r="B134" s="1" t="s">
        <v>101</v>
      </c>
      <c r="C134" t="s">
        <v>56</v>
      </c>
      <c r="D134" s="1" t="s">
        <v>15</v>
      </c>
      <c r="E134" s="1" t="s">
        <v>388</v>
      </c>
      <c r="F134" s="1" t="s">
        <v>340</v>
      </c>
      <c r="H134" s="1" t="s">
        <v>64</v>
      </c>
      <c r="I134" s="1">
        <v>74.7295</v>
      </c>
      <c r="K134" s="1" t="s">
        <v>6</v>
      </c>
      <c r="L134" s="2">
        <v>43823</v>
      </c>
      <c r="M134" s="3">
        <v>43823</v>
      </c>
      <c r="N134" s="1">
        <v>2.430227</v>
      </c>
      <c r="O134" s="1">
        <f t="shared" si="6"/>
        <v>24302.27</v>
      </c>
      <c r="P134" s="1">
        <v>1.75</v>
      </c>
      <c r="Q134" s="1">
        <f t="shared" si="7"/>
        <v>42528.9725</v>
      </c>
      <c r="R134" s="1" t="s">
        <v>132</v>
      </c>
      <c r="AF134" s="3">
        <v>43914</v>
      </c>
      <c r="AG134" s="3">
        <v>43914</v>
      </c>
    </row>
    <row r="135" spans="1:33">
      <c r="A135">
        <v>185</v>
      </c>
      <c r="B135" s="1" t="s">
        <v>55</v>
      </c>
      <c r="C135" t="s">
        <v>56</v>
      </c>
      <c r="D135" s="1" t="s">
        <v>19</v>
      </c>
      <c r="E135" s="1" t="s">
        <v>389</v>
      </c>
      <c r="F135" s="1" t="s">
        <v>390</v>
      </c>
      <c r="G135" s="1">
        <v>50</v>
      </c>
      <c r="H135" s="1" t="s">
        <v>146</v>
      </c>
      <c r="I135" s="1">
        <v>21.8445</v>
      </c>
      <c r="K135" s="1" t="s">
        <v>6</v>
      </c>
      <c r="L135" s="2">
        <v>43823</v>
      </c>
      <c r="M135" s="3">
        <v>43823</v>
      </c>
      <c r="N135" s="1">
        <v>0.110886</v>
      </c>
      <c r="O135" s="1">
        <f t="shared" si="6"/>
        <v>1108.86</v>
      </c>
      <c r="P135" s="1">
        <v>1</v>
      </c>
      <c r="Q135" s="1">
        <f t="shared" si="7"/>
        <v>1108.86</v>
      </c>
      <c r="R135" s="1" t="s">
        <v>389</v>
      </c>
      <c r="AF135" s="3">
        <v>44005</v>
      </c>
      <c r="AG135" s="3">
        <v>44370</v>
      </c>
    </row>
    <row r="136" spans="1:33">
      <c r="A136">
        <v>186</v>
      </c>
      <c r="B136" s="1" t="s">
        <v>391</v>
      </c>
      <c r="C136" t="s">
        <v>56</v>
      </c>
      <c r="D136" s="1" t="s">
        <v>17</v>
      </c>
      <c r="E136" s="1" t="s">
        <v>392</v>
      </c>
      <c r="F136" s="1" t="s">
        <v>393</v>
      </c>
      <c r="H136" s="1" t="s">
        <v>64</v>
      </c>
      <c r="I136" s="1">
        <v>0</v>
      </c>
      <c r="K136" s="1" t="s">
        <v>6</v>
      </c>
      <c r="L136" s="2">
        <v>43823</v>
      </c>
      <c r="M136" s="3">
        <v>43823</v>
      </c>
      <c r="N136" s="1">
        <v>0.21395</v>
      </c>
      <c r="O136" s="1">
        <f t="shared" si="6"/>
        <v>2139.5</v>
      </c>
      <c r="P136" s="1">
        <v>1.9</v>
      </c>
      <c r="Q136" s="1">
        <f t="shared" si="7"/>
        <v>4065.05</v>
      </c>
      <c r="R136" s="1" t="s">
        <v>394</v>
      </c>
      <c r="AF136" s="3">
        <v>43914</v>
      </c>
      <c r="AG136" s="3">
        <v>44644</v>
      </c>
    </row>
    <row r="137" spans="1:18">
      <c r="A137">
        <v>187</v>
      </c>
      <c r="B137" s="1" t="s">
        <v>55</v>
      </c>
      <c r="C137" t="s">
        <v>56</v>
      </c>
      <c r="D137" s="1" t="s">
        <v>19</v>
      </c>
      <c r="E137" s="1" t="s">
        <v>395</v>
      </c>
      <c r="F137" s="1" t="s">
        <v>396</v>
      </c>
      <c r="G137" s="1">
        <v>50</v>
      </c>
      <c r="H137" s="1" t="s">
        <v>146</v>
      </c>
      <c r="I137" s="1">
        <v>15.1767</v>
      </c>
      <c r="K137" s="1" t="s">
        <v>6</v>
      </c>
      <c r="L137" s="2">
        <v>43823</v>
      </c>
      <c r="M137" s="3">
        <v>43823</v>
      </c>
      <c r="N137" s="1">
        <v>0.153271</v>
      </c>
      <c r="O137" s="1">
        <f t="shared" si="6"/>
        <v>1532.71</v>
      </c>
      <c r="P137" s="1">
        <v>1.6</v>
      </c>
      <c r="Q137" s="1">
        <f t="shared" si="7"/>
        <v>2452.336</v>
      </c>
      <c r="R137" s="1" t="s">
        <v>395</v>
      </c>
    </row>
    <row r="138" spans="1:18">
      <c r="A138">
        <v>188</v>
      </c>
      <c r="B138" s="1" t="s">
        <v>55</v>
      </c>
      <c r="C138" t="s">
        <v>56</v>
      </c>
      <c r="D138" s="1" t="s">
        <v>19</v>
      </c>
      <c r="E138" s="1" t="s">
        <v>397</v>
      </c>
      <c r="F138" s="1" t="s">
        <v>396</v>
      </c>
      <c r="G138" s="1">
        <v>50</v>
      </c>
      <c r="H138" s="1" t="s">
        <v>146</v>
      </c>
      <c r="I138" s="1">
        <v>0</v>
      </c>
      <c r="K138" s="1" t="s">
        <v>6</v>
      </c>
      <c r="L138" s="2">
        <v>43823</v>
      </c>
      <c r="M138" s="3">
        <v>43823</v>
      </c>
      <c r="N138" s="1">
        <v>0.56478</v>
      </c>
      <c r="O138" s="1">
        <f t="shared" si="6"/>
        <v>5647.8</v>
      </c>
      <c r="P138" s="1">
        <v>1.8</v>
      </c>
      <c r="Q138" s="1">
        <f t="shared" si="7"/>
        <v>10166.04</v>
      </c>
      <c r="R138" s="1" t="s">
        <v>397</v>
      </c>
    </row>
    <row r="139" spans="1:33">
      <c r="A139">
        <v>189</v>
      </c>
      <c r="B139" s="1" t="s">
        <v>101</v>
      </c>
      <c r="C139" t="s">
        <v>56</v>
      </c>
      <c r="D139" s="1" t="s">
        <v>13</v>
      </c>
      <c r="E139" s="1" t="s">
        <v>398</v>
      </c>
      <c r="F139" s="1" t="s">
        <v>160</v>
      </c>
      <c r="G139" s="1">
        <v>70</v>
      </c>
      <c r="H139" s="1" t="s">
        <v>59</v>
      </c>
      <c r="I139" s="1">
        <v>3170.7</v>
      </c>
      <c r="K139" s="1" t="s">
        <v>6</v>
      </c>
      <c r="L139" s="2">
        <v>43822</v>
      </c>
      <c r="M139" s="3">
        <v>43822</v>
      </c>
      <c r="N139" s="1">
        <v>1.626193</v>
      </c>
      <c r="O139" s="1">
        <f t="shared" si="6"/>
        <v>16261.93</v>
      </c>
      <c r="P139" s="1">
        <v>1.2</v>
      </c>
      <c r="Q139" s="1">
        <f t="shared" si="7"/>
        <v>19514.316</v>
      </c>
      <c r="R139" s="1" t="s">
        <v>163</v>
      </c>
      <c r="AF139" s="3">
        <v>44277</v>
      </c>
      <c r="AG139" s="3">
        <v>45373</v>
      </c>
    </row>
    <row r="140" spans="1:33">
      <c r="A140">
        <v>190</v>
      </c>
      <c r="B140" s="1" t="s">
        <v>101</v>
      </c>
      <c r="C140" t="s">
        <v>56</v>
      </c>
      <c r="D140" s="1" t="s">
        <v>13</v>
      </c>
      <c r="E140" s="1" t="s">
        <v>399</v>
      </c>
      <c r="F140" s="1" t="s">
        <v>160</v>
      </c>
      <c r="G140" s="1">
        <v>70</v>
      </c>
      <c r="H140" s="1" t="s">
        <v>59</v>
      </c>
      <c r="I140" s="1">
        <v>6700.2</v>
      </c>
      <c r="K140" s="1" t="s">
        <v>6</v>
      </c>
      <c r="L140" s="2">
        <v>43822</v>
      </c>
      <c r="M140" s="3">
        <v>43822</v>
      </c>
      <c r="N140" s="1">
        <v>3.435927</v>
      </c>
      <c r="O140" s="1">
        <f t="shared" si="6"/>
        <v>34359.27</v>
      </c>
      <c r="P140" s="1">
        <v>1.2</v>
      </c>
      <c r="Q140" s="1">
        <f t="shared" si="7"/>
        <v>41231.124</v>
      </c>
      <c r="R140" s="1" t="s">
        <v>163</v>
      </c>
      <c r="AF140" s="3">
        <v>44277</v>
      </c>
      <c r="AG140" s="3">
        <v>45373</v>
      </c>
    </row>
    <row r="141" spans="1:33">
      <c r="A141">
        <v>193</v>
      </c>
      <c r="B141" s="1" t="s">
        <v>55</v>
      </c>
      <c r="C141" t="s">
        <v>56</v>
      </c>
      <c r="D141" s="1" t="s">
        <v>18</v>
      </c>
      <c r="E141" s="1" t="s">
        <v>400</v>
      </c>
      <c r="F141" s="1" t="s">
        <v>279</v>
      </c>
      <c r="G141" s="1">
        <v>50</v>
      </c>
      <c r="H141" s="1" t="s">
        <v>59</v>
      </c>
      <c r="I141" s="1">
        <v>326.5083</v>
      </c>
      <c r="K141" s="1" t="s">
        <v>6</v>
      </c>
      <c r="L141" s="2">
        <v>43819</v>
      </c>
      <c r="M141" s="3">
        <v>43819</v>
      </c>
      <c r="N141" s="1">
        <v>2.221145</v>
      </c>
      <c r="O141" s="1">
        <f t="shared" si="6"/>
        <v>22211.45</v>
      </c>
      <c r="P141" s="1">
        <v>0</v>
      </c>
      <c r="Q141" s="1">
        <f t="shared" si="7"/>
        <v>0</v>
      </c>
      <c r="R141" s="1" t="s">
        <v>401</v>
      </c>
      <c r="AF141" s="3">
        <v>44012</v>
      </c>
      <c r="AG141" s="3">
        <v>44377</v>
      </c>
    </row>
    <row r="142" spans="1:33">
      <c r="A142">
        <v>195</v>
      </c>
      <c r="B142" s="1" t="s">
        <v>101</v>
      </c>
      <c r="C142" t="s">
        <v>56</v>
      </c>
      <c r="D142" s="1" t="s">
        <v>13</v>
      </c>
      <c r="E142" s="1" t="s">
        <v>402</v>
      </c>
      <c r="F142" s="1" t="s">
        <v>209</v>
      </c>
      <c r="G142" s="1">
        <v>70</v>
      </c>
      <c r="H142" s="1" t="s">
        <v>59</v>
      </c>
      <c r="I142" s="1">
        <v>8580</v>
      </c>
      <c r="K142" s="1" t="s">
        <v>6</v>
      </c>
      <c r="L142" s="2">
        <v>43819</v>
      </c>
      <c r="M142" s="3">
        <v>43819</v>
      </c>
      <c r="N142" s="1">
        <v>2.724939</v>
      </c>
      <c r="O142" s="1">
        <f t="shared" si="6"/>
        <v>27249.39</v>
      </c>
      <c r="P142" s="1">
        <v>1.5</v>
      </c>
      <c r="Q142" s="1">
        <f t="shared" si="7"/>
        <v>40874.085</v>
      </c>
      <c r="R142" s="1" t="s">
        <v>227</v>
      </c>
      <c r="AF142" s="3">
        <v>44093</v>
      </c>
      <c r="AG142" s="3">
        <v>44823</v>
      </c>
    </row>
    <row r="143" spans="1:33">
      <c r="A143">
        <v>196</v>
      </c>
      <c r="B143" s="1" t="s">
        <v>101</v>
      </c>
      <c r="C143" t="s">
        <v>56</v>
      </c>
      <c r="D143" s="1" t="s">
        <v>16</v>
      </c>
      <c r="E143" s="1" t="s">
        <v>403</v>
      </c>
      <c r="F143" s="1" t="s">
        <v>404</v>
      </c>
      <c r="G143" s="1" t="s">
        <v>92</v>
      </c>
      <c r="H143" s="1" t="s">
        <v>59</v>
      </c>
      <c r="I143" s="1">
        <v>15050</v>
      </c>
      <c r="K143" s="1" t="s">
        <v>6</v>
      </c>
      <c r="L143" s="2">
        <v>43818</v>
      </c>
      <c r="M143" s="3">
        <v>43818</v>
      </c>
      <c r="N143" s="1">
        <v>6.267089</v>
      </c>
      <c r="O143" s="1">
        <f t="shared" si="6"/>
        <v>62670.89</v>
      </c>
      <c r="P143" s="1">
        <v>2</v>
      </c>
      <c r="Q143" s="1">
        <f t="shared" si="7"/>
        <v>125341.78</v>
      </c>
      <c r="R143" s="1" t="s">
        <v>405</v>
      </c>
      <c r="AF143" s="3">
        <v>44560</v>
      </c>
      <c r="AG143" s="3">
        <v>45656</v>
      </c>
    </row>
    <row r="144" spans="1:18">
      <c r="A144">
        <v>197</v>
      </c>
      <c r="B144" s="1" t="s">
        <v>406</v>
      </c>
      <c r="C144" t="s">
        <v>56</v>
      </c>
      <c r="D144" s="1" t="s">
        <v>14</v>
      </c>
      <c r="E144" s="1" t="s">
        <v>407</v>
      </c>
      <c r="F144" s="1" t="s">
        <v>291</v>
      </c>
      <c r="H144" s="1" t="s">
        <v>64</v>
      </c>
      <c r="I144" s="1">
        <v>0</v>
      </c>
      <c r="K144" s="1" t="s">
        <v>6</v>
      </c>
      <c r="L144" s="2">
        <v>43818</v>
      </c>
      <c r="M144" s="3">
        <v>43818</v>
      </c>
      <c r="N144" s="1">
        <v>1.3882</v>
      </c>
      <c r="O144" s="1">
        <f t="shared" si="6"/>
        <v>13882</v>
      </c>
      <c r="P144" s="1">
        <v>1</v>
      </c>
      <c r="Q144" s="1">
        <f t="shared" si="7"/>
        <v>13882</v>
      </c>
      <c r="R144" s="1" t="s">
        <v>408</v>
      </c>
    </row>
    <row r="145" spans="1:33">
      <c r="A145">
        <v>198</v>
      </c>
      <c r="B145" s="1" t="s">
        <v>55</v>
      </c>
      <c r="C145" t="s">
        <v>56</v>
      </c>
      <c r="D145" s="1" t="s">
        <v>15</v>
      </c>
      <c r="E145" s="1" t="s">
        <v>409</v>
      </c>
      <c r="F145" s="1" t="s">
        <v>410</v>
      </c>
      <c r="G145" s="1">
        <v>50</v>
      </c>
      <c r="H145" s="1" t="s">
        <v>59</v>
      </c>
      <c r="I145" s="1">
        <v>2511.7014</v>
      </c>
      <c r="K145" s="1" t="s">
        <v>6</v>
      </c>
      <c r="L145" s="2">
        <v>43817</v>
      </c>
      <c r="M145" s="3">
        <v>43817</v>
      </c>
      <c r="N145" s="1">
        <v>15.222433</v>
      </c>
      <c r="O145" s="1">
        <f t="shared" si="6"/>
        <v>152224.33</v>
      </c>
      <c r="P145" s="1">
        <v>1.2</v>
      </c>
      <c r="Q145" s="1">
        <f t="shared" si="7"/>
        <v>182669.196</v>
      </c>
      <c r="R145" s="1" t="s">
        <v>409</v>
      </c>
      <c r="AF145" s="3">
        <v>44223</v>
      </c>
      <c r="AG145" s="3">
        <v>45318</v>
      </c>
    </row>
    <row r="146" spans="1:33">
      <c r="A146">
        <v>199</v>
      </c>
      <c r="B146" s="1" t="s">
        <v>101</v>
      </c>
      <c r="C146" t="s">
        <v>56</v>
      </c>
      <c r="D146" s="1" t="s">
        <v>13</v>
      </c>
      <c r="E146" s="1" t="s">
        <v>411</v>
      </c>
      <c r="F146" s="1" t="s">
        <v>412</v>
      </c>
      <c r="G146" s="1">
        <v>70</v>
      </c>
      <c r="H146" s="1" t="s">
        <v>59</v>
      </c>
      <c r="I146" s="1">
        <v>21879</v>
      </c>
      <c r="K146" s="1" t="s">
        <v>6</v>
      </c>
      <c r="L146" s="2">
        <v>43816</v>
      </c>
      <c r="M146" s="3">
        <v>43816</v>
      </c>
      <c r="N146" s="1">
        <v>11.216484</v>
      </c>
      <c r="O146" s="1">
        <f t="shared" si="6"/>
        <v>112164.84</v>
      </c>
      <c r="P146" s="1">
        <v>1.45</v>
      </c>
      <c r="Q146" s="1">
        <f t="shared" si="7"/>
        <v>162639.018</v>
      </c>
      <c r="R146" s="1" t="s">
        <v>413</v>
      </c>
      <c r="AF146" s="3">
        <v>44181</v>
      </c>
      <c r="AG146" s="3">
        <v>45276</v>
      </c>
    </row>
    <row r="147" spans="1:33">
      <c r="A147">
        <v>200</v>
      </c>
      <c r="B147" s="1" t="s">
        <v>414</v>
      </c>
      <c r="C147" t="s">
        <v>56</v>
      </c>
      <c r="D147" s="1" t="s">
        <v>19</v>
      </c>
      <c r="E147" s="1" t="s">
        <v>415</v>
      </c>
      <c r="F147" s="1" t="s">
        <v>416</v>
      </c>
      <c r="G147" s="1">
        <v>40</v>
      </c>
      <c r="H147" s="1" t="s">
        <v>59</v>
      </c>
      <c r="I147" s="1">
        <v>1269.2748</v>
      </c>
      <c r="K147" s="1" t="s">
        <v>6</v>
      </c>
      <c r="L147" s="2">
        <v>43815</v>
      </c>
      <c r="M147" s="3">
        <v>43815</v>
      </c>
      <c r="N147" s="1">
        <v>1.057729</v>
      </c>
      <c r="O147" s="1">
        <f t="shared" si="6"/>
        <v>10577.29</v>
      </c>
      <c r="P147" s="1">
        <v>1</v>
      </c>
      <c r="Q147" s="1">
        <f t="shared" si="7"/>
        <v>10577.29</v>
      </c>
      <c r="R147" s="1" t="s">
        <v>417</v>
      </c>
      <c r="AF147" s="3">
        <v>43967</v>
      </c>
      <c r="AG147" s="3">
        <v>44332</v>
      </c>
    </row>
    <row r="148" spans="1:33">
      <c r="A148">
        <v>201</v>
      </c>
      <c r="B148" s="1" t="s">
        <v>133</v>
      </c>
      <c r="C148" t="s">
        <v>56</v>
      </c>
      <c r="D148" s="1" t="s">
        <v>19</v>
      </c>
      <c r="E148" s="1" t="s">
        <v>418</v>
      </c>
      <c r="F148" s="1" t="s">
        <v>419</v>
      </c>
      <c r="G148" s="1">
        <v>50</v>
      </c>
      <c r="H148" s="1" t="s">
        <v>59</v>
      </c>
      <c r="I148" s="1">
        <v>41.13</v>
      </c>
      <c r="K148" s="1" t="s">
        <v>6</v>
      </c>
      <c r="L148" s="2">
        <v>43815</v>
      </c>
      <c r="M148" s="3">
        <v>43815</v>
      </c>
      <c r="N148" s="1">
        <v>0.137103</v>
      </c>
      <c r="O148" s="1">
        <f t="shared" si="6"/>
        <v>1371.03</v>
      </c>
      <c r="P148" s="1">
        <v>1.2</v>
      </c>
      <c r="Q148" s="1">
        <f t="shared" si="7"/>
        <v>1645.236</v>
      </c>
      <c r="R148" s="1" t="s">
        <v>420</v>
      </c>
      <c r="AF148" s="3">
        <v>43967</v>
      </c>
      <c r="AG148" s="3">
        <v>44332</v>
      </c>
    </row>
    <row r="149" spans="1:33">
      <c r="A149">
        <v>202</v>
      </c>
      <c r="B149" s="1" t="s">
        <v>101</v>
      </c>
      <c r="C149" t="s">
        <v>56</v>
      </c>
      <c r="D149" s="1" t="s">
        <v>19</v>
      </c>
      <c r="E149" s="1" t="s">
        <v>421</v>
      </c>
      <c r="F149" s="1" t="s">
        <v>422</v>
      </c>
      <c r="G149" s="1" t="s">
        <v>316</v>
      </c>
      <c r="H149" s="1" t="s">
        <v>59</v>
      </c>
      <c r="I149" s="1">
        <v>3091.6212</v>
      </c>
      <c r="K149" s="1" t="s">
        <v>6</v>
      </c>
      <c r="L149" s="2">
        <v>43815</v>
      </c>
      <c r="M149" s="3">
        <v>43815</v>
      </c>
      <c r="N149" s="1">
        <v>4.528754</v>
      </c>
      <c r="O149" s="1">
        <f t="shared" si="6"/>
        <v>45287.54</v>
      </c>
      <c r="P149" s="1">
        <v>1.6</v>
      </c>
      <c r="Q149" s="1">
        <f t="shared" si="7"/>
        <v>72460.064</v>
      </c>
      <c r="R149" s="1" t="s">
        <v>314</v>
      </c>
      <c r="AF149" s="3">
        <v>44028</v>
      </c>
      <c r="AG149" s="3">
        <v>44758</v>
      </c>
    </row>
    <row r="150" spans="1:33">
      <c r="A150">
        <v>204</v>
      </c>
      <c r="B150" s="1" t="s">
        <v>69</v>
      </c>
      <c r="C150" t="s">
        <v>56</v>
      </c>
      <c r="D150" s="1" t="s">
        <v>16</v>
      </c>
      <c r="E150" s="1" t="s">
        <v>423</v>
      </c>
      <c r="F150" s="1" t="s">
        <v>424</v>
      </c>
      <c r="G150" s="1">
        <v>40</v>
      </c>
      <c r="H150" s="1" t="s">
        <v>59</v>
      </c>
      <c r="I150" s="1">
        <v>245</v>
      </c>
      <c r="K150" s="1" t="s">
        <v>6</v>
      </c>
      <c r="L150" s="2">
        <v>43815</v>
      </c>
      <c r="M150" s="3">
        <v>43815</v>
      </c>
      <c r="N150" s="1">
        <v>0.464165</v>
      </c>
      <c r="O150" s="1">
        <f t="shared" si="6"/>
        <v>4641.65</v>
      </c>
      <c r="P150" s="1">
        <v>1</v>
      </c>
      <c r="Q150" s="1">
        <f t="shared" si="7"/>
        <v>4641.65</v>
      </c>
      <c r="R150" s="1" t="s">
        <v>425</v>
      </c>
      <c r="AF150" s="3">
        <v>43829</v>
      </c>
      <c r="AG150" s="3">
        <v>44195</v>
      </c>
    </row>
    <row r="151" spans="1:33">
      <c r="A151">
        <v>205</v>
      </c>
      <c r="B151" s="1" t="s">
        <v>55</v>
      </c>
      <c r="C151" t="s">
        <v>56</v>
      </c>
      <c r="D151" s="1" t="s">
        <v>16</v>
      </c>
      <c r="E151" s="1" t="s">
        <v>426</v>
      </c>
      <c r="F151" s="1" t="s">
        <v>427</v>
      </c>
      <c r="G151" s="1">
        <v>50</v>
      </c>
      <c r="H151" s="1" t="s">
        <v>59</v>
      </c>
      <c r="I151" s="1">
        <v>10.1</v>
      </c>
      <c r="K151" s="1" t="s">
        <v>6</v>
      </c>
      <c r="L151" s="2">
        <v>43808</v>
      </c>
      <c r="M151" s="3">
        <v>43808</v>
      </c>
      <c r="N151" s="1">
        <v>0.104761</v>
      </c>
      <c r="O151" s="1">
        <f t="shared" si="6"/>
        <v>1047.61</v>
      </c>
      <c r="P151" s="1">
        <v>1</v>
      </c>
      <c r="Q151" s="1">
        <f t="shared" si="7"/>
        <v>1047.61</v>
      </c>
      <c r="R151" s="1" t="s">
        <v>428</v>
      </c>
      <c r="AF151" s="3">
        <v>44195</v>
      </c>
      <c r="AG151" s="3">
        <v>44925</v>
      </c>
    </row>
    <row r="152" spans="1:33">
      <c r="A152">
        <v>206</v>
      </c>
      <c r="B152" s="1" t="s">
        <v>55</v>
      </c>
      <c r="C152" t="s">
        <v>56</v>
      </c>
      <c r="D152" s="1" t="s">
        <v>16</v>
      </c>
      <c r="E152" s="1" t="s">
        <v>429</v>
      </c>
      <c r="F152" s="1" t="s">
        <v>427</v>
      </c>
      <c r="G152" s="1">
        <v>50</v>
      </c>
      <c r="H152" s="1" t="s">
        <v>59</v>
      </c>
      <c r="I152" s="1">
        <v>13.9</v>
      </c>
      <c r="K152" s="1" t="s">
        <v>6</v>
      </c>
      <c r="L152" s="2">
        <v>43808</v>
      </c>
      <c r="M152" s="3">
        <v>43808</v>
      </c>
      <c r="N152" s="1">
        <v>0.14476</v>
      </c>
      <c r="O152" s="1">
        <f t="shared" si="6"/>
        <v>1447.6</v>
      </c>
      <c r="P152" s="1">
        <v>1</v>
      </c>
      <c r="Q152" s="1">
        <f t="shared" si="7"/>
        <v>1447.6</v>
      </c>
      <c r="R152" s="1" t="s">
        <v>428</v>
      </c>
      <c r="AF152" s="3">
        <v>44195</v>
      </c>
      <c r="AG152" s="3">
        <v>44925</v>
      </c>
    </row>
    <row r="153" spans="1:33">
      <c r="A153">
        <v>207</v>
      </c>
      <c r="B153" s="1" t="s">
        <v>55</v>
      </c>
      <c r="C153" t="s">
        <v>56</v>
      </c>
      <c r="D153" s="1" t="s">
        <v>16</v>
      </c>
      <c r="E153" s="1" t="s">
        <v>430</v>
      </c>
      <c r="F153" s="1" t="s">
        <v>427</v>
      </c>
      <c r="G153" s="1">
        <v>50</v>
      </c>
      <c r="H153" s="1" t="s">
        <v>59</v>
      </c>
      <c r="I153" s="1">
        <v>13.6</v>
      </c>
      <c r="K153" s="1" t="s">
        <v>6</v>
      </c>
      <c r="L153" s="2">
        <v>43808</v>
      </c>
      <c r="M153" s="3">
        <v>43808</v>
      </c>
      <c r="N153" s="1">
        <v>0.141038</v>
      </c>
      <c r="O153" s="1">
        <f t="shared" si="6"/>
        <v>1410.38</v>
      </c>
      <c r="P153" s="1">
        <v>1</v>
      </c>
      <c r="Q153" s="1">
        <f t="shared" si="7"/>
        <v>1410.38</v>
      </c>
      <c r="R153" s="1" t="s">
        <v>431</v>
      </c>
      <c r="AF153" s="3">
        <v>44195</v>
      </c>
      <c r="AG153" s="3">
        <v>44925</v>
      </c>
    </row>
    <row r="154" spans="1:18">
      <c r="A154">
        <v>208</v>
      </c>
      <c r="B154" s="1" t="s">
        <v>238</v>
      </c>
      <c r="C154" t="s">
        <v>56</v>
      </c>
      <c r="D154" s="1" t="s">
        <v>19</v>
      </c>
      <c r="E154" s="1" t="s">
        <v>432</v>
      </c>
      <c r="F154" s="1" t="s">
        <v>433</v>
      </c>
      <c r="H154" s="1" t="s">
        <v>64</v>
      </c>
      <c r="K154" s="1" t="s">
        <v>6</v>
      </c>
      <c r="L154" s="2">
        <v>43805</v>
      </c>
      <c r="M154" s="3">
        <v>43805</v>
      </c>
      <c r="N154" s="1">
        <v>0.3412</v>
      </c>
      <c r="O154" s="1">
        <f t="shared" si="6"/>
        <v>3412</v>
      </c>
      <c r="P154" s="1">
        <v>1</v>
      </c>
      <c r="Q154" s="1">
        <f t="shared" si="7"/>
        <v>3412</v>
      </c>
      <c r="R154" s="1" t="s">
        <v>434</v>
      </c>
    </row>
    <row r="155" spans="1:18">
      <c r="A155">
        <v>224</v>
      </c>
      <c r="B155" s="1" t="s">
        <v>61</v>
      </c>
      <c r="C155" t="s">
        <v>56</v>
      </c>
      <c r="D155" s="1" t="s">
        <v>19</v>
      </c>
      <c r="E155" s="1" t="s">
        <v>435</v>
      </c>
      <c r="F155" s="1" t="s">
        <v>436</v>
      </c>
      <c r="H155" s="1" t="s">
        <v>64</v>
      </c>
      <c r="K155" s="1" t="s">
        <v>6</v>
      </c>
      <c r="L155" s="2">
        <v>43804</v>
      </c>
      <c r="M155" s="3">
        <v>43804</v>
      </c>
      <c r="N155" s="1">
        <v>0.976</v>
      </c>
      <c r="O155" s="1">
        <f t="shared" si="6"/>
        <v>9760</v>
      </c>
      <c r="P155" s="1">
        <v>1</v>
      </c>
      <c r="Q155" s="1">
        <f t="shared" si="7"/>
        <v>9760</v>
      </c>
      <c r="R155" s="1" t="s">
        <v>437</v>
      </c>
    </row>
    <row r="156" spans="1:18">
      <c r="A156">
        <v>229</v>
      </c>
      <c r="B156" s="1" t="s">
        <v>101</v>
      </c>
      <c r="C156" t="s">
        <v>56</v>
      </c>
      <c r="D156" s="1" t="s">
        <v>13</v>
      </c>
      <c r="E156" s="1" t="s">
        <v>438</v>
      </c>
      <c r="F156" s="1" t="s">
        <v>439</v>
      </c>
      <c r="G156" s="1">
        <v>53.08</v>
      </c>
      <c r="H156" s="1" t="s">
        <v>146</v>
      </c>
      <c r="I156" s="1">
        <v>4.11</v>
      </c>
      <c r="K156" s="1" t="s">
        <v>6</v>
      </c>
      <c r="L156" s="2">
        <v>43804</v>
      </c>
      <c r="M156" s="3">
        <v>43804</v>
      </c>
      <c r="N156" s="1">
        <v>0.012056</v>
      </c>
      <c r="O156" s="1">
        <f t="shared" si="6"/>
        <v>120.56</v>
      </c>
      <c r="P156" s="1">
        <v>0</v>
      </c>
      <c r="Q156" s="1">
        <f t="shared" si="7"/>
        <v>0</v>
      </c>
      <c r="R156" s="1" t="s">
        <v>440</v>
      </c>
    </row>
    <row r="157" spans="1:33">
      <c r="A157">
        <v>230</v>
      </c>
      <c r="B157" s="1" t="s">
        <v>97</v>
      </c>
      <c r="C157" t="s">
        <v>56</v>
      </c>
      <c r="D157" s="1" t="s">
        <v>18</v>
      </c>
      <c r="E157" s="1" t="s">
        <v>441</v>
      </c>
      <c r="F157" s="1" t="s">
        <v>442</v>
      </c>
      <c r="G157" s="1">
        <v>40</v>
      </c>
      <c r="H157" s="1" t="s">
        <v>59</v>
      </c>
      <c r="I157" s="1">
        <v>848.8875</v>
      </c>
      <c r="K157" s="1" t="s">
        <v>6</v>
      </c>
      <c r="L157" s="2">
        <v>43803</v>
      </c>
      <c r="M157" s="3">
        <v>43803</v>
      </c>
      <c r="N157" s="1">
        <v>2.2637</v>
      </c>
      <c r="O157" s="1">
        <f t="shared" si="6"/>
        <v>22637</v>
      </c>
      <c r="P157" s="1">
        <v>1</v>
      </c>
      <c r="Q157" s="1">
        <f t="shared" si="7"/>
        <v>22637</v>
      </c>
      <c r="R157" s="1" t="s">
        <v>443</v>
      </c>
      <c r="AF157" s="3">
        <v>43981</v>
      </c>
      <c r="AG157" s="3">
        <v>44346</v>
      </c>
    </row>
    <row r="158" spans="1:18">
      <c r="A158">
        <v>231</v>
      </c>
      <c r="B158" s="1" t="s">
        <v>444</v>
      </c>
      <c r="C158" t="s">
        <v>56</v>
      </c>
      <c r="D158" s="1" t="s">
        <v>14</v>
      </c>
      <c r="E158" s="1" t="s">
        <v>445</v>
      </c>
      <c r="F158" s="1" t="s">
        <v>291</v>
      </c>
      <c r="H158" s="1" t="s">
        <v>64</v>
      </c>
      <c r="I158" s="1">
        <v>0</v>
      </c>
      <c r="K158" s="1" t="s">
        <v>6</v>
      </c>
      <c r="L158" s="2">
        <v>43801</v>
      </c>
      <c r="M158" s="3">
        <v>43801</v>
      </c>
      <c r="N158" s="1">
        <v>0.9266</v>
      </c>
      <c r="O158" s="1">
        <f t="shared" si="6"/>
        <v>9266</v>
      </c>
      <c r="P158" s="1">
        <v>1</v>
      </c>
      <c r="Q158" s="1">
        <f t="shared" si="7"/>
        <v>9266</v>
      </c>
      <c r="R158" s="1" t="s">
        <v>446</v>
      </c>
    </row>
    <row r="159" spans="1:18">
      <c r="A159">
        <v>234</v>
      </c>
      <c r="B159" s="1" t="s">
        <v>61</v>
      </c>
      <c r="C159" t="s">
        <v>56</v>
      </c>
      <c r="D159" s="1" t="s">
        <v>13</v>
      </c>
      <c r="E159" s="1" t="s">
        <v>447</v>
      </c>
      <c r="F159" s="1" t="s">
        <v>448</v>
      </c>
      <c r="H159" s="1" t="s">
        <v>64</v>
      </c>
      <c r="K159" s="1" t="s">
        <v>6</v>
      </c>
      <c r="L159" s="2">
        <v>43801</v>
      </c>
      <c r="M159" s="3">
        <v>43801</v>
      </c>
      <c r="N159" s="1">
        <v>0.061359</v>
      </c>
      <c r="O159" s="1">
        <f t="shared" si="6"/>
        <v>613.59</v>
      </c>
      <c r="P159" s="1">
        <v>1</v>
      </c>
      <c r="Q159" s="1">
        <f t="shared" si="7"/>
        <v>613.59</v>
      </c>
      <c r="R159" s="1" t="s">
        <v>449</v>
      </c>
    </row>
    <row r="160" spans="1:18">
      <c r="A160">
        <v>238</v>
      </c>
      <c r="B160" s="1" t="s">
        <v>406</v>
      </c>
      <c r="C160" t="s">
        <v>56</v>
      </c>
      <c r="D160" s="1" t="s">
        <v>14</v>
      </c>
      <c r="E160" s="1" t="s">
        <v>450</v>
      </c>
      <c r="F160" s="1" t="s">
        <v>291</v>
      </c>
      <c r="H160" s="1" t="s">
        <v>64</v>
      </c>
      <c r="I160" s="1">
        <v>0</v>
      </c>
      <c r="K160" s="1" t="s">
        <v>6</v>
      </c>
      <c r="L160" s="2">
        <v>43801</v>
      </c>
      <c r="M160" s="3">
        <v>43801</v>
      </c>
      <c r="N160" s="1">
        <v>1.9588</v>
      </c>
      <c r="O160" s="1">
        <f t="shared" si="6"/>
        <v>19588</v>
      </c>
      <c r="P160" s="1">
        <v>1</v>
      </c>
      <c r="Q160" s="1">
        <f t="shared" si="7"/>
        <v>19588</v>
      </c>
      <c r="R160" s="1" t="s">
        <v>408</v>
      </c>
    </row>
    <row r="161" spans="1:33">
      <c r="A161">
        <v>241</v>
      </c>
      <c r="B161" s="1" t="s">
        <v>61</v>
      </c>
      <c r="C161" t="s">
        <v>56</v>
      </c>
      <c r="D161" s="1" t="s">
        <v>14</v>
      </c>
      <c r="E161" s="1" t="s">
        <v>451</v>
      </c>
      <c r="F161" s="1" t="s">
        <v>452</v>
      </c>
      <c r="H161" s="1" t="s">
        <v>64</v>
      </c>
      <c r="I161" s="1">
        <v>389.4369</v>
      </c>
      <c r="K161" s="1" t="s">
        <v>6</v>
      </c>
      <c r="L161" s="2">
        <v>43801</v>
      </c>
      <c r="M161" s="3">
        <v>43801</v>
      </c>
      <c r="N161" s="1">
        <v>3.0228</v>
      </c>
      <c r="O161" s="1">
        <f t="shared" si="6"/>
        <v>30228</v>
      </c>
      <c r="P161" s="1">
        <v>0.15</v>
      </c>
      <c r="Q161" s="1">
        <f t="shared" si="7"/>
        <v>4534.2</v>
      </c>
      <c r="R161" s="1" t="s">
        <v>453</v>
      </c>
      <c r="AF161" s="3">
        <v>44379</v>
      </c>
      <c r="AG161" s="3">
        <v>45475</v>
      </c>
    </row>
    <row r="162" spans="1:33">
      <c r="A162">
        <v>242</v>
      </c>
      <c r="B162" s="1" t="s">
        <v>101</v>
      </c>
      <c r="C162" t="s">
        <v>56</v>
      </c>
      <c r="D162" s="1" t="s">
        <v>19</v>
      </c>
      <c r="E162" s="1" t="s">
        <v>454</v>
      </c>
      <c r="F162" s="1" t="s">
        <v>455</v>
      </c>
      <c r="H162" s="1" t="s">
        <v>64</v>
      </c>
      <c r="I162" s="1">
        <v>131.8594</v>
      </c>
      <c r="K162" s="1" t="s">
        <v>6</v>
      </c>
      <c r="L162" s="2">
        <v>43797</v>
      </c>
      <c r="M162" s="3">
        <v>43797</v>
      </c>
      <c r="N162" s="1">
        <v>0.594229</v>
      </c>
      <c r="O162" s="1">
        <f t="shared" si="6"/>
        <v>5942.29</v>
      </c>
      <c r="P162" s="1">
        <v>1.2</v>
      </c>
      <c r="Q162" s="1">
        <f t="shared" si="7"/>
        <v>7130.748</v>
      </c>
      <c r="R162" s="1" t="s">
        <v>456</v>
      </c>
      <c r="AF162" s="3">
        <v>43979</v>
      </c>
      <c r="AG162" s="3">
        <v>44709</v>
      </c>
    </row>
    <row r="163" spans="1:33">
      <c r="A163">
        <v>272</v>
      </c>
      <c r="B163" s="1" t="s">
        <v>101</v>
      </c>
      <c r="C163" t="s">
        <v>56</v>
      </c>
      <c r="D163" s="1" t="s">
        <v>17</v>
      </c>
      <c r="E163" s="1" t="s">
        <v>457</v>
      </c>
      <c r="F163" s="1" t="s">
        <v>458</v>
      </c>
      <c r="H163" s="1" t="s">
        <v>64</v>
      </c>
      <c r="I163" s="1">
        <v>81.6242</v>
      </c>
      <c r="K163" s="1" t="s">
        <v>6</v>
      </c>
      <c r="L163" s="2">
        <v>43795</v>
      </c>
      <c r="M163" s="3">
        <v>43795</v>
      </c>
      <c r="N163" s="1">
        <v>0.395016</v>
      </c>
      <c r="O163" s="1">
        <f t="shared" si="6"/>
        <v>3950.16</v>
      </c>
      <c r="P163" s="1">
        <v>1.52</v>
      </c>
      <c r="Q163" s="1">
        <f t="shared" si="7"/>
        <v>6004.2432</v>
      </c>
      <c r="R163" s="1" t="s">
        <v>459</v>
      </c>
      <c r="AF163" s="3">
        <v>43887</v>
      </c>
      <c r="AG163" s="3">
        <v>44526</v>
      </c>
    </row>
    <row r="164" spans="1:33">
      <c r="A164">
        <v>273</v>
      </c>
      <c r="B164" s="1" t="s">
        <v>69</v>
      </c>
      <c r="C164" t="s">
        <v>56</v>
      </c>
      <c r="D164" s="1" t="s">
        <v>17</v>
      </c>
      <c r="E164" s="1" t="s">
        <v>457</v>
      </c>
      <c r="F164" s="1" t="s">
        <v>458</v>
      </c>
      <c r="G164" s="1">
        <v>40</v>
      </c>
      <c r="H164" s="1" t="s">
        <v>146</v>
      </c>
      <c r="I164" s="1">
        <v>674.9699</v>
      </c>
      <c r="K164" s="1" t="s">
        <v>6</v>
      </c>
      <c r="L164" s="2">
        <v>43795</v>
      </c>
      <c r="M164" s="3">
        <v>43795</v>
      </c>
      <c r="N164" s="1">
        <v>0.185595</v>
      </c>
      <c r="O164" s="1">
        <f t="shared" si="6"/>
        <v>1855.95</v>
      </c>
      <c r="P164" s="1">
        <v>1.52</v>
      </c>
      <c r="Q164" s="1">
        <f t="shared" si="7"/>
        <v>2821.044</v>
      </c>
      <c r="R164" s="1" t="s">
        <v>459</v>
      </c>
      <c r="AF164" s="3">
        <v>43887</v>
      </c>
      <c r="AG164" s="3">
        <v>44526</v>
      </c>
    </row>
    <row r="165" spans="1:18">
      <c r="A165">
        <v>274</v>
      </c>
      <c r="B165" s="1" t="s">
        <v>61</v>
      </c>
      <c r="C165" t="s">
        <v>56</v>
      </c>
      <c r="D165" s="1" t="s">
        <v>18</v>
      </c>
      <c r="E165" s="1" t="s">
        <v>460</v>
      </c>
      <c r="F165" s="1" t="s">
        <v>461</v>
      </c>
      <c r="H165" s="1" t="s">
        <v>64</v>
      </c>
      <c r="K165" s="1" t="s">
        <v>6</v>
      </c>
      <c r="L165" s="2">
        <v>43794</v>
      </c>
      <c r="M165" s="3">
        <v>43794</v>
      </c>
      <c r="N165" s="1">
        <v>2.56899</v>
      </c>
      <c r="O165" s="1">
        <f t="shared" si="6"/>
        <v>25689.9</v>
      </c>
      <c r="P165" s="1">
        <v>1</v>
      </c>
      <c r="Q165" s="1">
        <f t="shared" si="7"/>
        <v>25689.9</v>
      </c>
      <c r="R165" s="1" t="s">
        <v>462</v>
      </c>
    </row>
    <row r="166" spans="1:18">
      <c r="A166">
        <v>279</v>
      </c>
      <c r="B166" s="1" t="s">
        <v>238</v>
      </c>
      <c r="C166" t="s">
        <v>56</v>
      </c>
      <c r="D166" s="1" t="s">
        <v>15</v>
      </c>
      <c r="E166" s="1" t="s">
        <v>463</v>
      </c>
      <c r="F166" s="1" t="s">
        <v>340</v>
      </c>
      <c r="H166" s="1" t="s">
        <v>64</v>
      </c>
      <c r="K166" s="1" t="s">
        <v>6</v>
      </c>
      <c r="L166" s="2">
        <v>43794</v>
      </c>
      <c r="M166" s="3">
        <v>43794</v>
      </c>
      <c r="N166" s="1">
        <v>0.6559</v>
      </c>
      <c r="O166" s="1">
        <f t="shared" si="6"/>
        <v>6559</v>
      </c>
      <c r="P166" s="1">
        <v>0</v>
      </c>
      <c r="Q166" s="1">
        <f t="shared" si="7"/>
        <v>0</v>
      </c>
      <c r="R166" s="1" t="s">
        <v>464</v>
      </c>
    </row>
    <row r="167" spans="1:18">
      <c r="A167">
        <v>282</v>
      </c>
      <c r="B167" s="1" t="s">
        <v>61</v>
      </c>
      <c r="C167" t="s">
        <v>56</v>
      </c>
      <c r="D167" s="1" t="s">
        <v>18</v>
      </c>
      <c r="E167" s="1" t="s">
        <v>465</v>
      </c>
      <c r="F167" s="1" t="s">
        <v>466</v>
      </c>
      <c r="H167" s="1" t="s">
        <v>64</v>
      </c>
      <c r="K167" s="1" t="s">
        <v>6</v>
      </c>
      <c r="L167" s="2">
        <v>43794</v>
      </c>
      <c r="M167" s="3">
        <v>43794</v>
      </c>
      <c r="N167" s="1">
        <v>2.403788</v>
      </c>
      <c r="O167" s="1">
        <f t="shared" si="6"/>
        <v>24037.88</v>
      </c>
      <c r="P167" s="1">
        <v>1</v>
      </c>
      <c r="Q167" s="1">
        <f t="shared" si="7"/>
        <v>24037.88</v>
      </c>
      <c r="R167" s="1" t="s">
        <v>467</v>
      </c>
    </row>
    <row r="168" spans="1:18">
      <c r="A168">
        <v>286</v>
      </c>
      <c r="B168" s="1" t="s">
        <v>61</v>
      </c>
      <c r="C168" t="s">
        <v>56</v>
      </c>
      <c r="D168" s="1" t="s">
        <v>18</v>
      </c>
      <c r="E168" s="1" t="s">
        <v>468</v>
      </c>
      <c r="F168" s="1" t="s">
        <v>469</v>
      </c>
      <c r="H168" s="1" t="s">
        <v>64</v>
      </c>
      <c r="K168" s="1" t="s">
        <v>6</v>
      </c>
      <c r="L168" s="2">
        <v>43794</v>
      </c>
      <c r="M168" s="3">
        <v>43794</v>
      </c>
      <c r="N168" s="1">
        <v>1.0239</v>
      </c>
      <c r="O168" s="1">
        <f t="shared" si="6"/>
        <v>10239</v>
      </c>
      <c r="P168" s="1">
        <v>1</v>
      </c>
      <c r="Q168" s="1">
        <f t="shared" si="7"/>
        <v>10239</v>
      </c>
      <c r="R168" s="1" t="s">
        <v>467</v>
      </c>
    </row>
    <row r="169" spans="1:33">
      <c r="A169">
        <v>289</v>
      </c>
      <c r="B169" s="1" t="s">
        <v>69</v>
      </c>
      <c r="C169" t="s">
        <v>56</v>
      </c>
      <c r="D169" s="1" t="s">
        <v>19</v>
      </c>
      <c r="E169" s="1" t="s">
        <v>470</v>
      </c>
      <c r="F169" s="1" t="s">
        <v>416</v>
      </c>
      <c r="G169" s="1">
        <v>40</v>
      </c>
      <c r="H169" s="1" t="s">
        <v>59</v>
      </c>
      <c r="I169" s="1">
        <v>1195.459</v>
      </c>
      <c r="K169" s="1" t="s">
        <v>6</v>
      </c>
      <c r="L169" s="2">
        <v>43787</v>
      </c>
      <c r="M169" s="3">
        <v>43787</v>
      </c>
      <c r="N169" s="1">
        <v>1.503722</v>
      </c>
      <c r="O169" s="1">
        <f t="shared" si="6"/>
        <v>15037.22</v>
      </c>
      <c r="P169" s="1">
        <v>2</v>
      </c>
      <c r="Q169" s="1">
        <f t="shared" si="7"/>
        <v>30074.44</v>
      </c>
      <c r="R169" s="1" t="s">
        <v>471</v>
      </c>
      <c r="AF169" s="3">
        <v>43939</v>
      </c>
      <c r="AG169" s="3">
        <v>44304</v>
      </c>
    </row>
    <row r="170" spans="1:18">
      <c r="A170">
        <v>290</v>
      </c>
      <c r="B170" s="1" t="s">
        <v>55</v>
      </c>
      <c r="C170" t="s">
        <v>56</v>
      </c>
      <c r="D170" s="1" t="s">
        <v>13</v>
      </c>
      <c r="E170" s="1" t="s">
        <v>472</v>
      </c>
      <c r="F170" s="1" t="s">
        <v>473</v>
      </c>
      <c r="G170" s="1">
        <v>45.58</v>
      </c>
      <c r="H170" s="1" t="s">
        <v>146</v>
      </c>
      <c r="I170" s="1">
        <v>6.2</v>
      </c>
      <c r="K170" s="1" t="s">
        <v>6</v>
      </c>
      <c r="L170" s="2">
        <v>43787</v>
      </c>
      <c r="M170" s="3">
        <v>43787</v>
      </c>
      <c r="N170" s="1">
        <v>0.064402</v>
      </c>
      <c r="O170" s="1">
        <f t="shared" si="6"/>
        <v>644.02</v>
      </c>
      <c r="P170" s="1">
        <v>0</v>
      </c>
      <c r="Q170" s="1">
        <f t="shared" si="7"/>
        <v>0</v>
      </c>
      <c r="R170" s="1" t="s">
        <v>474</v>
      </c>
    </row>
    <row r="171" spans="1:33">
      <c r="A171">
        <v>291</v>
      </c>
      <c r="B171" s="1" t="s">
        <v>107</v>
      </c>
      <c r="C171" t="s">
        <v>56</v>
      </c>
      <c r="D171" s="1" t="s">
        <v>18</v>
      </c>
      <c r="E171" s="1" t="s">
        <v>475</v>
      </c>
      <c r="F171" s="1" t="s">
        <v>476</v>
      </c>
      <c r="G171" s="1">
        <v>50</v>
      </c>
      <c r="H171" s="1" t="s">
        <v>59</v>
      </c>
      <c r="I171" s="1">
        <v>169.9701</v>
      </c>
      <c r="K171" s="1" t="s">
        <v>6</v>
      </c>
      <c r="L171" s="2">
        <v>43784</v>
      </c>
      <c r="M171" s="3">
        <v>43784</v>
      </c>
      <c r="N171" s="1">
        <v>0.57229</v>
      </c>
      <c r="O171" s="1">
        <f t="shared" si="6"/>
        <v>5722.9</v>
      </c>
      <c r="P171" s="1">
        <v>1</v>
      </c>
      <c r="Q171" s="1">
        <f t="shared" si="7"/>
        <v>5722.9</v>
      </c>
      <c r="R171" s="1" t="s">
        <v>387</v>
      </c>
      <c r="AF171" s="3">
        <v>44012</v>
      </c>
      <c r="AG171" s="3">
        <v>44377</v>
      </c>
    </row>
    <row r="172" spans="1:33">
      <c r="A172">
        <v>299</v>
      </c>
      <c r="B172" s="1" t="s">
        <v>69</v>
      </c>
      <c r="C172" t="s">
        <v>56</v>
      </c>
      <c r="D172" s="1" t="s">
        <v>18</v>
      </c>
      <c r="E172" s="1" t="s">
        <v>477</v>
      </c>
      <c r="F172" s="1" t="s">
        <v>478</v>
      </c>
      <c r="G172" s="1">
        <v>40</v>
      </c>
      <c r="H172" s="1" t="s">
        <v>59</v>
      </c>
      <c r="I172" s="1">
        <v>36.7848</v>
      </c>
      <c r="K172" s="1" t="s">
        <v>6</v>
      </c>
      <c r="L172" s="2">
        <v>43777</v>
      </c>
      <c r="M172" s="3">
        <v>43777</v>
      </c>
      <c r="N172" s="1">
        <v>0.13624</v>
      </c>
      <c r="O172" s="1">
        <f t="shared" si="6"/>
        <v>1362.4</v>
      </c>
      <c r="P172" s="1">
        <v>1</v>
      </c>
      <c r="Q172" s="1">
        <f t="shared" si="7"/>
        <v>1362.4</v>
      </c>
      <c r="R172" s="1" t="s">
        <v>479</v>
      </c>
      <c r="AF172" s="3">
        <v>43951</v>
      </c>
      <c r="AG172" s="3">
        <v>44316</v>
      </c>
    </row>
    <row r="173" spans="1:33">
      <c r="A173">
        <v>300</v>
      </c>
      <c r="B173" s="1" t="s">
        <v>101</v>
      </c>
      <c r="C173" t="s">
        <v>56</v>
      </c>
      <c r="D173" s="1" t="s">
        <v>13</v>
      </c>
      <c r="E173" s="1" t="s">
        <v>480</v>
      </c>
      <c r="F173" s="1" t="s">
        <v>209</v>
      </c>
      <c r="G173" s="1">
        <v>70</v>
      </c>
      <c r="H173" s="1" t="s">
        <v>59</v>
      </c>
      <c r="I173" s="1">
        <v>28832</v>
      </c>
      <c r="K173" s="1" t="s">
        <v>6</v>
      </c>
      <c r="L173" s="2">
        <v>43777</v>
      </c>
      <c r="M173" s="3">
        <v>43777</v>
      </c>
      <c r="N173" s="1">
        <v>9.610656</v>
      </c>
      <c r="O173" s="1">
        <f t="shared" si="6"/>
        <v>96106.56</v>
      </c>
      <c r="P173" s="1">
        <v>1.7</v>
      </c>
      <c r="Q173" s="1">
        <f t="shared" si="7"/>
        <v>163381.152</v>
      </c>
      <c r="R173" s="1" t="s">
        <v>481</v>
      </c>
      <c r="AF173" s="3">
        <v>44234</v>
      </c>
      <c r="AG173" s="3">
        <v>45329</v>
      </c>
    </row>
    <row r="174" spans="1:33">
      <c r="A174">
        <v>301</v>
      </c>
      <c r="B174" s="1" t="s">
        <v>107</v>
      </c>
      <c r="C174" t="s">
        <v>56</v>
      </c>
      <c r="D174" s="1" t="s">
        <v>18</v>
      </c>
      <c r="E174" s="1" t="s">
        <v>482</v>
      </c>
      <c r="F174" s="1" t="s">
        <v>483</v>
      </c>
      <c r="G174" s="1">
        <v>50</v>
      </c>
      <c r="H174" s="1" t="s">
        <v>59</v>
      </c>
      <c r="I174" s="1">
        <v>48.8496</v>
      </c>
      <c r="K174" s="1" t="s">
        <v>6</v>
      </c>
      <c r="L174" s="2">
        <v>43777</v>
      </c>
      <c r="M174" s="3">
        <v>43777</v>
      </c>
      <c r="N174" s="1">
        <v>0.10177</v>
      </c>
      <c r="O174" s="1">
        <f t="shared" si="6"/>
        <v>1017.7</v>
      </c>
      <c r="P174" s="1">
        <v>1.3</v>
      </c>
      <c r="Q174" s="1">
        <f t="shared" si="7"/>
        <v>1323.01</v>
      </c>
      <c r="R174" s="1" t="s">
        <v>484</v>
      </c>
      <c r="AF174" s="3">
        <v>43951</v>
      </c>
      <c r="AG174" s="3">
        <v>44316</v>
      </c>
    </row>
    <row r="175" spans="1:33">
      <c r="A175">
        <v>302</v>
      </c>
      <c r="B175" s="1" t="s">
        <v>391</v>
      </c>
      <c r="C175" t="s">
        <v>56</v>
      </c>
      <c r="D175" s="1" t="s">
        <v>16</v>
      </c>
      <c r="E175" s="1" t="s">
        <v>485</v>
      </c>
      <c r="F175" s="1" t="s">
        <v>486</v>
      </c>
      <c r="H175" s="1" t="s">
        <v>64</v>
      </c>
      <c r="K175" s="1" t="s">
        <v>6</v>
      </c>
      <c r="L175" s="2">
        <v>43776</v>
      </c>
      <c r="M175" s="3">
        <v>43776</v>
      </c>
      <c r="N175" s="1">
        <v>0.68</v>
      </c>
      <c r="O175" s="1">
        <f t="shared" si="6"/>
        <v>6800</v>
      </c>
      <c r="P175" s="1">
        <v>1.5</v>
      </c>
      <c r="Q175" s="1">
        <f t="shared" si="7"/>
        <v>10200</v>
      </c>
      <c r="R175" s="1" t="s">
        <v>487</v>
      </c>
      <c r="AF175" s="3">
        <v>44560</v>
      </c>
      <c r="AG175" s="3">
        <v>45290</v>
      </c>
    </row>
    <row r="176" spans="1:33">
      <c r="A176">
        <v>303</v>
      </c>
      <c r="B176" s="1" t="s">
        <v>55</v>
      </c>
      <c r="C176" t="s">
        <v>56</v>
      </c>
      <c r="D176" s="1" t="s">
        <v>18</v>
      </c>
      <c r="E176" s="1" t="s">
        <v>488</v>
      </c>
      <c r="F176" s="1" t="s">
        <v>279</v>
      </c>
      <c r="G176" s="1">
        <v>50</v>
      </c>
      <c r="H176" s="1" t="s">
        <v>59</v>
      </c>
      <c r="I176" s="1">
        <v>295.5819</v>
      </c>
      <c r="K176" s="1" t="s">
        <v>6</v>
      </c>
      <c r="L176" s="2">
        <v>43776</v>
      </c>
      <c r="M176" s="3">
        <v>43776</v>
      </c>
      <c r="N176" s="1">
        <v>2.010761</v>
      </c>
      <c r="O176" s="1">
        <f t="shared" si="6"/>
        <v>20107.61</v>
      </c>
      <c r="P176" s="1">
        <v>0</v>
      </c>
      <c r="Q176" s="1">
        <f t="shared" si="7"/>
        <v>0</v>
      </c>
      <c r="R176" s="1" t="s">
        <v>489</v>
      </c>
      <c r="AF176" s="3">
        <v>43951</v>
      </c>
      <c r="AG176" s="3">
        <v>44316</v>
      </c>
    </row>
    <row r="177" spans="1:33">
      <c r="A177">
        <v>304</v>
      </c>
      <c r="B177" s="1" t="s">
        <v>55</v>
      </c>
      <c r="C177" t="s">
        <v>56</v>
      </c>
      <c r="D177" s="1" t="s">
        <v>18</v>
      </c>
      <c r="E177" s="1" t="s">
        <v>490</v>
      </c>
      <c r="F177" s="1" t="s">
        <v>279</v>
      </c>
      <c r="G177" s="1">
        <v>50</v>
      </c>
      <c r="H177" s="1" t="s">
        <v>59</v>
      </c>
      <c r="I177" s="1">
        <v>489.8005</v>
      </c>
      <c r="K177" s="1" t="s">
        <v>6</v>
      </c>
      <c r="L177" s="2">
        <v>43776</v>
      </c>
      <c r="M177" s="3">
        <v>43776</v>
      </c>
      <c r="N177" s="1">
        <v>3.331976</v>
      </c>
      <c r="O177" s="1">
        <f t="shared" si="6"/>
        <v>33319.76</v>
      </c>
      <c r="P177" s="1">
        <v>0</v>
      </c>
      <c r="Q177" s="1">
        <f t="shared" si="7"/>
        <v>0</v>
      </c>
      <c r="R177" s="1" t="s">
        <v>491</v>
      </c>
      <c r="AF177" s="3">
        <v>43951</v>
      </c>
      <c r="AG177" s="3">
        <v>44316</v>
      </c>
    </row>
    <row r="178" spans="1:33">
      <c r="A178">
        <v>305</v>
      </c>
      <c r="B178" s="1" t="s">
        <v>55</v>
      </c>
      <c r="C178" t="s">
        <v>56</v>
      </c>
      <c r="D178" s="1" t="s">
        <v>13</v>
      </c>
      <c r="E178" s="1" t="s">
        <v>492</v>
      </c>
      <c r="F178" s="1" t="s">
        <v>493</v>
      </c>
      <c r="G178" s="1">
        <v>50</v>
      </c>
      <c r="H178" s="1" t="s">
        <v>59</v>
      </c>
      <c r="I178" s="1">
        <v>204</v>
      </c>
      <c r="K178" s="1" t="s">
        <v>6</v>
      </c>
      <c r="L178" s="2">
        <v>43774</v>
      </c>
      <c r="M178" s="3">
        <v>43774</v>
      </c>
      <c r="N178" s="1">
        <v>2.124835</v>
      </c>
      <c r="O178" s="1">
        <f t="shared" si="6"/>
        <v>21248.35</v>
      </c>
      <c r="P178" s="1">
        <v>0</v>
      </c>
      <c r="Q178" s="1">
        <f t="shared" si="7"/>
        <v>0</v>
      </c>
      <c r="R178" s="1" t="s">
        <v>494</v>
      </c>
      <c r="AF178" s="3">
        <v>44047</v>
      </c>
      <c r="AG178" s="3">
        <v>44777</v>
      </c>
    </row>
    <row r="179" spans="1:18">
      <c r="A179">
        <v>307</v>
      </c>
      <c r="B179" s="1" t="s">
        <v>61</v>
      </c>
      <c r="C179" t="s">
        <v>56</v>
      </c>
      <c r="D179" s="1" t="s">
        <v>13</v>
      </c>
      <c r="E179" s="1" t="s">
        <v>495</v>
      </c>
      <c r="F179" s="1" t="s">
        <v>473</v>
      </c>
      <c r="H179" s="1" t="s">
        <v>64</v>
      </c>
      <c r="K179" s="1" t="s">
        <v>6</v>
      </c>
      <c r="L179" s="2">
        <v>43770</v>
      </c>
      <c r="M179" s="3">
        <v>43770</v>
      </c>
      <c r="N179" s="1">
        <v>1.3083</v>
      </c>
      <c r="O179" s="1">
        <f t="shared" si="6"/>
        <v>13083</v>
      </c>
      <c r="P179" s="1">
        <v>1</v>
      </c>
      <c r="Q179" s="1">
        <f t="shared" si="7"/>
        <v>13083</v>
      </c>
      <c r="R179" s="1" t="s">
        <v>496</v>
      </c>
    </row>
    <row r="180" spans="1:18">
      <c r="A180">
        <v>309</v>
      </c>
      <c r="B180" s="1" t="s">
        <v>61</v>
      </c>
      <c r="C180" t="s">
        <v>56</v>
      </c>
      <c r="D180" s="1" t="s">
        <v>13</v>
      </c>
      <c r="E180" s="1" t="s">
        <v>497</v>
      </c>
      <c r="F180" s="1" t="s">
        <v>473</v>
      </c>
      <c r="H180" s="1" t="s">
        <v>64</v>
      </c>
      <c r="K180" s="1" t="s">
        <v>6</v>
      </c>
      <c r="L180" s="2">
        <v>43770</v>
      </c>
      <c r="M180" s="3">
        <v>43770</v>
      </c>
      <c r="N180" s="1">
        <v>0.791655</v>
      </c>
      <c r="O180" s="1">
        <f t="shared" si="6"/>
        <v>7916.55</v>
      </c>
      <c r="P180" s="1">
        <v>1</v>
      </c>
      <c r="Q180" s="1">
        <f t="shared" si="7"/>
        <v>7916.55</v>
      </c>
      <c r="R180" s="1" t="s">
        <v>496</v>
      </c>
    </row>
    <row r="181" spans="1:18">
      <c r="A181">
        <v>310</v>
      </c>
      <c r="B181" s="1" t="s">
        <v>61</v>
      </c>
      <c r="C181" t="s">
        <v>56</v>
      </c>
      <c r="D181" s="1" t="s">
        <v>13</v>
      </c>
      <c r="E181" s="1" t="s">
        <v>498</v>
      </c>
      <c r="F181" s="1" t="s">
        <v>499</v>
      </c>
      <c r="H181" s="1" t="s">
        <v>64</v>
      </c>
      <c r="K181" s="1" t="s">
        <v>6</v>
      </c>
      <c r="L181" s="2">
        <v>43770</v>
      </c>
      <c r="M181" s="3">
        <v>43770</v>
      </c>
      <c r="N181" s="1">
        <v>2.3221</v>
      </c>
      <c r="O181" s="1">
        <f t="shared" si="6"/>
        <v>23221</v>
      </c>
      <c r="P181" s="1">
        <v>1</v>
      </c>
      <c r="Q181" s="1">
        <f t="shared" si="7"/>
        <v>23221</v>
      </c>
      <c r="R181" s="1" t="s">
        <v>500</v>
      </c>
    </row>
    <row r="182" spans="1:18">
      <c r="A182">
        <v>312</v>
      </c>
      <c r="B182" s="1" t="s">
        <v>406</v>
      </c>
      <c r="C182" t="s">
        <v>56</v>
      </c>
      <c r="D182" s="1" t="s">
        <v>13</v>
      </c>
      <c r="E182" s="1" t="s">
        <v>501</v>
      </c>
      <c r="F182" s="1" t="s">
        <v>160</v>
      </c>
      <c r="H182" s="1" t="s">
        <v>64</v>
      </c>
      <c r="K182" s="1" t="s">
        <v>6</v>
      </c>
      <c r="L182" s="2">
        <v>43770</v>
      </c>
      <c r="M182" s="3">
        <v>43770</v>
      </c>
      <c r="N182" s="1">
        <v>4.5688</v>
      </c>
      <c r="O182" s="1">
        <f t="shared" si="6"/>
        <v>45688</v>
      </c>
      <c r="P182" s="1">
        <v>1</v>
      </c>
      <c r="Q182" s="1">
        <f t="shared" si="7"/>
        <v>45688</v>
      </c>
      <c r="R182" s="1" t="s">
        <v>502</v>
      </c>
    </row>
    <row r="183" spans="1:33">
      <c r="A183">
        <v>314</v>
      </c>
      <c r="B183" s="1" t="s">
        <v>69</v>
      </c>
      <c r="C183" t="s">
        <v>56</v>
      </c>
      <c r="D183" s="1" t="s">
        <v>16</v>
      </c>
      <c r="E183" s="1" t="s">
        <v>503</v>
      </c>
      <c r="F183" s="1" t="s">
        <v>504</v>
      </c>
      <c r="G183" s="1">
        <v>40</v>
      </c>
      <c r="H183" s="1" t="s">
        <v>59</v>
      </c>
      <c r="I183" s="1">
        <v>170</v>
      </c>
      <c r="K183" s="1" t="s">
        <v>6</v>
      </c>
      <c r="L183" s="2">
        <v>43768</v>
      </c>
      <c r="M183" s="3">
        <v>43768</v>
      </c>
      <c r="N183" s="1">
        <v>0.090594</v>
      </c>
      <c r="O183" s="1">
        <f t="shared" ref="O183:O213" si="8">N183*10000</f>
        <v>905.94</v>
      </c>
      <c r="P183" s="1">
        <v>1.5</v>
      </c>
      <c r="Q183" s="1">
        <f t="shared" ref="Q183:Q213" si="9">O183*P183</f>
        <v>1358.91</v>
      </c>
      <c r="R183" s="1" t="s">
        <v>505</v>
      </c>
      <c r="AF183" s="3">
        <v>44195</v>
      </c>
      <c r="AG183" s="3">
        <v>44560</v>
      </c>
    </row>
    <row r="184" spans="1:33">
      <c r="A184">
        <v>315</v>
      </c>
      <c r="B184" s="1" t="s">
        <v>101</v>
      </c>
      <c r="C184" t="s">
        <v>56</v>
      </c>
      <c r="D184" s="1" t="s">
        <v>16</v>
      </c>
      <c r="E184" s="1" t="s">
        <v>506</v>
      </c>
      <c r="F184" s="1" t="s">
        <v>507</v>
      </c>
      <c r="G184" s="1" t="s">
        <v>92</v>
      </c>
      <c r="H184" s="1" t="s">
        <v>59</v>
      </c>
      <c r="I184" s="1">
        <v>310</v>
      </c>
      <c r="K184" s="1" t="s">
        <v>6</v>
      </c>
      <c r="L184" s="2">
        <v>43768</v>
      </c>
      <c r="M184" s="3">
        <v>43768</v>
      </c>
      <c r="N184" s="1">
        <v>0.253419</v>
      </c>
      <c r="O184" s="1">
        <f t="shared" si="8"/>
        <v>2534.19</v>
      </c>
      <c r="P184" s="1">
        <v>2</v>
      </c>
      <c r="Q184" s="1">
        <f t="shared" si="9"/>
        <v>5068.38</v>
      </c>
      <c r="R184" s="1" t="s">
        <v>508</v>
      </c>
      <c r="AF184" s="3">
        <v>44195</v>
      </c>
      <c r="AG184" s="3">
        <v>44560</v>
      </c>
    </row>
    <row r="185" spans="1:33">
      <c r="A185">
        <v>316</v>
      </c>
      <c r="B185" s="1" t="s">
        <v>101</v>
      </c>
      <c r="C185" t="s">
        <v>56</v>
      </c>
      <c r="D185" s="1" t="s">
        <v>18</v>
      </c>
      <c r="E185" s="1" t="s">
        <v>509</v>
      </c>
      <c r="F185" s="1" t="s">
        <v>510</v>
      </c>
      <c r="H185" s="1" t="s">
        <v>64</v>
      </c>
      <c r="I185" s="1">
        <v>385.4928</v>
      </c>
      <c r="K185" s="1" t="s">
        <v>6</v>
      </c>
      <c r="L185" s="2">
        <v>43763</v>
      </c>
      <c r="M185" s="3">
        <v>43763</v>
      </c>
      <c r="N185" s="1">
        <v>1.75224</v>
      </c>
      <c r="O185" s="1">
        <f t="shared" si="8"/>
        <v>17522.4</v>
      </c>
      <c r="P185" s="1">
        <v>2</v>
      </c>
      <c r="Q185" s="1">
        <f t="shared" si="9"/>
        <v>35044.8</v>
      </c>
      <c r="R185" s="1" t="s">
        <v>511</v>
      </c>
      <c r="AF185" s="3">
        <v>44012</v>
      </c>
      <c r="AG185" s="3">
        <v>44377</v>
      </c>
    </row>
    <row r="186" spans="1:18">
      <c r="A186">
        <v>317</v>
      </c>
      <c r="B186" s="1" t="s">
        <v>55</v>
      </c>
      <c r="C186" t="s">
        <v>56</v>
      </c>
      <c r="D186" s="1" t="s">
        <v>14</v>
      </c>
      <c r="E186" s="1" t="s">
        <v>512</v>
      </c>
      <c r="F186" s="1" t="s">
        <v>513</v>
      </c>
      <c r="G186" s="1">
        <v>47.2</v>
      </c>
      <c r="H186" s="1" t="s">
        <v>146</v>
      </c>
      <c r="I186" s="1">
        <v>0.72</v>
      </c>
      <c r="K186" s="1" t="s">
        <v>6</v>
      </c>
      <c r="L186" s="2">
        <v>43762</v>
      </c>
      <c r="M186" s="3">
        <v>43762</v>
      </c>
      <c r="N186" s="1">
        <v>0.005</v>
      </c>
      <c r="O186" s="1">
        <f t="shared" si="8"/>
        <v>50</v>
      </c>
      <c r="P186" s="1">
        <v>1</v>
      </c>
      <c r="Q186" s="1">
        <f t="shared" si="9"/>
        <v>50</v>
      </c>
      <c r="R186" s="1" t="s">
        <v>514</v>
      </c>
    </row>
    <row r="187" spans="1:33">
      <c r="A187">
        <v>318</v>
      </c>
      <c r="B187" s="1" t="s">
        <v>69</v>
      </c>
      <c r="C187" t="s">
        <v>56</v>
      </c>
      <c r="D187" s="1" t="s">
        <v>17</v>
      </c>
      <c r="E187" s="1" t="s">
        <v>515</v>
      </c>
      <c r="F187" s="1" t="s">
        <v>516</v>
      </c>
      <c r="G187" s="1">
        <v>40</v>
      </c>
      <c r="H187" s="1" t="s">
        <v>59</v>
      </c>
      <c r="I187" s="1">
        <v>2493.8361</v>
      </c>
      <c r="K187" s="1" t="s">
        <v>6</v>
      </c>
      <c r="L187" s="2">
        <v>43761</v>
      </c>
      <c r="M187" s="3">
        <v>43761</v>
      </c>
      <c r="N187" s="1">
        <v>2.770929</v>
      </c>
      <c r="O187" s="1">
        <f t="shared" si="8"/>
        <v>27709.29</v>
      </c>
      <c r="P187" s="1">
        <v>0.7</v>
      </c>
      <c r="Q187" s="1">
        <f t="shared" si="9"/>
        <v>19396.503</v>
      </c>
      <c r="R187" s="1" t="s">
        <v>515</v>
      </c>
      <c r="AF187" s="3">
        <v>43924</v>
      </c>
      <c r="AG187" s="3">
        <v>44655</v>
      </c>
    </row>
    <row r="188" spans="1:33">
      <c r="A188">
        <v>319</v>
      </c>
      <c r="B188" s="1" t="s">
        <v>69</v>
      </c>
      <c r="C188" t="s">
        <v>56</v>
      </c>
      <c r="D188" s="1" t="s">
        <v>20</v>
      </c>
      <c r="E188" s="1" t="s">
        <v>517</v>
      </c>
      <c r="F188" s="1" t="s">
        <v>518</v>
      </c>
      <c r="G188" s="1">
        <v>40</v>
      </c>
      <c r="H188" s="1" t="s">
        <v>59</v>
      </c>
      <c r="I188" s="1">
        <v>15.0654</v>
      </c>
      <c r="K188" s="1" t="s">
        <v>6</v>
      </c>
      <c r="L188" s="2">
        <v>43760</v>
      </c>
      <c r="M188" s="3">
        <v>43760</v>
      </c>
      <c r="N188" s="1">
        <v>0.0357</v>
      </c>
      <c r="O188" s="1">
        <f t="shared" si="8"/>
        <v>357</v>
      </c>
      <c r="P188" s="1">
        <v>1.29</v>
      </c>
      <c r="Q188" s="1">
        <f t="shared" si="9"/>
        <v>460.53</v>
      </c>
      <c r="R188" s="1" t="s">
        <v>519</v>
      </c>
      <c r="AF188" s="3">
        <v>44003</v>
      </c>
      <c r="AG188" s="3">
        <v>44733</v>
      </c>
    </row>
    <row r="189" spans="1:33">
      <c r="A189">
        <v>320</v>
      </c>
      <c r="B189" s="1" t="s">
        <v>69</v>
      </c>
      <c r="C189" t="s">
        <v>56</v>
      </c>
      <c r="D189" s="1" t="s">
        <v>20</v>
      </c>
      <c r="E189" s="1" t="s">
        <v>517</v>
      </c>
      <c r="F189" s="1" t="s">
        <v>518</v>
      </c>
      <c r="G189" s="1">
        <v>40</v>
      </c>
      <c r="H189" s="1" t="s">
        <v>59</v>
      </c>
      <c r="I189" s="1">
        <v>6.6584</v>
      </c>
      <c r="K189" s="1" t="s">
        <v>6</v>
      </c>
      <c r="L189" s="2">
        <v>43760</v>
      </c>
      <c r="M189" s="3">
        <v>43760</v>
      </c>
      <c r="N189" s="1">
        <v>0.0164</v>
      </c>
      <c r="O189" s="1">
        <f t="shared" si="8"/>
        <v>164</v>
      </c>
      <c r="P189" s="1">
        <v>1.87</v>
      </c>
      <c r="Q189" s="1">
        <f t="shared" si="9"/>
        <v>306.68</v>
      </c>
      <c r="R189" s="1" t="s">
        <v>519</v>
      </c>
      <c r="AF189" s="3">
        <v>44003</v>
      </c>
      <c r="AG189" s="3">
        <v>44733</v>
      </c>
    </row>
    <row r="190" spans="1:33">
      <c r="A190">
        <v>321</v>
      </c>
      <c r="B190" s="1" t="s">
        <v>69</v>
      </c>
      <c r="C190" t="s">
        <v>56</v>
      </c>
      <c r="D190" s="1" t="s">
        <v>20</v>
      </c>
      <c r="E190" s="1" t="s">
        <v>517</v>
      </c>
      <c r="F190" s="1" t="s">
        <v>518</v>
      </c>
      <c r="G190" s="1">
        <v>40</v>
      </c>
      <c r="H190" s="1" t="s">
        <v>59</v>
      </c>
      <c r="I190" s="1">
        <v>98.6174</v>
      </c>
      <c r="K190" s="1" t="s">
        <v>6</v>
      </c>
      <c r="L190" s="2">
        <v>43760</v>
      </c>
      <c r="M190" s="3">
        <v>43760</v>
      </c>
      <c r="N190" s="1">
        <v>0.2429</v>
      </c>
      <c r="O190" s="1">
        <f t="shared" si="8"/>
        <v>2429</v>
      </c>
      <c r="P190" s="1">
        <v>1.2</v>
      </c>
      <c r="Q190" s="1">
        <f t="shared" si="9"/>
        <v>2914.8</v>
      </c>
      <c r="R190" s="1" t="s">
        <v>519</v>
      </c>
      <c r="AF190" s="3">
        <v>44003</v>
      </c>
      <c r="AG190" s="3">
        <v>44733</v>
      </c>
    </row>
    <row r="191" spans="1:33">
      <c r="A191">
        <v>322</v>
      </c>
      <c r="B191" s="1" t="s">
        <v>69</v>
      </c>
      <c r="C191" t="s">
        <v>56</v>
      </c>
      <c r="D191" s="1" t="s">
        <v>20</v>
      </c>
      <c r="E191" s="1" t="s">
        <v>517</v>
      </c>
      <c r="F191" s="1" t="s">
        <v>518</v>
      </c>
      <c r="G191" s="1">
        <v>40</v>
      </c>
      <c r="H191" s="1" t="s">
        <v>59</v>
      </c>
      <c r="I191" s="1">
        <v>64.5522</v>
      </c>
      <c r="K191" s="1" t="s">
        <v>6</v>
      </c>
      <c r="L191" s="2">
        <v>43760</v>
      </c>
      <c r="M191" s="3">
        <v>43760</v>
      </c>
      <c r="N191" s="1">
        <v>0.1626</v>
      </c>
      <c r="O191" s="1">
        <f t="shared" si="8"/>
        <v>1626</v>
      </c>
      <c r="P191" s="1">
        <v>1.12</v>
      </c>
      <c r="Q191" s="1">
        <f t="shared" si="9"/>
        <v>1821.12</v>
      </c>
      <c r="R191" s="1" t="s">
        <v>519</v>
      </c>
      <c r="AF191" s="3">
        <v>44003</v>
      </c>
      <c r="AG191" s="3">
        <v>44733</v>
      </c>
    </row>
    <row r="192" spans="1:33">
      <c r="A192">
        <v>323</v>
      </c>
      <c r="B192" s="1" t="s">
        <v>69</v>
      </c>
      <c r="C192" t="s">
        <v>56</v>
      </c>
      <c r="D192" s="1" t="s">
        <v>20</v>
      </c>
      <c r="E192" s="1" t="s">
        <v>517</v>
      </c>
      <c r="F192" s="1" t="s">
        <v>518</v>
      </c>
      <c r="G192" s="1">
        <v>40</v>
      </c>
      <c r="H192" s="1" t="s">
        <v>59</v>
      </c>
      <c r="I192" s="1">
        <v>6.0853</v>
      </c>
      <c r="K192" s="1" t="s">
        <v>6</v>
      </c>
      <c r="L192" s="2">
        <v>43760</v>
      </c>
      <c r="M192" s="3">
        <v>43760</v>
      </c>
      <c r="N192" s="1">
        <v>0.0151</v>
      </c>
      <c r="O192" s="1">
        <f t="shared" si="8"/>
        <v>151</v>
      </c>
      <c r="P192" s="1">
        <v>1.87</v>
      </c>
      <c r="Q192" s="1">
        <f t="shared" si="9"/>
        <v>282.37</v>
      </c>
      <c r="R192" s="1" t="s">
        <v>519</v>
      </c>
      <c r="AF192" s="3">
        <v>44003</v>
      </c>
      <c r="AG192" s="3">
        <v>44733</v>
      </c>
    </row>
    <row r="193" spans="1:33">
      <c r="A193">
        <v>324</v>
      </c>
      <c r="B193" s="1" t="s">
        <v>69</v>
      </c>
      <c r="C193" t="s">
        <v>56</v>
      </c>
      <c r="D193" s="1" t="s">
        <v>20</v>
      </c>
      <c r="E193" s="1" t="s">
        <v>517</v>
      </c>
      <c r="F193" s="1" t="s">
        <v>518</v>
      </c>
      <c r="G193" s="1">
        <v>40</v>
      </c>
      <c r="H193" s="1" t="s">
        <v>59</v>
      </c>
      <c r="I193" s="1">
        <v>18.5536</v>
      </c>
      <c r="K193" s="1" t="s">
        <v>6</v>
      </c>
      <c r="L193" s="2">
        <v>43760</v>
      </c>
      <c r="M193" s="3">
        <v>43760</v>
      </c>
      <c r="N193" s="1">
        <v>0.0416</v>
      </c>
      <c r="O193" s="1">
        <f t="shared" si="8"/>
        <v>416</v>
      </c>
      <c r="P193" s="1">
        <v>0.97</v>
      </c>
      <c r="Q193" s="1">
        <f t="shared" si="9"/>
        <v>403.52</v>
      </c>
      <c r="R193" s="1" t="s">
        <v>519</v>
      </c>
      <c r="AF193" s="3">
        <v>44003</v>
      </c>
      <c r="AG193" s="3">
        <v>44733</v>
      </c>
    </row>
    <row r="194" spans="1:33">
      <c r="A194">
        <v>325</v>
      </c>
      <c r="B194" s="1" t="s">
        <v>69</v>
      </c>
      <c r="C194" t="s">
        <v>56</v>
      </c>
      <c r="D194" s="1" t="s">
        <v>20</v>
      </c>
      <c r="E194" s="1" t="s">
        <v>517</v>
      </c>
      <c r="F194" s="1" t="s">
        <v>518</v>
      </c>
      <c r="G194" s="1">
        <v>40</v>
      </c>
      <c r="H194" s="1" t="s">
        <v>59</v>
      </c>
      <c r="I194" s="1">
        <v>22.5456</v>
      </c>
      <c r="K194" s="1" t="s">
        <v>6</v>
      </c>
      <c r="L194" s="2">
        <v>43760</v>
      </c>
      <c r="M194" s="3">
        <v>43760</v>
      </c>
      <c r="N194" s="1">
        <v>0.0528</v>
      </c>
      <c r="O194" s="1">
        <f t="shared" si="8"/>
        <v>528</v>
      </c>
      <c r="P194" s="1">
        <v>1.87</v>
      </c>
      <c r="Q194" s="1">
        <f t="shared" si="9"/>
        <v>987.36</v>
      </c>
      <c r="R194" s="1" t="s">
        <v>519</v>
      </c>
      <c r="AF194" s="3">
        <v>44003</v>
      </c>
      <c r="AG194" s="3">
        <v>44733</v>
      </c>
    </row>
    <row r="195" spans="1:33">
      <c r="A195">
        <v>327</v>
      </c>
      <c r="B195" s="1" t="s">
        <v>69</v>
      </c>
      <c r="C195" t="s">
        <v>56</v>
      </c>
      <c r="D195" s="1" t="s">
        <v>20</v>
      </c>
      <c r="E195" s="1" t="s">
        <v>517</v>
      </c>
      <c r="F195" s="1" t="s">
        <v>518</v>
      </c>
      <c r="G195" s="1">
        <v>40</v>
      </c>
      <c r="H195" s="1" t="s">
        <v>59</v>
      </c>
      <c r="I195" s="1">
        <v>241.8216</v>
      </c>
      <c r="K195" s="1" t="s">
        <v>6</v>
      </c>
      <c r="L195" s="2">
        <v>43760</v>
      </c>
      <c r="M195" s="3">
        <v>43760</v>
      </c>
      <c r="N195" s="1">
        <v>0.5927</v>
      </c>
      <c r="O195" s="1">
        <f t="shared" si="8"/>
        <v>5927</v>
      </c>
      <c r="P195" s="1">
        <v>0.6</v>
      </c>
      <c r="Q195" s="1">
        <f t="shared" si="9"/>
        <v>3556.2</v>
      </c>
      <c r="R195" s="1" t="s">
        <v>519</v>
      </c>
      <c r="AF195" s="3">
        <v>44003</v>
      </c>
      <c r="AG195" s="3">
        <v>44733</v>
      </c>
    </row>
    <row r="196" spans="1:33">
      <c r="A196">
        <v>328</v>
      </c>
      <c r="B196" s="1" t="s">
        <v>69</v>
      </c>
      <c r="C196" t="s">
        <v>56</v>
      </c>
      <c r="D196" s="1" t="s">
        <v>20</v>
      </c>
      <c r="E196" s="1" t="s">
        <v>517</v>
      </c>
      <c r="F196" s="1" t="s">
        <v>518</v>
      </c>
      <c r="G196" s="1">
        <v>40</v>
      </c>
      <c r="H196" s="1" t="s">
        <v>59</v>
      </c>
      <c r="I196" s="1">
        <v>5.1181</v>
      </c>
      <c r="K196" s="1" t="s">
        <v>6</v>
      </c>
      <c r="L196" s="2">
        <v>43760</v>
      </c>
      <c r="M196" s="3">
        <v>43760</v>
      </c>
      <c r="N196" s="1">
        <v>0.0127</v>
      </c>
      <c r="O196" s="1">
        <f t="shared" si="8"/>
        <v>127</v>
      </c>
      <c r="P196" s="1">
        <v>1.87</v>
      </c>
      <c r="Q196" s="1">
        <f t="shared" si="9"/>
        <v>237.49</v>
      </c>
      <c r="R196" s="1" t="s">
        <v>519</v>
      </c>
      <c r="AF196" s="3">
        <v>44003</v>
      </c>
      <c r="AG196" s="3">
        <v>44733</v>
      </c>
    </row>
    <row r="197" spans="1:18">
      <c r="A197">
        <v>330</v>
      </c>
      <c r="B197" s="1" t="s">
        <v>133</v>
      </c>
      <c r="C197" t="s">
        <v>56</v>
      </c>
      <c r="D197" s="1" t="s">
        <v>20</v>
      </c>
      <c r="E197" s="1" t="s">
        <v>520</v>
      </c>
      <c r="F197" s="1" t="s">
        <v>521</v>
      </c>
      <c r="H197" s="1" t="s">
        <v>64</v>
      </c>
      <c r="I197" s="1">
        <v>9.923</v>
      </c>
      <c r="K197" s="1" t="s">
        <v>6</v>
      </c>
      <c r="L197" s="2">
        <v>43754</v>
      </c>
      <c r="M197" s="3">
        <v>43754</v>
      </c>
      <c r="N197" s="1">
        <v>0.1371</v>
      </c>
      <c r="O197" s="1">
        <f t="shared" si="8"/>
        <v>1371</v>
      </c>
      <c r="P197" s="1">
        <v>1.2</v>
      </c>
      <c r="Q197" s="1">
        <f t="shared" si="9"/>
        <v>1645.2</v>
      </c>
      <c r="R197" s="1" t="s">
        <v>522</v>
      </c>
    </row>
    <row r="198" spans="1:33">
      <c r="A198">
        <v>331</v>
      </c>
      <c r="B198" s="1" t="s">
        <v>69</v>
      </c>
      <c r="C198" t="s">
        <v>56</v>
      </c>
      <c r="D198" s="1" t="s">
        <v>13</v>
      </c>
      <c r="E198" s="1" t="s">
        <v>523</v>
      </c>
      <c r="F198" s="1" t="s">
        <v>71</v>
      </c>
      <c r="G198" s="1">
        <v>40</v>
      </c>
      <c r="H198" s="1" t="s">
        <v>59</v>
      </c>
      <c r="I198" s="1">
        <v>62</v>
      </c>
      <c r="K198" s="1" t="s">
        <v>6</v>
      </c>
      <c r="L198" s="2">
        <v>43753</v>
      </c>
      <c r="M198" s="3">
        <v>43753</v>
      </c>
      <c r="N198" s="1">
        <v>0.176573</v>
      </c>
      <c r="O198" s="1">
        <f t="shared" si="8"/>
        <v>1765.73</v>
      </c>
      <c r="P198" s="1">
        <v>0.25</v>
      </c>
      <c r="Q198" s="1">
        <f t="shared" si="9"/>
        <v>441.4325</v>
      </c>
      <c r="R198" s="1" t="s">
        <v>72</v>
      </c>
      <c r="AF198" s="3">
        <v>44026</v>
      </c>
      <c r="AG198" s="3">
        <v>44756</v>
      </c>
    </row>
    <row r="199" spans="1:33">
      <c r="A199">
        <v>332</v>
      </c>
      <c r="B199" s="1" t="s">
        <v>55</v>
      </c>
      <c r="C199" t="s">
        <v>56</v>
      </c>
      <c r="D199" s="1" t="s">
        <v>14</v>
      </c>
      <c r="E199" s="1" t="s">
        <v>524</v>
      </c>
      <c r="F199" s="1" t="s">
        <v>525</v>
      </c>
      <c r="G199" s="1">
        <v>50</v>
      </c>
      <c r="H199" s="1" t="s">
        <v>59</v>
      </c>
      <c r="I199" s="1">
        <v>333.4032</v>
      </c>
      <c r="K199" s="1" t="s">
        <v>6</v>
      </c>
      <c r="L199" s="2">
        <v>43753</v>
      </c>
      <c r="M199" s="3">
        <v>43753</v>
      </c>
      <c r="N199" s="1">
        <v>2.3153</v>
      </c>
      <c r="O199" s="1">
        <f t="shared" si="8"/>
        <v>23153</v>
      </c>
      <c r="P199" s="1">
        <v>1</v>
      </c>
      <c r="Q199" s="1">
        <f t="shared" si="9"/>
        <v>23153</v>
      </c>
      <c r="R199" s="1" t="s">
        <v>526</v>
      </c>
      <c r="AF199" s="3">
        <v>44330</v>
      </c>
      <c r="AG199" s="3">
        <v>45426</v>
      </c>
    </row>
    <row r="200" spans="1:33">
      <c r="A200">
        <v>333</v>
      </c>
      <c r="B200" s="1" t="s">
        <v>368</v>
      </c>
      <c r="C200" t="s">
        <v>56</v>
      </c>
      <c r="D200" s="1" t="s">
        <v>14</v>
      </c>
      <c r="E200" s="1" t="s">
        <v>527</v>
      </c>
      <c r="F200" s="1" t="s">
        <v>528</v>
      </c>
      <c r="G200" s="1">
        <v>50</v>
      </c>
      <c r="H200" s="1" t="s">
        <v>59</v>
      </c>
      <c r="I200" s="1">
        <v>100.3428</v>
      </c>
      <c r="K200" s="1" t="s">
        <v>6</v>
      </c>
      <c r="L200" s="2">
        <v>43753</v>
      </c>
      <c r="M200" s="3">
        <v>43753</v>
      </c>
      <c r="N200" s="1">
        <v>0.6194</v>
      </c>
      <c r="O200" s="1">
        <f t="shared" si="8"/>
        <v>6194</v>
      </c>
      <c r="P200" s="1">
        <v>0.7</v>
      </c>
      <c r="Q200" s="1">
        <f t="shared" si="9"/>
        <v>4335.8</v>
      </c>
      <c r="R200" s="1" t="s">
        <v>529</v>
      </c>
      <c r="AF200" s="3">
        <v>44330</v>
      </c>
      <c r="AG200" s="3">
        <v>45426</v>
      </c>
    </row>
    <row r="201" spans="1:33">
      <c r="A201">
        <v>334</v>
      </c>
      <c r="B201" s="1" t="s">
        <v>69</v>
      </c>
      <c r="C201" t="s">
        <v>56</v>
      </c>
      <c r="D201" s="1" t="s">
        <v>13</v>
      </c>
      <c r="E201" s="1" t="s">
        <v>530</v>
      </c>
      <c r="F201" s="1" t="s">
        <v>74</v>
      </c>
      <c r="G201" s="1">
        <v>40</v>
      </c>
      <c r="H201" s="1" t="s">
        <v>59</v>
      </c>
      <c r="I201" s="1">
        <v>20</v>
      </c>
      <c r="K201" s="1" t="s">
        <v>6</v>
      </c>
      <c r="L201" s="2">
        <v>43753</v>
      </c>
      <c r="M201" s="3">
        <v>43753</v>
      </c>
      <c r="N201" s="1">
        <v>0.058349</v>
      </c>
      <c r="O201" s="1">
        <f t="shared" si="8"/>
        <v>583.49</v>
      </c>
      <c r="P201" s="1">
        <v>0.65</v>
      </c>
      <c r="Q201" s="1">
        <f t="shared" si="9"/>
        <v>379.2685</v>
      </c>
      <c r="R201" s="1" t="s">
        <v>72</v>
      </c>
      <c r="AF201" s="3">
        <v>44026</v>
      </c>
      <c r="AG201" s="3">
        <v>44756</v>
      </c>
    </row>
    <row r="202" spans="1:33">
      <c r="A202">
        <v>335</v>
      </c>
      <c r="B202" s="1" t="s">
        <v>55</v>
      </c>
      <c r="C202" t="s">
        <v>56</v>
      </c>
      <c r="D202" s="1" t="s">
        <v>19</v>
      </c>
      <c r="E202" s="1" t="s">
        <v>531</v>
      </c>
      <c r="F202" s="1" t="s">
        <v>532</v>
      </c>
      <c r="G202" s="1">
        <v>50</v>
      </c>
      <c r="H202" s="1" t="s">
        <v>59</v>
      </c>
      <c r="I202" s="1">
        <v>82.0275</v>
      </c>
      <c r="K202" s="1" t="s">
        <v>6</v>
      </c>
      <c r="L202" s="2">
        <v>43752</v>
      </c>
      <c r="M202" s="3">
        <v>43752</v>
      </c>
      <c r="N202" s="1">
        <v>0.72755</v>
      </c>
      <c r="O202" s="1">
        <f t="shared" si="8"/>
        <v>7275.5</v>
      </c>
      <c r="P202" s="1">
        <v>1</v>
      </c>
      <c r="Q202" s="1">
        <f t="shared" si="9"/>
        <v>7275.5</v>
      </c>
      <c r="R202" s="1" t="s">
        <v>531</v>
      </c>
      <c r="AF202" s="3">
        <v>43904</v>
      </c>
      <c r="AG202" s="3">
        <v>44269</v>
      </c>
    </row>
    <row r="203" spans="1:33">
      <c r="A203">
        <v>336</v>
      </c>
      <c r="B203" s="1" t="s">
        <v>55</v>
      </c>
      <c r="C203" t="s">
        <v>56</v>
      </c>
      <c r="D203" s="1" t="s">
        <v>19</v>
      </c>
      <c r="E203" s="1" t="s">
        <v>89</v>
      </c>
      <c r="F203" s="1" t="s">
        <v>532</v>
      </c>
      <c r="G203" s="1">
        <v>50</v>
      </c>
      <c r="H203" s="1" t="s">
        <v>59</v>
      </c>
      <c r="I203" s="1">
        <v>97.3383</v>
      </c>
      <c r="K203" s="1" t="s">
        <v>6</v>
      </c>
      <c r="L203" s="2">
        <v>43752</v>
      </c>
      <c r="M203" s="3">
        <v>43752</v>
      </c>
      <c r="N203" s="1">
        <v>0.983215</v>
      </c>
      <c r="O203" s="1">
        <f t="shared" si="8"/>
        <v>9832.15</v>
      </c>
      <c r="P203" s="1">
        <v>1</v>
      </c>
      <c r="Q203" s="1">
        <f t="shared" si="9"/>
        <v>9832.15</v>
      </c>
      <c r="R203" s="1" t="s">
        <v>89</v>
      </c>
      <c r="AF203" s="3">
        <v>43904</v>
      </c>
      <c r="AG203" s="3">
        <v>44269</v>
      </c>
    </row>
    <row r="204" spans="1:33">
      <c r="A204">
        <v>337</v>
      </c>
      <c r="B204" s="1" t="s">
        <v>55</v>
      </c>
      <c r="C204" t="s">
        <v>56</v>
      </c>
      <c r="D204" s="1" t="s">
        <v>14</v>
      </c>
      <c r="E204" s="1" t="s">
        <v>533</v>
      </c>
      <c r="F204" s="1" t="s">
        <v>534</v>
      </c>
      <c r="G204" s="1">
        <v>50</v>
      </c>
      <c r="H204" s="1" t="s">
        <v>59</v>
      </c>
      <c r="I204" s="1">
        <v>353.2608</v>
      </c>
      <c r="K204" s="1" t="s">
        <v>6</v>
      </c>
      <c r="L204" s="2">
        <v>43752</v>
      </c>
      <c r="M204" s="3">
        <v>43752</v>
      </c>
      <c r="N204" s="1">
        <v>2.4532</v>
      </c>
      <c r="O204" s="1">
        <f t="shared" si="8"/>
        <v>24532</v>
      </c>
      <c r="P204" s="1">
        <v>1</v>
      </c>
      <c r="Q204" s="1">
        <f t="shared" si="9"/>
        <v>24532</v>
      </c>
      <c r="R204" s="1" t="s">
        <v>535</v>
      </c>
      <c r="AF204" s="3">
        <v>44329</v>
      </c>
      <c r="AG204" s="3">
        <v>45425</v>
      </c>
    </row>
    <row r="205" spans="1:33">
      <c r="A205">
        <v>338</v>
      </c>
      <c r="B205" s="1" t="s">
        <v>111</v>
      </c>
      <c r="C205" t="s">
        <v>56</v>
      </c>
      <c r="D205" s="1" t="s">
        <v>16</v>
      </c>
      <c r="E205" s="1" t="s">
        <v>536</v>
      </c>
      <c r="F205" s="1" t="s">
        <v>537</v>
      </c>
      <c r="H205" s="1" t="s">
        <v>64</v>
      </c>
      <c r="I205" s="1">
        <v>0</v>
      </c>
      <c r="K205" s="1" t="s">
        <v>6</v>
      </c>
      <c r="L205" s="2">
        <v>43752</v>
      </c>
      <c r="M205" s="3">
        <v>43752</v>
      </c>
      <c r="N205" s="1">
        <v>0.233337</v>
      </c>
      <c r="O205" s="1">
        <f t="shared" si="8"/>
        <v>2333.37</v>
      </c>
      <c r="P205" s="1">
        <v>0</v>
      </c>
      <c r="Q205" s="1">
        <f t="shared" si="9"/>
        <v>0</v>
      </c>
      <c r="R205" s="1" t="s">
        <v>538</v>
      </c>
      <c r="AF205" s="3">
        <v>43830</v>
      </c>
      <c r="AG205" s="3">
        <v>44561</v>
      </c>
    </row>
    <row r="206" spans="1:33">
      <c r="A206">
        <v>339</v>
      </c>
      <c r="B206" s="1" t="s">
        <v>101</v>
      </c>
      <c r="C206" t="s">
        <v>56</v>
      </c>
      <c r="D206" s="1" t="s">
        <v>14</v>
      </c>
      <c r="E206" s="1" t="s">
        <v>539</v>
      </c>
      <c r="F206" s="1" t="s">
        <v>540</v>
      </c>
      <c r="G206" s="1" t="s">
        <v>541</v>
      </c>
      <c r="H206" s="1" t="s">
        <v>59</v>
      </c>
      <c r="I206" s="1">
        <v>31640.211</v>
      </c>
      <c r="K206" s="1" t="s">
        <v>6</v>
      </c>
      <c r="L206" s="2">
        <v>43752</v>
      </c>
      <c r="M206" s="3">
        <v>43752</v>
      </c>
      <c r="N206" s="1">
        <v>13.3503</v>
      </c>
      <c r="O206" s="1">
        <f t="shared" si="8"/>
        <v>133503</v>
      </c>
      <c r="P206" s="1">
        <v>1.8</v>
      </c>
      <c r="Q206" s="1">
        <f t="shared" si="9"/>
        <v>240305.4</v>
      </c>
      <c r="R206" s="1" t="s">
        <v>542</v>
      </c>
      <c r="AF206" s="3">
        <v>44606</v>
      </c>
      <c r="AG206" s="3">
        <v>45702</v>
      </c>
    </row>
    <row r="207" spans="1:33">
      <c r="A207">
        <v>340</v>
      </c>
      <c r="B207" s="1" t="s">
        <v>55</v>
      </c>
      <c r="C207" t="s">
        <v>56</v>
      </c>
      <c r="D207" s="1" t="s">
        <v>13</v>
      </c>
      <c r="E207" s="1" t="s">
        <v>543</v>
      </c>
      <c r="F207" s="1" t="s">
        <v>544</v>
      </c>
      <c r="G207" s="1">
        <v>45.5</v>
      </c>
      <c r="H207" s="1" t="s">
        <v>146</v>
      </c>
      <c r="I207" s="1">
        <v>141</v>
      </c>
      <c r="K207" s="1" t="s">
        <v>6</v>
      </c>
      <c r="L207" s="2">
        <v>43749</v>
      </c>
      <c r="M207" s="3">
        <v>43749</v>
      </c>
      <c r="N207" s="1">
        <v>0.479701</v>
      </c>
      <c r="O207" s="1">
        <f t="shared" si="8"/>
        <v>4797.01</v>
      </c>
      <c r="P207" s="1">
        <v>0</v>
      </c>
      <c r="Q207" s="1">
        <f t="shared" si="9"/>
        <v>0</v>
      </c>
      <c r="R207" s="1" t="s">
        <v>545</v>
      </c>
      <c r="AF207" s="3">
        <v>44022</v>
      </c>
      <c r="AG207" s="3">
        <v>44752</v>
      </c>
    </row>
    <row r="208" spans="1:33">
      <c r="A208">
        <v>341</v>
      </c>
      <c r="B208" s="1" t="s">
        <v>221</v>
      </c>
      <c r="C208" t="s">
        <v>56</v>
      </c>
      <c r="D208" s="1" t="s">
        <v>18</v>
      </c>
      <c r="E208" s="1" t="s">
        <v>546</v>
      </c>
      <c r="F208" s="1" t="s">
        <v>547</v>
      </c>
      <c r="G208" s="1">
        <v>40</v>
      </c>
      <c r="H208" s="1" t="s">
        <v>59</v>
      </c>
      <c r="I208" s="1">
        <v>1544.8488</v>
      </c>
      <c r="K208" s="1" t="s">
        <v>6</v>
      </c>
      <c r="L208" s="2">
        <v>43748</v>
      </c>
      <c r="M208" s="3">
        <v>43748</v>
      </c>
      <c r="N208" s="1">
        <v>2.452141</v>
      </c>
      <c r="O208" s="1">
        <f t="shared" si="8"/>
        <v>24521.41</v>
      </c>
      <c r="P208" s="1">
        <v>1</v>
      </c>
      <c r="Q208" s="1">
        <f t="shared" si="9"/>
        <v>24521.41</v>
      </c>
      <c r="R208" s="1" t="s">
        <v>548</v>
      </c>
      <c r="AF208" s="3">
        <v>43860</v>
      </c>
      <c r="AG208" s="3">
        <v>44591</v>
      </c>
    </row>
    <row r="209" spans="1:33">
      <c r="A209">
        <v>343</v>
      </c>
      <c r="B209" s="1" t="s">
        <v>61</v>
      </c>
      <c r="C209" t="s">
        <v>56</v>
      </c>
      <c r="D209" s="1" t="s">
        <v>13</v>
      </c>
      <c r="E209" s="1" t="s">
        <v>549</v>
      </c>
      <c r="F209" s="1" t="s">
        <v>160</v>
      </c>
      <c r="H209" s="1" t="s">
        <v>64</v>
      </c>
      <c r="K209" s="1" t="s">
        <v>6</v>
      </c>
      <c r="L209" s="2">
        <v>43747</v>
      </c>
      <c r="M209" s="3">
        <v>43747</v>
      </c>
      <c r="N209" s="1">
        <v>1.583659</v>
      </c>
      <c r="O209" s="1">
        <f t="shared" si="8"/>
        <v>15836.59</v>
      </c>
      <c r="P209" s="1">
        <v>0.5</v>
      </c>
      <c r="Q209" s="1">
        <f t="shared" si="9"/>
        <v>7918.295</v>
      </c>
      <c r="R209" s="1" t="s">
        <v>550</v>
      </c>
      <c r="AF209" s="3">
        <v>44020</v>
      </c>
      <c r="AG209" s="3">
        <v>44750</v>
      </c>
    </row>
    <row r="210" spans="1:33">
      <c r="A210">
        <v>345</v>
      </c>
      <c r="B210" s="1" t="s">
        <v>55</v>
      </c>
      <c r="C210" t="s">
        <v>56</v>
      </c>
      <c r="D210" s="1" t="s">
        <v>13</v>
      </c>
      <c r="E210" s="1" t="s">
        <v>551</v>
      </c>
      <c r="F210" s="1" t="s">
        <v>552</v>
      </c>
      <c r="G210" s="1">
        <v>49.75</v>
      </c>
      <c r="H210" s="1" t="s">
        <v>146</v>
      </c>
      <c r="I210" s="1">
        <v>16</v>
      </c>
      <c r="K210" s="1" t="s">
        <v>6</v>
      </c>
      <c r="L210" s="2">
        <v>43747</v>
      </c>
      <c r="M210" s="3">
        <v>43747</v>
      </c>
      <c r="N210" s="1">
        <v>0.166512</v>
      </c>
      <c r="O210" s="1">
        <f t="shared" si="8"/>
        <v>1665.12</v>
      </c>
      <c r="P210" s="1">
        <v>0</v>
      </c>
      <c r="Q210" s="1">
        <f t="shared" si="9"/>
        <v>0</v>
      </c>
      <c r="R210" s="1" t="s">
        <v>553</v>
      </c>
      <c r="AF210" s="3">
        <v>44020</v>
      </c>
      <c r="AG210" s="3">
        <v>44750</v>
      </c>
    </row>
    <row r="211" spans="1:18">
      <c r="A211">
        <v>347</v>
      </c>
      <c r="B211" s="1" t="s">
        <v>101</v>
      </c>
      <c r="C211" t="s">
        <v>56</v>
      </c>
      <c r="D211" s="1" t="s">
        <v>20</v>
      </c>
      <c r="E211" s="1" t="s">
        <v>554</v>
      </c>
      <c r="F211" s="1" t="s">
        <v>521</v>
      </c>
      <c r="H211" s="1" t="s">
        <v>64</v>
      </c>
      <c r="K211" s="1" t="s">
        <v>6</v>
      </c>
      <c r="L211" s="2">
        <v>43737</v>
      </c>
      <c r="M211" s="3">
        <v>43737</v>
      </c>
      <c r="N211" s="1">
        <v>0.9838</v>
      </c>
      <c r="O211" s="1">
        <f t="shared" si="8"/>
        <v>9838</v>
      </c>
      <c r="P211" s="1">
        <v>1.2</v>
      </c>
      <c r="Q211" s="1">
        <f t="shared" si="9"/>
        <v>11805.6</v>
      </c>
      <c r="R211" s="1" t="s">
        <v>555</v>
      </c>
    </row>
    <row r="212" spans="1:18">
      <c r="A212">
        <v>348</v>
      </c>
      <c r="B212" s="1" t="s">
        <v>55</v>
      </c>
      <c r="C212" t="s">
        <v>56</v>
      </c>
      <c r="D212" s="1" t="s">
        <v>14</v>
      </c>
      <c r="E212" s="1" t="s">
        <v>556</v>
      </c>
      <c r="F212" s="1" t="s">
        <v>557</v>
      </c>
      <c r="G212" s="1">
        <v>46.6</v>
      </c>
      <c r="H212" s="1" t="s">
        <v>146</v>
      </c>
      <c r="I212" s="1">
        <v>1.224</v>
      </c>
      <c r="K212" s="1" t="s">
        <v>6</v>
      </c>
      <c r="L212" s="2">
        <v>43735</v>
      </c>
      <c r="M212" s="3">
        <v>43735</v>
      </c>
      <c r="N212" s="1">
        <v>0.0085</v>
      </c>
      <c r="O212" s="1">
        <f t="shared" si="8"/>
        <v>85</v>
      </c>
      <c r="P212" s="1">
        <v>1</v>
      </c>
      <c r="Q212" s="1">
        <f t="shared" si="9"/>
        <v>85</v>
      </c>
      <c r="R212" s="1" t="s">
        <v>558</v>
      </c>
    </row>
    <row r="213" spans="1:33">
      <c r="A213">
        <v>349</v>
      </c>
      <c r="B213" s="1" t="s">
        <v>101</v>
      </c>
      <c r="C213" t="s">
        <v>56</v>
      </c>
      <c r="D213" s="1" t="s">
        <v>16</v>
      </c>
      <c r="E213" s="1" t="s">
        <v>559</v>
      </c>
      <c r="F213" s="1" t="s">
        <v>560</v>
      </c>
      <c r="G213" s="1" t="s">
        <v>316</v>
      </c>
      <c r="H213" s="1" t="s">
        <v>59</v>
      </c>
      <c r="I213" s="1">
        <v>9240</v>
      </c>
      <c r="K213" s="1" t="s">
        <v>6</v>
      </c>
      <c r="L213" s="2">
        <v>43732</v>
      </c>
      <c r="M213" s="3">
        <v>43732</v>
      </c>
      <c r="N213" s="1">
        <v>2.650229</v>
      </c>
      <c r="O213" s="1">
        <f t="shared" si="8"/>
        <v>26502.29</v>
      </c>
      <c r="P213" s="1">
        <v>1.8</v>
      </c>
      <c r="Q213" s="1">
        <f t="shared" si="9"/>
        <v>47704.122</v>
      </c>
      <c r="R213" s="1" t="s">
        <v>561</v>
      </c>
      <c r="AF213" s="3">
        <v>44195</v>
      </c>
      <c r="AG213" s="3">
        <v>44925</v>
      </c>
    </row>
    <row r="214" spans="1:18">
      <c r="A214">
        <v>354</v>
      </c>
      <c r="B214" s="1" t="s">
        <v>55</v>
      </c>
      <c r="C214" t="s">
        <v>56</v>
      </c>
      <c r="D214" s="1" t="s">
        <v>14</v>
      </c>
      <c r="E214" s="1" t="s">
        <v>562</v>
      </c>
      <c r="F214" s="1" t="s">
        <v>563</v>
      </c>
      <c r="G214" s="1">
        <v>43.6</v>
      </c>
      <c r="H214" s="1" t="s">
        <v>146</v>
      </c>
      <c r="I214" s="1">
        <v>2.3616</v>
      </c>
      <c r="K214" s="1" t="s">
        <v>6</v>
      </c>
      <c r="L214" s="2">
        <v>43727</v>
      </c>
      <c r="M214" s="3">
        <v>43727</v>
      </c>
      <c r="N214" s="1">
        <v>0.0164</v>
      </c>
      <c r="O214" s="1">
        <f t="shared" ref="O214:O244" si="10">N214*10000</f>
        <v>164</v>
      </c>
      <c r="P214" s="1">
        <v>1</v>
      </c>
      <c r="Q214" s="1">
        <f t="shared" ref="Q214:Q244" si="11">O214*P214</f>
        <v>164</v>
      </c>
      <c r="R214" s="1" t="s">
        <v>564</v>
      </c>
    </row>
    <row r="215" spans="1:33">
      <c r="A215">
        <v>355</v>
      </c>
      <c r="B215" s="1" t="s">
        <v>133</v>
      </c>
      <c r="C215" t="s">
        <v>56</v>
      </c>
      <c r="D215" s="1" t="s">
        <v>19</v>
      </c>
      <c r="E215" s="1" t="s">
        <v>565</v>
      </c>
      <c r="F215" s="1" t="s">
        <v>455</v>
      </c>
      <c r="H215" s="1" t="s">
        <v>64</v>
      </c>
      <c r="I215" s="1">
        <v>1967.2093</v>
      </c>
      <c r="K215" s="1" t="s">
        <v>6</v>
      </c>
      <c r="L215" s="2">
        <v>43726</v>
      </c>
      <c r="M215" s="3">
        <v>43726</v>
      </c>
      <c r="N215" s="1">
        <v>9.7146</v>
      </c>
      <c r="O215" s="1">
        <f t="shared" si="10"/>
        <v>97146</v>
      </c>
      <c r="P215" s="1">
        <v>2.2</v>
      </c>
      <c r="Q215" s="1">
        <f t="shared" si="11"/>
        <v>213721.2</v>
      </c>
      <c r="R215" s="1" t="s">
        <v>566</v>
      </c>
      <c r="AF215" s="3">
        <v>43879</v>
      </c>
      <c r="AG215" s="3">
        <v>44610</v>
      </c>
    </row>
    <row r="216" spans="1:18">
      <c r="A216">
        <v>356</v>
      </c>
      <c r="B216" s="1" t="s">
        <v>55</v>
      </c>
      <c r="C216" t="s">
        <v>56</v>
      </c>
      <c r="D216" s="1" t="s">
        <v>14</v>
      </c>
      <c r="E216" s="1" t="s">
        <v>567</v>
      </c>
      <c r="F216" s="1" t="s">
        <v>568</v>
      </c>
      <c r="G216" s="1">
        <v>43.8</v>
      </c>
      <c r="H216" s="1" t="s">
        <v>146</v>
      </c>
      <c r="I216" s="1">
        <v>12.168</v>
      </c>
      <c r="K216" s="1" t="s">
        <v>6</v>
      </c>
      <c r="L216" s="2">
        <v>43726</v>
      </c>
      <c r="M216" s="3">
        <v>43726</v>
      </c>
      <c r="N216" s="1">
        <v>0.0845</v>
      </c>
      <c r="O216" s="1">
        <f t="shared" si="10"/>
        <v>845</v>
      </c>
      <c r="P216" s="1">
        <v>1</v>
      </c>
      <c r="Q216" s="1">
        <f t="shared" si="11"/>
        <v>845</v>
      </c>
      <c r="R216" s="1" t="s">
        <v>569</v>
      </c>
    </row>
    <row r="217" spans="1:18">
      <c r="A217">
        <v>357</v>
      </c>
      <c r="B217" s="1" t="s">
        <v>101</v>
      </c>
      <c r="C217" t="s">
        <v>56</v>
      </c>
      <c r="D217" s="1" t="s">
        <v>18</v>
      </c>
      <c r="E217" s="1" t="s">
        <v>570</v>
      </c>
      <c r="F217" s="1" t="s">
        <v>169</v>
      </c>
      <c r="G217" s="1">
        <v>70</v>
      </c>
      <c r="H217" s="1" t="s">
        <v>146</v>
      </c>
      <c r="I217" s="1">
        <v>82.6772</v>
      </c>
      <c r="K217" s="1" t="s">
        <v>6</v>
      </c>
      <c r="L217" s="2">
        <v>43720</v>
      </c>
      <c r="M217" s="3">
        <v>43720</v>
      </c>
      <c r="N217" s="1">
        <v>0.056243</v>
      </c>
      <c r="O217" s="1">
        <f t="shared" si="10"/>
        <v>562.43</v>
      </c>
      <c r="P217" s="1">
        <v>2.24</v>
      </c>
      <c r="Q217" s="1">
        <f t="shared" si="11"/>
        <v>1259.8432</v>
      </c>
      <c r="R217" s="1" t="s">
        <v>571</v>
      </c>
    </row>
    <row r="218" spans="1:33">
      <c r="A218">
        <v>358</v>
      </c>
      <c r="B218" s="1" t="s">
        <v>101</v>
      </c>
      <c r="C218" t="s">
        <v>56</v>
      </c>
      <c r="D218" s="1" t="s">
        <v>17</v>
      </c>
      <c r="E218" s="1" t="s">
        <v>572</v>
      </c>
      <c r="F218" s="1" t="s">
        <v>573</v>
      </c>
      <c r="G218" s="1">
        <v>70</v>
      </c>
      <c r="H218" s="1" t="s">
        <v>59</v>
      </c>
      <c r="I218" s="1">
        <v>3167.6373</v>
      </c>
      <c r="K218" s="1" t="s">
        <v>6</v>
      </c>
      <c r="L218" s="2">
        <v>43710</v>
      </c>
      <c r="M218" s="3">
        <v>43710</v>
      </c>
      <c r="N218" s="1">
        <v>0.453167</v>
      </c>
      <c r="O218" s="1">
        <f t="shared" si="10"/>
        <v>4531.67</v>
      </c>
      <c r="P218" s="1">
        <v>1.4</v>
      </c>
      <c r="Q218" s="1">
        <f t="shared" si="11"/>
        <v>6344.338</v>
      </c>
      <c r="R218" s="1" t="s">
        <v>572</v>
      </c>
      <c r="AF218" s="3">
        <v>43924</v>
      </c>
      <c r="AG218" s="3">
        <v>44290</v>
      </c>
    </row>
    <row r="219" spans="1:33">
      <c r="A219">
        <v>359</v>
      </c>
      <c r="B219" s="1" t="s">
        <v>101</v>
      </c>
      <c r="C219" t="s">
        <v>56</v>
      </c>
      <c r="D219" s="1" t="s">
        <v>17</v>
      </c>
      <c r="E219" s="1" t="s">
        <v>574</v>
      </c>
      <c r="F219" s="1" t="s">
        <v>575</v>
      </c>
      <c r="G219" s="1">
        <v>70</v>
      </c>
      <c r="H219" s="1" t="s">
        <v>59</v>
      </c>
      <c r="I219" s="1">
        <v>31838.3667</v>
      </c>
      <c r="K219" s="1" t="s">
        <v>6</v>
      </c>
      <c r="L219" s="2">
        <v>43710</v>
      </c>
      <c r="M219" s="3">
        <v>43710</v>
      </c>
      <c r="N219" s="1">
        <v>3.337355</v>
      </c>
      <c r="O219" s="1">
        <f t="shared" si="10"/>
        <v>33373.55</v>
      </c>
      <c r="P219" s="1">
        <v>1.35</v>
      </c>
      <c r="Q219" s="1">
        <f t="shared" si="11"/>
        <v>45054.2925</v>
      </c>
      <c r="R219" s="1" t="s">
        <v>574</v>
      </c>
      <c r="AF219" s="3">
        <v>43843</v>
      </c>
      <c r="AG219" s="3">
        <v>44575</v>
      </c>
    </row>
    <row r="220" spans="1:33">
      <c r="A220">
        <v>360</v>
      </c>
      <c r="B220" s="1" t="s">
        <v>414</v>
      </c>
      <c r="C220" t="s">
        <v>56</v>
      </c>
      <c r="D220" s="1" t="s">
        <v>17</v>
      </c>
      <c r="E220" s="1" t="s">
        <v>576</v>
      </c>
      <c r="F220" s="1" t="s">
        <v>577</v>
      </c>
      <c r="G220" s="1">
        <v>40</v>
      </c>
      <c r="H220" s="1" t="s">
        <v>59</v>
      </c>
      <c r="I220" s="1">
        <v>2752.0142</v>
      </c>
      <c r="K220" s="1" t="s">
        <v>6</v>
      </c>
      <c r="L220" s="2">
        <v>43710</v>
      </c>
      <c r="M220" s="3">
        <v>43710</v>
      </c>
      <c r="N220" s="1">
        <v>1.183662</v>
      </c>
      <c r="O220" s="1">
        <f t="shared" si="10"/>
        <v>11836.62</v>
      </c>
      <c r="P220" s="1">
        <v>1.13</v>
      </c>
      <c r="Q220" s="1">
        <f t="shared" si="11"/>
        <v>13375.3806</v>
      </c>
      <c r="R220" s="1" t="s">
        <v>576</v>
      </c>
      <c r="AF220" s="3">
        <v>43843</v>
      </c>
      <c r="AG220" s="3">
        <v>44210</v>
      </c>
    </row>
    <row r="221" spans="1:33">
      <c r="A221">
        <v>361</v>
      </c>
      <c r="B221" s="1" t="s">
        <v>101</v>
      </c>
      <c r="C221" t="s">
        <v>56</v>
      </c>
      <c r="D221" s="1" t="s">
        <v>17</v>
      </c>
      <c r="E221" s="1" t="s">
        <v>578</v>
      </c>
      <c r="F221" s="1" t="s">
        <v>579</v>
      </c>
      <c r="G221" s="1">
        <v>70</v>
      </c>
      <c r="H221" s="1" t="s">
        <v>59</v>
      </c>
      <c r="I221" s="1">
        <v>11457.8778</v>
      </c>
      <c r="K221" s="1" t="s">
        <v>6</v>
      </c>
      <c r="L221" s="2">
        <v>43710</v>
      </c>
      <c r="M221" s="3">
        <v>43710</v>
      </c>
      <c r="N221" s="1">
        <v>0.77786</v>
      </c>
      <c r="O221" s="1">
        <f t="shared" si="10"/>
        <v>7778.6</v>
      </c>
      <c r="P221" s="1">
        <v>1.35</v>
      </c>
      <c r="Q221" s="1">
        <f t="shared" si="11"/>
        <v>10501.11</v>
      </c>
      <c r="R221" s="1" t="s">
        <v>578</v>
      </c>
      <c r="AF221" s="3">
        <v>43843</v>
      </c>
      <c r="AG221" s="3">
        <v>44210</v>
      </c>
    </row>
    <row r="222" spans="1:33">
      <c r="A222">
        <v>362</v>
      </c>
      <c r="B222" s="1" t="s">
        <v>55</v>
      </c>
      <c r="C222" t="s">
        <v>56</v>
      </c>
      <c r="D222" s="1" t="s">
        <v>13</v>
      </c>
      <c r="E222" s="1" t="s">
        <v>580</v>
      </c>
      <c r="F222" s="1" t="s">
        <v>202</v>
      </c>
      <c r="G222" s="1">
        <v>48.4</v>
      </c>
      <c r="H222" s="1" t="s">
        <v>146</v>
      </c>
      <c r="I222" s="1">
        <v>0.35</v>
      </c>
      <c r="K222" s="1" t="s">
        <v>6</v>
      </c>
      <c r="L222" s="2">
        <v>43710</v>
      </c>
      <c r="M222" s="3">
        <v>43710</v>
      </c>
      <c r="N222" s="1">
        <v>0.003571</v>
      </c>
      <c r="O222" s="1">
        <f t="shared" si="10"/>
        <v>35.71</v>
      </c>
      <c r="P222" s="1">
        <v>0</v>
      </c>
      <c r="Q222" s="1">
        <f t="shared" si="11"/>
        <v>0</v>
      </c>
      <c r="R222" s="1" t="s">
        <v>581</v>
      </c>
      <c r="AF222" s="3">
        <v>43983</v>
      </c>
      <c r="AG222" s="3">
        <v>44713</v>
      </c>
    </row>
    <row r="223" spans="1:18">
      <c r="A223">
        <v>363</v>
      </c>
      <c r="B223" s="1" t="s">
        <v>101</v>
      </c>
      <c r="C223" t="s">
        <v>56</v>
      </c>
      <c r="D223" s="1" t="s">
        <v>13</v>
      </c>
      <c r="E223" s="1" t="s">
        <v>582</v>
      </c>
      <c r="F223" s="1" t="s">
        <v>583</v>
      </c>
      <c r="G223" s="1">
        <v>70</v>
      </c>
      <c r="H223" s="1" t="s">
        <v>146</v>
      </c>
      <c r="I223" s="1">
        <v>12</v>
      </c>
      <c r="K223" s="1" t="s">
        <v>6</v>
      </c>
      <c r="L223" s="2">
        <v>43710</v>
      </c>
      <c r="M223" s="3">
        <v>43710</v>
      </c>
      <c r="N223" s="1">
        <v>0.00768</v>
      </c>
      <c r="O223" s="1">
        <f t="shared" si="10"/>
        <v>76.8</v>
      </c>
      <c r="P223" s="1">
        <v>0</v>
      </c>
      <c r="Q223" s="1">
        <f t="shared" si="11"/>
        <v>0</v>
      </c>
      <c r="R223" s="1" t="s">
        <v>584</v>
      </c>
    </row>
    <row r="224" spans="1:33">
      <c r="A224">
        <v>364</v>
      </c>
      <c r="B224" s="1" t="s">
        <v>69</v>
      </c>
      <c r="C224" t="s">
        <v>56</v>
      </c>
      <c r="D224" s="1" t="s">
        <v>20</v>
      </c>
      <c r="E224" s="1" t="s">
        <v>585</v>
      </c>
      <c r="F224" s="1" t="s">
        <v>358</v>
      </c>
      <c r="G224" s="1">
        <v>40</v>
      </c>
      <c r="H224" s="1" t="s">
        <v>59</v>
      </c>
      <c r="I224" s="1">
        <v>232.28</v>
      </c>
      <c r="K224" s="1" t="s">
        <v>6</v>
      </c>
      <c r="L224" s="2">
        <v>43707</v>
      </c>
      <c r="M224" s="3">
        <v>43707</v>
      </c>
      <c r="N224" s="1">
        <v>0.114</v>
      </c>
      <c r="O224" s="1">
        <f t="shared" si="10"/>
        <v>1140</v>
      </c>
      <c r="P224" s="1">
        <v>2</v>
      </c>
      <c r="Q224" s="1">
        <f t="shared" si="11"/>
        <v>2280</v>
      </c>
      <c r="R224" s="1" t="s">
        <v>586</v>
      </c>
      <c r="AF224" s="3">
        <v>43950</v>
      </c>
      <c r="AG224" s="3">
        <v>44680</v>
      </c>
    </row>
    <row r="225" spans="1:33">
      <c r="A225">
        <v>365</v>
      </c>
      <c r="B225" s="1" t="s">
        <v>69</v>
      </c>
      <c r="C225" t="s">
        <v>56</v>
      </c>
      <c r="D225" s="1" t="s">
        <v>20</v>
      </c>
      <c r="E225" s="1" t="s">
        <v>587</v>
      </c>
      <c r="F225" s="1" t="s">
        <v>588</v>
      </c>
      <c r="G225" s="1">
        <v>40</v>
      </c>
      <c r="H225" s="1" t="s">
        <v>59</v>
      </c>
      <c r="I225" s="1">
        <v>570.465</v>
      </c>
      <c r="K225" s="1" t="s">
        <v>6</v>
      </c>
      <c r="L225" s="2">
        <v>43707</v>
      </c>
      <c r="M225" s="3">
        <v>43707</v>
      </c>
      <c r="N225" s="1">
        <v>0.1811</v>
      </c>
      <c r="O225" s="1">
        <f t="shared" si="10"/>
        <v>1811</v>
      </c>
      <c r="P225" s="1">
        <v>1.2</v>
      </c>
      <c r="Q225" s="1">
        <f t="shared" si="11"/>
        <v>2173.2</v>
      </c>
      <c r="R225" s="1" t="s">
        <v>589</v>
      </c>
      <c r="AF225" s="3">
        <v>43950</v>
      </c>
      <c r="AG225" s="3">
        <v>44680</v>
      </c>
    </row>
    <row r="226" spans="1:33">
      <c r="A226">
        <v>366</v>
      </c>
      <c r="B226" s="1" t="s">
        <v>69</v>
      </c>
      <c r="C226" t="s">
        <v>56</v>
      </c>
      <c r="D226" s="1" t="s">
        <v>20</v>
      </c>
      <c r="E226" s="1" t="s">
        <v>585</v>
      </c>
      <c r="F226" s="1" t="s">
        <v>358</v>
      </c>
      <c r="G226" s="1">
        <v>40</v>
      </c>
      <c r="H226" s="1" t="s">
        <v>59</v>
      </c>
      <c r="I226" s="1">
        <v>227.18</v>
      </c>
      <c r="K226" s="1" t="s">
        <v>6</v>
      </c>
      <c r="L226" s="2">
        <v>43707</v>
      </c>
      <c r="M226" s="3">
        <v>43707</v>
      </c>
      <c r="N226" s="1">
        <v>0.109</v>
      </c>
      <c r="O226" s="1">
        <f t="shared" si="10"/>
        <v>1090</v>
      </c>
      <c r="P226" s="1">
        <v>2</v>
      </c>
      <c r="Q226" s="1">
        <f t="shared" si="11"/>
        <v>2180</v>
      </c>
      <c r="R226" s="1" t="s">
        <v>586</v>
      </c>
      <c r="AF226" s="3">
        <v>43950</v>
      </c>
      <c r="AG226" s="3">
        <v>44680</v>
      </c>
    </row>
    <row r="227" spans="1:18">
      <c r="A227">
        <v>367</v>
      </c>
      <c r="B227" s="1" t="s">
        <v>590</v>
      </c>
      <c r="C227" t="s">
        <v>56</v>
      </c>
      <c r="D227" s="1" t="s">
        <v>20</v>
      </c>
      <c r="E227" s="1" t="s">
        <v>591</v>
      </c>
      <c r="F227" s="1" t="s">
        <v>592</v>
      </c>
      <c r="G227" s="1">
        <v>40</v>
      </c>
      <c r="H227" s="1" t="s">
        <v>59</v>
      </c>
      <c r="I227" s="1">
        <v>551.688</v>
      </c>
      <c r="K227" s="1" t="s">
        <v>6</v>
      </c>
      <c r="L227" s="2">
        <v>43707</v>
      </c>
      <c r="M227" s="3">
        <v>43707</v>
      </c>
      <c r="N227" s="1">
        <v>0.2896</v>
      </c>
      <c r="O227" s="1">
        <f t="shared" si="10"/>
        <v>2896</v>
      </c>
      <c r="P227" s="1">
        <v>0.8</v>
      </c>
      <c r="Q227" s="1">
        <f t="shared" si="11"/>
        <v>2316.8</v>
      </c>
      <c r="R227" s="1" t="s">
        <v>593</v>
      </c>
    </row>
    <row r="228" spans="1:33">
      <c r="A228">
        <v>368</v>
      </c>
      <c r="B228" s="1" t="s">
        <v>155</v>
      </c>
      <c r="C228" t="s">
        <v>56</v>
      </c>
      <c r="D228" s="1" t="s">
        <v>20</v>
      </c>
      <c r="E228" s="1" t="s">
        <v>594</v>
      </c>
      <c r="F228" s="1" t="s">
        <v>595</v>
      </c>
      <c r="G228" s="1">
        <v>40</v>
      </c>
      <c r="H228" s="1" t="s">
        <v>59</v>
      </c>
      <c r="I228" s="1">
        <v>90.69</v>
      </c>
      <c r="K228" s="1" t="s">
        <v>6</v>
      </c>
      <c r="L228" s="2">
        <v>43707</v>
      </c>
      <c r="M228" s="3">
        <v>43707</v>
      </c>
      <c r="N228" s="1">
        <v>0.3023</v>
      </c>
      <c r="O228" s="1">
        <f t="shared" si="10"/>
        <v>3023</v>
      </c>
      <c r="P228" s="1">
        <v>0.4</v>
      </c>
      <c r="Q228" s="1">
        <f t="shared" si="11"/>
        <v>1209.2</v>
      </c>
      <c r="R228" s="1" t="s">
        <v>596</v>
      </c>
      <c r="AF228" s="3">
        <v>43950</v>
      </c>
      <c r="AG228" s="3">
        <v>44680</v>
      </c>
    </row>
    <row r="229" spans="1:33">
      <c r="A229">
        <v>369</v>
      </c>
      <c r="B229" s="1" t="s">
        <v>155</v>
      </c>
      <c r="C229" t="s">
        <v>56</v>
      </c>
      <c r="D229" s="1" t="s">
        <v>20</v>
      </c>
      <c r="E229" s="1" t="s">
        <v>597</v>
      </c>
      <c r="F229" s="1" t="s">
        <v>598</v>
      </c>
      <c r="G229" s="1">
        <v>40</v>
      </c>
      <c r="H229" s="1" t="s">
        <v>59</v>
      </c>
      <c r="I229" s="1">
        <v>335.97</v>
      </c>
      <c r="K229" s="1" t="s">
        <v>6</v>
      </c>
      <c r="L229" s="2">
        <v>43707</v>
      </c>
      <c r="M229" s="3">
        <v>43707</v>
      </c>
      <c r="N229" s="1">
        <v>1.1199</v>
      </c>
      <c r="O229" s="1">
        <f t="shared" si="10"/>
        <v>11199</v>
      </c>
      <c r="P229" s="1">
        <v>0.6</v>
      </c>
      <c r="Q229" s="1">
        <f t="shared" si="11"/>
        <v>6719.4</v>
      </c>
      <c r="R229" s="1" t="s">
        <v>596</v>
      </c>
      <c r="AF229" s="3">
        <v>43950</v>
      </c>
      <c r="AG229" s="3">
        <v>44680</v>
      </c>
    </row>
    <row r="230" spans="1:18">
      <c r="A230">
        <v>370</v>
      </c>
      <c r="B230" s="1" t="s">
        <v>599</v>
      </c>
      <c r="C230" t="s">
        <v>56</v>
      </c>
      <c r="D230" s="1" t="s">
        <v>20</v>
      </c>
      <c r="E230" s="1" t="s">
        <v>600</v>
      </c>
      <c r="F230" s="1" t="s">
        <v>592</v>
      </c>
      <c r="H230" s="1" t="s">
        <v>64</v>
      </c>
      <c r="K230" s="1" t="s">
        <v>6</v>
      </c>
      <c r="L230" s="2">
        <v>43705</v>
      </c>
      <c r="M230" s="3">
        <v>43705</v>
      </c>
      <c r="N230" s="1">
        <v>1.8889</v>
      </c>
      <c r="O230" s="1">
        <f t="shared" si="10"/>
        <v>18889</v>
      </c>
      <c r="P230" s="1">
        <v>1</v>
      </c>
      <c r="Q230" s="1">
        <f t="shared" si="11"/>
        <v>18889</v>
      </c>
      <c r="R230" s="1" t="s">
        <v>600</v>
      </c>
    </row>
    <row r="231" spans="1:33">
      <c r="A231">
        <v>371</v>
      </c>
      <c r="B231" s="1" t="s">
        <v>55</v>
      </c>
      <c r="C231" t="s">
        <v>56</v>
      </c>
      <c r="D231" s="1" t="s">
        <v>18</v>
      </c>
      <c r="E231" s="1" t="s">
        <v>601</v>
      </c>
      <c r="F231" s="1" t="s">
        <v>602</v>
      </c>
      <c r="G231" s="1">
        <v>50</v>
      </c>
      <c r="H231" s="1" t="s">
        <v>59</v>
      </c>
      <c r="I231" s="1">
        <v>501.9976</v>
      </c>
      <c r="K231" s="1" t="s">
        <v>6</v>
      </c>
      <c r="L231" s="2">
        <v>43705</v>
      </c>
      <c r="M231" s="3">
        <v>43705</v>
      </c>
      <c r="N231" s="1">
        <v>0.627497</v>
      </c>
      <c r="O231" s="1">
        <f t="shared" si="10"/>
        <v>6274.97</v>
      </c>
      <c r="P231" s="1">
        <v>0</v>
      </c>
      <c r="Q231" s="1">
        <f t="shared" si="11"/>
        <v>0</v>
      </c>
      <c r="R231" s="1" t="s">
        <v>603</v>
      </c>
      <c r="AF231" s="3">
        <v>43951</v>
      </c>
      <c r="AG231" s="3">
        <v>44316</v>
      </c>
    </row>
    <row r="232" spans="1:33">
      <c r="A232">
        <v>372</v>
      </c>
      <c r="B232" s="1" t="s">
        <v>55</v>
      </c>
      <c r="C232" t="s">
        <v>56</v>
      </c>
      <c r="D232" s="1" t="s">
        <v>14</v>
      </c>
      <c r="E232" s="1" t="s">
        <v>604</v>
      </c>
      <c r="F232" s="1" t="s">
        <v>605</v>
      </c>
      <c r="G232" s="1">
        <v>50</v>
      </c>
      <c r="H232" s="1" t="s">
        <v>59</v>
      </c>
      <c r="I232" s="1">
        <v>97.0848</v>
      </c>
      <c r="K232" s="1" t="s">
        <v>6</v>
      </c>
      <c r="L232" s="2">
        <v>43700</v>
      </c>
      <c r="M232" s="3">
        <v>43700</v>
      </c>
      <c r="N232" s="1">
        <v>0.6742</v>
      </c>
      <c r="O232" s="1">
        <f t="shared" si="10"/>
        <v>6742</v>
      </c>
      <c r="P232" s="1">
        <v>1</v>
      </c>
      <c r="Q232" s="1">
        <f t="shared" si="11"/>
        <v>6742</v>
      </c>
      <c r="R232" s="1" t="s">
        <v>606</v>
      </c>
      <c r="AF232" s="3">
        <v>44277</v>
      </c>
      <c r="AG232" s="3">
        <v>45007</v>
      </c>
    </row>
    <row r="233" spans="1:33">
      <c r="A233">
        <v>373</v>
      </c>
      <c r="B233" s="1" t="s">
        <v>61</v>
      </c>
      <c r="C233" t="s">
        <v>56</v>
      </c>
      <c r="D233" s="1" t="s">
        <v>13</v>
      </c>
      <c r="E233" s="1" t="s">
        <v>607</v>
      </c>
      <c r="F233" s="1" t="s">
        <v>544</v>
      </c>
      <c r="H233" s="1" t="s">
        <v>64</v>
      </c>
      <c r="I233" s="1">
        <v>0</v>
      </c>
      <c r="K233" s="1" t="s">
        <v>6</v>
      </c>
      <c r="L233" s="2">
        <v>43698</v>
      </c>
      <c r="M233" s="3">
        <v>43698</v>
      </c>
      <c r="N233" s="1">
        <v>0.39943</v>
      </c>
      <c r="O233" s="1">
        <f t="shared" si="10"/>
        <v>3994.3</v>
      </c>
      <c r="P233" s="1">
        <v>0.5</v>
      </c>
      <c r="Q233" s="1">
        <f t="shared" si="11"/>
        <v>1997.15</v>
      </c>
      <c r="R233" s="1" t="s">
        <v>550</v>
      </c>
      <c r="AF233" s="3">
        <v>43971</v>
      </c>
      <c r="AG233" s="3">
        <v>44701</v>
      </c>
    </row>
    <row r="234" spans="1:33">
      <c r="A234">
        <v>375</v>
      </c>
      <c r="B234" s="1" t="s">
        <v>238</v>
      </c>
      <c r="C234" t="s">
        <v>56</v>
      </c>
      <c r="D234" s="1" t="s">
        <v>13</v>
      </c>
      <c r="E234" s="1" t="s">
        <v>608</v>
      </c>
      <c r="F234" s="1" t="s">
        <v>609</v>
      </c>
      <c r="H234" s="1" t="s">
        <v>64</v>
      </c>
      <c r="I234" s="1">
        <v>0</v>
      </c>
      <c r="K234" s="1" t="s">
        <v>6</v>
      </c>
      <c r="L234" s="2">
        <v>43698</v>
      </c>
      <c r="M234" s="3">
        <v>43698</v>
      </c>
      <c r="N234" s="1">
        <v>0.085157</v>
      </c>
      <c r="O234" s="1">
        <f t="shared" si="10"/>
        <v>851.57</v>
      </c>
      <c r="P234" s="1">
        <v>0</v>
      </c>
      <c r="Q234" s="1">
        <f t="shared" si="11"/>
        <v>0</v>
      </c>
      <c r="R234" s="1" t="s">
        <v>610</v>
      </c>
      <c r="AF234" s="3">
        <v>43971</v>
      </c>
      <c r="AG234" s="3">
        <v>44701</v>
      </c>
    </row>
    <row r="235" spans="1:33">
      <c r="A235">
        <v>377</v>
      </c>
      <c r="B235" s="1" t="s">
        <v>55</v>
      </c>
      <c r="C235" t="s">
        <v>56</v>
      </c>
      <c r="D235" s="1" t="s">
        <v>16</v>
      </c>
      <c r="E235" s="1" t="s">
        <v>336</v>
      </c>
      <c r="F235" s="1" t="s">
        <v>611</v>
      </c>
      <c r="G235" s="1">
        <v>50</v>
      </c>
      <c r="H235" s="1" t="s">
        <v>59</v>
      </c>
      <c r="I235" s="1">
        <v>38</v>
      </c>
      <c r="K235" s="1" t="s">
        <v>6</v>
      </c>
      <c r="L235" s="2">
        <v>43697</v>
      </c>
      <c r="M235" s="3">
        <v>43697</v>
      </c>
      <c r="N235" s="1">
        <v>0.39037</v>
      </c>
      <c r="O235" s="1">
        <f t="shared" si="10"/>
        <v>3903.7</v>
      </c>
      <c r="P235" s="1">
        <v>1</v>
      </c>
      <c r="Q235" s="1">
        <f t="shared" si="11"/>
        <v>3903.7</v>
      </c>
      <c r="R235" s="1" t="s">
        <v>612</v>
      </c>
      <c r="AF235" s="3">
        <v>44012</v>
      </c>
      <c r="AG235" s="3">
        <v>44742</v>
      </c>
    </row>
    <row r="236" spans="1:33">
      <c r="A236">
        <v>378</v>
      </c>
      <c r="B236" s="1" t="s">
        <v>55</v>
      </c>
      <c r="C236" t="s">
        <v>56</v>
      </c>
      <c r="D236" s="1" t="s">
        <v>16</v>
      </c>
      <c r="E236" s="1" t="s">
        <v>336</v>
      </c>
      <c r="F236" s="1" t="s">
        <v>613</v>
      </c>
      <c r="G236" s="1">
        <v>50</v>
      </c>
      <c r="H236" s="1" t="s">
        <v>59</v>
      </c>
      <c r="I236" s="1">
        <v>45</v>
      </c>
      <c r="K236" s="1" t="s">
        <v>6</v>
      </c>
      <c r="L236" s="2">
        <v>43697</v>
      </c>
      <c r="M236" s="3">
        <v>43697</v>
      </c>
      <c r="N236" s="1">
        <v>0.46271</v>
      </c>
      <c r="O236" s="1">
        <f t="shared" si="10"/>
        <v>4627.1</v>
      </c>
      <c r="P236" s="1">
        <v>1</v>
      </c>
      <c r="Q236" s="1">
        <f t="shared" si="11"/>
        <v>4627.1</v>
      </c>
      <c r="R236" s="1" t="s">
        <v>612</v>
      </c>
      <c r="AF236" s="3">
        <v>44012</v>
      </c>
      <c r="AG236" s="3">
        <v>44742</v>
      </c>
    </row>
    <row r="237" spans="1:33">
      <c r="A237">
        <v>379</v>
      </c>
      <c r="B237" s="1" t="s">
        <v>61</v>
      </c>
      <c r="C237" t="s">
        <v>56</v>
      </c>
      <c r="D237" s="1" t="s">
        <v>19</v>
      </c>
      <c r="E237" s="1" t="s">
        <v>614</v>
      </c>
      <c r="F237" s="1" t="s">
        <v>419</v>
      </c>
      <c r="H237" s="1" t="s">
        <v>64</v>
      </c>
      <c r="I237" s="1">
        <v>90.7119</v>
      </c>
      <c r="K237" s="1" t="s">
        <v>6</v>
      </c>
      <c r="L237" s="2">
        <v>43696</v>
      </c>
      <c r="M237" s="3">
        <v>43696</v>
      </c>
      <c r="N237" s="1">
        <v>0.2787</v>
      </c>
      <c r="O237" s="1">
        <f t="shared" si="10"/>
        <v>2787</v>
      </c>
      <c r="P237" s="1">
        <v>0</v>
      </c>
      <c r="Q237" s="1">
        <f t="shared" si="11"/>
        <v>0</v>
      </c>
      <c r="R237" s="1" t="s">
        <v>615</v>
      </c>
      <c r="AF237" s="3">
        <v>43736</v>
      </c>
      <c r="AG237" s="3">
        <v>43796</v>
      </c>
    </row>
    <row r="238" spans="1:33">
      <c r="A238">
        <v>380</v>
      </c>
      <c r="B238" s="1" t="s">
        <v>55</v>
      </c>
      <c r="C238" t="s">
        <v>56</v>
      </c>
      <c r="D238" s="1" t="s">
        <v>19</v>
      </c>
      <c r="E238" s="1" t="s">
        <v>616</v>
      </c>
      <c r="F238" s="1" t="s">
        <v>617</v>
      </c>
      <c r="G238" s="1">
        <v>50</v>
      </c>
      <c r="H238" s="1" t="s">
        <v>59</v>
      </c>
      <c r="I238" s="1">
        <v>66.8108</v>
      </c>
      <c r="K238" s="1" t="s">
        <v>6</v>
      </c>
      <c r="L238" s="2">
        <v>43696</v>
      </c>
      <c r="M238" s="3">
        <v>43696</v>
      </c>
      <c r="N238" s="1">
        <v>0.674857</v>
      </c>
      <c r="O238" s="1">
        <f t="shared" si="10"/>
        <v>6748.57</v>
      </c>
      <c r="P238" s="1">
        <v>1.8</v>
      </c>
      <c r="Q238" s="1">
        <f t="shared" si="11"/>
        <v>12147.426</v>
      </c>
      <c r="R238" s="1" t="s">
        <v>618</v>
      </c>
      <c r="AF238" s="3">
        <v>43849</v>
      </c>
      <c r="AG238" s="3">
        <v>44215</v>
      </c>
    </row>
    <row r="239" spans="1:33">
      <c r="A239">
        <v>381</v>
      </c>
      <c r="B239" s="1" t="s">
        <v>101</v>
      </c>
      <c r="C239" t="s">
        <v>56</v>
      </c>
      <c r="D239" s="1" t="s">
        <v>16</v>
      </c>
      <c r="E239" s="1" t="s">
        <v>619</v>
      </c>
      <c r="F239" s="1" t="s">
        <v>620</v>
      </c>
      <c r="H239" s="1" t="s">
        <v>64</v>
      </c>
      <c r="I239" s="1">
        <v>0</v>
      </c>
      <c r="K239" s="1" t="s">
        <v>6</v>
      </c>
      <c r="L239" s="2">
        <v>43691</v>
      </c>
      <c r="M239" s="3">
        <v>43691</v>
      </c>
      <c r="N239" s="1">
        <v>0.966967</v>
      </c>
      <c r="O239" s="1">
        <f t="shared" si="10"/>
        <v>9669.67</v>
      </c>
      <c r="P239" s="1">
        <v>1.8</v>
      </c>
      <c r="Q239" s="1">
        <f t="shared" si="11"/>
        <v>17405.406</v>
      </c>
      <c r="R239" s="1" t="s">
        <v>621</v>
      </c>
      <c r="AF239" s="3">
        <v>43830</v>
      </c>
      <c r="AG239" s="3">
        <v>44561</v>
      </c>
    </row>
    <row r="240" spans="1:33">
      <c r="A240">
        <v>383</v>
      </c>
      <c r="B240" s="1" t="s">
        <v>61</v>
      </c>
      <c r="C240" t="s">
        <v>56</v>
      </c>
      <c r="D240" s="1" t="s">
        <v>18</v>
      </c>
      <c r="E240" s="1" t="s">
        <v>622</v>
      </c>
      <c r="F240" s="1" t="s">
        <v>623</v>
      </c>
      <c r="H240" s="1" t="s">
        <v>64</v>
      </c>
      <c r="I240" s="1">
        <v>70.7635</v>
      </c>
      <c r="K240" s="1" t="s">
        <v>6</v>
      </c>
      <c r="L240" s="2">
        <v>43685</v>
      </c>
      <c r="M240" s="3">
        <v>43685</v>
      </c>
      <c r="N240" s="1">
        <v>0.334748</v>
      </c>
      <c r="O240" s="1">
        <f t="shared" si="10"/>
        <v>3347.48</v>
      </c>
      <c r="P240" s="1">
        <v>0.3</v>
      </c>
      <c r="Q240" s="1">
        <f t="shared" si="11"/>
        <v>1004.244</v>
      </c>
      <c r="R240" s="1" t="s">
        <v>154</v>
      </c>
      <c r="AF240" s="3">
        <v>43769</v>
      </c>
      <c r="AG240" s="3">
        <v>44134</v>
      </c>
    </row>
    <row r="241" spans="1:33">
      <c r="A241">
        <v>384</v>
      </c>
      <c r="B241" s="1" t="s">
        <v>133</v>
      </c>
      <c r="C241" t="s">
        <v>56</v>
      </c>
      <c r="D241" s="1" t="s">
        <v>14</v>
      </c>
      <c r="E241" s="1" t="s">
        <v>624</v>
      </c>
      <c r="F241" s="1" t="s">
        <v>625</v>
      </c>
      <c r="G241" s="1">
        <v>50</v>
      </c>
      <c r="H241" s="1" t="s">
        <v>146</v>
      </c>
      <c r="I241" s="1">
        <v>136.9368</v>
      </c>
      <c r="K241" s="1" t="s">
        <v>6</v>
      </c>
      <c r="L241" s="2">
        <v>43685</v>
      </c>
      <c r="M241" s="3">
        <v>43685</v>
      </c>
      <c r="N241" s="1">
        <v>0.2964</v>
      </c>
      <c r="O241" s="1">
        <f t="shared" si="10"/>
        <v>2964</v>
      </c>
      <c r="P241" s="1">
        <v>3.68</v>
      </c>
      <c r="Q241" s="1">
        <f t="shared" si="11"/>
        <v>10907.52</v>
      </c>
      <c r="R241" s="1" t="s">
        <v>626</v>
      </c>
      <c r="AF241" s="3">
        <v>44040</v>
      </c>
      <c r="AG241" s="3">
        <v>45135</v>
      </c>
    </row>
    <row r="242" spans="1:33">
      <c r="A242">
        <v>385</v>
      </c>
      <c r="B242" s="1" t="s">
        <v>55</v>
      </c>
      <c r="C242" t="s">
        <v>56</v>
      </c>
      <c r="D242" s="1" t="s">
        <v>18</v>
      </c>
      <c r="E242" s="1" t="s">
        <v>627</v>
      </c>
      <c r="F242" s="1" t="s">
        <v>279</v>
      </c>
      <c r="G242" s="1">
        <v>50</v>
      </c>
      <c r="H242" s="1" t="s">
        <v>59</v>
      </c>
      <c r="I242" s="1">
        <v>1432.574</v>
      </c>
      <c r="K242" s="1" t="s">
        <v>6</v>
      </c>
      <c r="L242" s="2">
        <v>43683</v>
      </c>
      <c r="M242" s="3">
        <v>43683</v>
      </c>
      <c r="N242" s="1">
        <v>9.745401</v>
      </c>
      <c r="O242" s="1">
        <f t="shared" si="10"/>
        <v>97454.01</v>
      </c>
      <c r="P242" s="1">
        <v>0</v>
      </c>
      <c r="Q242" s="1">
        <f t="shared" si="11"/>
        <v>0</v>
      </c>
      <c r="R242" s="1" t="s">
        <v>628</v>
      </c>
      <c r="AF242" s="3">
        <v>43889</v>
      </c>
      <c r="AG242" s="3">
        <v>44620</v>
      </c>
    </row>
    <row r="243" spans="1:33">
      <c r="A243">
        <v>386</v>
      </c>
      <c r="B243" s="1" t="s">
        <v>69</v>
      </c>
      <c r="C243" t="s">
        <v>56</v>
      </c>
      <c r="D243" s="1" t="s">
        <v>15</v>
      </c>
      <c r="E243" s="1" t="s">
        <v>629</v>
      </c>
      <c r="F243" s="1" t="s">
        <v>630</v>
      </c>
      <c r="G243" s="1">
        <v>40</v>
      </c>
      <c r="H243" s="1" t="s">
        <v>59</v>
      </c>
      <c r="I243" s="1">
        <v>201.396</v>
      </c>
      <c r="K243" s="1" t="s">
        <v>6</v>
      </c>
      <c r="L243" s="2">
        <v>43679</v>
      </c>
      <c r="M243" s="3">
        <v>43679</v>
      </c>
      <c r="N243" s="1">
        <v>0.33566</v>
      </c>
      <c r="O243" s="1">
        <f t="shared" si="10"/>
        <v>3356.6</v>
      </c>
      <c r="P243" s="1">
        <v>0.65</v>
      </c>
      <c r="Q243" s="1">
        <f t="shared" si="11"/>
        <v>2181.79</v>
      </c>
      <c r="R243" s="1" t="s">
        <v>629</v>
      </c>
      <c r="AF243" s="3">
        <v>43809</v>
      </c>
      <c r="AG243" s="3">
        <v>44175</v>
      </c>
    </row>
    <row r="244" spans="1:33">
      <c r="A244">
        <v>387</v>
      </c>
      <c r="B244" s="1" t="s">
        <v>69</v>
      </c>
      <c r="C244" t="s">
        <v>56</v>
      </c>
      <c r="D244" s="1" t="s">
        <v>16</v>
      </c>
      <c r="E244" s="1" t="s">
        <v>631</v>
      </c>
      <c r="F244" s="1" t="s">
        <v>632</v>
      </c>
      <c r="G244" s="1">
        <v>40</v>
      </c>
      <c r="H244" s="1" t="s">
        <v>59</v>
      </c>
      <c r="I244" s="1">
        <v>151</v>
      </c>
      <c r="K244" s="1" t="s">
        <v>6</v>
      </c>
      <c r="L244" s="2">
        <v>43670</v>
      </c>
      <c r="M244" s="3">
        <v>43670</v>
      </c>
      <c r="N244" s="1">
        <v>0.125777</v>
      </c>
      <c r="O244" s="1">
        <f t="shared" si="10"/>
        <v>1257.77</v>
      </c>
      <c r="P244" s="1">
        <v>2</v>
      </c>
      <c r="Q244" s="1">
        <f t="shared" si="11"/>
        <v>2515.54</v>
      </c>
      <c r="R244" s="1" t="s">
        <v>508</v>
      </c>
      <c r="AF244" s="3">
        <v>44012</v>
      </c>
      <c r="AG244" s="3">
        <v>44742</v>
      </c>
    </row>
    <row r="245" spans="1:33">
      <c r="A245">
        <v>390</v>
      </c>
      <c r="B245" s="1" t="s">
        <v>69</v>
      </c>
      <c r="C245" t="s">
        <v>56</v>
      </c>
      <c r="D245" s="1" t="s">
        <v>20</v>
      </c>
      <c r="E245" s="1" t="s">
        <v>633</v>
      </c>
      <c r="F245" s="1" t="s">
        <v>634</v>
      </c>
      <c r="G245" s="1">
        <v>40</v>
      </c>
      <c r="H245" s="1" t="s">
        <v>59</v>
      </c>
      <c r="I245" s="1">
        <v>865.3125</v>
      </c>
      <c r="K245" s="1" t="s">
        <v>6</v>
      </c>
      <c r="L245" s="2">
        <v>43661</v>
      </c>
      <c r="M245" s="3">
        <v>43661</v>
      </c>
      <c r="N245" s="1">
        <v>0.8875</v>
      </c>
      <c r="O245" s="1">
        <f t="shared" ref="O245:O308" si="12">N245*10000</f>
        <v>8875</v>
      </c>
      <c r="P245" s="1">
        <v>0.8</v>
      </c>
      <c r="Q245" s="1">
        <f t="shared" ref="Q245:Q308" si="13">O245*P245</f>
        <v>7100</v>
      </c>
      <c r="R245" s="1" t="s">
        <v>635</v>
      </c>
      <c r="AF245" s="3">
        <v>43903</v>
      </c>
      <c r="AG245" s="3">
        <v>44633</v>
      </c>
    </row>
    <row r="246" spans="1:33">
      <c r="A246">
        <v>391</v>
      </c>
      <c r="B246" s="1" t="s">
        <v>69</v>
      </c>
      <c r="C246" t="s">
        <v>56</v>
      </c>
      <c r="D246" s="1" t="s">
        <v>20</v>
      </c>
      <c r="E246" s="1" t="s">
        <v>636</v>
      </c>
      <c r="F246" s="1" t="s">
        <v>637</v>
      </c>
      <c r="G246" s="1">
        <v>40</v>
      </c>
      <c r="H246" s="1" t="s">
        <v>59</v>
      </c>
      <c r="I246" s="1">
        <v>70</v>
      </c>
      <c r="K246" s="1" t="s">
        <v>6</v>
      </c>
      <c r="L246" s="2">
        <v>43661</v>
      </c>
      <c r="M246" s="3">
        <v>43661</v>
      </c>
      <c r="N246" s="1">
        <v>0.0798</v>
      </c>
      <c r="O246" s="1">
        <f t="shared" si="12"/>
        <v>798</v>
      </c>
      <c r="P246" s="1">
        <v>1</v>
      </c>
      <c r="Q246" s="1">
        <f t="shared" si="13"/>
        <v>798</v>
      </c>
      <c r="R246" s="1" t="s">
        <v>638</v>
      </c>
      <c r="AF246" s="3">
        <v>43903</v>
      </c>
      <c r="AG246" s="3">
        <v>44268</v>
      </c>
    </row>
    <row r="247" spans="1:33">
      <c r="A247">
        <v>392</v>
      </c>
      <c r="B247" s="1" t="s">
        <v>69</v>
      </c>
      <c r="C247" t="s">
        <v>56</v>
      </c>
      <c r="D247" s="1" t="s">
        <v>20</v>
      </c>
      <c r="E247" s="1" t="s">
        <v>639</v>
      </c>
      <c r="F247" s="1" t="s">
        <v>640</v>
      </c>
      <c r="G247" s="1">
        <v>40</v>
      </c>
      <c r="H247" s="1" t="s">
        <v>59</v>
      </c>
      <c r="I247" s="1">
        <v>256.8772</v>
      </c>
      <c r="K247" s="1" t="s">
        <v>6</v>
      </c>
      <c r="L247" s="2">
        <v>43661</v>
      </c>
      <c r="M247" s="3">
        <v>43661</v>
      </c>
      <c r="N247" s="1">
        <v>0.5374</v>
      </c>
      <c r="O247" s="1">
        <f t="shared" si="12"/>
        <v>5374</v>
      </c>
      <c r="P247" s="1">
        <v>1</v>
      </c>
      <c r="Q247" s="1">
        <f t="shared" si="13"/>
        <v>5374</v>
      </c>
      <c r="R247" s="1" t="s">
        <v>641</v>
      </c>
      <c r="AF247" s="3">
        <v>43903</v>
      </c>
      <c r="AG247" s="3">
        <v>44633</v>
      </c>
    </row>
    <row r="248" spans="1:33">
      <c r="A248">
        <v>393</v>
      </c>
      <c r="B248" s="1" t="s">
        <v>69</v>
      </c>
      <c r="C248" t="s">
        <v>56</v>
      </c>
      <c r="D248" s="1" t="s">
        <v>20</v>
      </c>
      <c r="E248" s="1" t="s">
        <v>642</v>
      </c>
      <c r="F248" s="1" t="s">
        <v>116</v>
      </c>
      <c r="G248" s="1">
        <v>40</v>
      </c>
      <c r="H248" s="1" t="s">
        <v>59</v>
      </c>
      <c r="I248" s="1">
        <v>218.025</v>
      </c>
      <c r="K248" s="1" t="s">
        <v>6</v>
      </c>
      <c r="L248" s="2">
        <v>43661</v>
      </c>
      <c r="M248" s="3">
        <v>43661</v>
      </c>
      <c r="N248" s="1">
        <v>0.4845</v>
      </c>
      <c r="O248" s="1">
        <f t="shared" si="12"/>
        <v>4845</v>
      </c>
      <c r="P248" s="1">
        <v>1.2</v>
      </c>
      <c r="Q248" s="1">
        <f t="shared" si="13"/>
        <v>5814</v>
      </c>
      <c r="R248" s="1" t="s">
        <v>643</v>
      </c>
      <c r="AF248" s="3">
        <v>43903</v>
      </c>
      <c r="AG248" s="3">
        <v>44633</v>
      </c>
    </row>
    <row r="249" spans="1:33">
      <c r="A249">
        <v>394</v>
      </c>
      <c r="B249" s="1" t="s">
        <v>69</v>
      </c>
      <c r="C249" t="s">
        <v>56</v>
      </c>
      <c r="D249" s="1" t="s">
        <v>20</v>
      </c>
      <c r="E249" s="1" t="s">
        <v>644</v>
      </c>
      <c r="F249" s="1" t="s">
        <v>116</v>
      </c>
      <c r="G249" s="1">
        <v>40</v>
      </c>
      <c r="H249" s="1" t="s">
        <v>59</v>
      </c>
      <c r="I249" s="1">
        <v>536.4</v>
      </c>
      <c r="K249" s="1" t="s">
        <v>6</v>
      </c>
      <c r="L249" s="2">
        <v>43661</v>
      </c>
      <c r="M249" s="3">
        <v>43661</v>
      </c>
      <c r="N249" s="1">
        <v>1.192</v>
      </c>
      <c r="O249" s="1">
        <f t="shared" si="12"/>
        <v>11920</v>
      </c>
      <c r="P249" s="1">
        <v>1.2</v>
      </c>
      <c r="Q249" s="1">
        <f t="shared" si="13"/>
        <v>14304</v>
      </c>
      <c r="R249" s="1" t="s">
        <v>643</v>
      </c>
      <c r="AF249" s="3">
        <v>43903</v>
      </c>
      <c r="AG249" s="3">
        <v>44633</v>
      </c>
    </row>
    <row r="250" spans="1:33">
      <c r="A250">
        <v>395</v>
      </c>
      <c r="B250" s="1" t="s">
        <v>101</v>
      </c>
      <c r="C250" t="s">
        <v>56</v>
      </c>
      <c r="D250" s="1" t="s">
        <v>15</v>
      </c>
      <c r="E250" s="1" t="s">
        <v>645</v>
      </c>
      <c r="F250" s="1" t="s">
        <v>646</v>
      </c>
      <c r="G250" s="1" t="s">
        <v>316</v>
      </c>
      <c r="H250" s="1" t="s">
        <v>59</v>
      </c>
      <c r="I250" s="1">
        <v>3285.9606</v>
      </c>
      <c r="K250" s="1" t="s">
        <v>6</v>
      </c>
      <c r="L250" s="2">
        <v>43657</v>
      </c>
      <c r="M250" s="3">
        <v>43657</v>
      </c>
      <c r="N250" s="1">
        <v>0.99124</v>
      </c>
      <c r="O250" s="1">
        <f t="shared" si="12"/>
        <v>9912.4</v>
      </c>
      <c r="P250" s="1">
        <v>1.5</v>
      </c>
      <c r="Q250" s="1">
        <f t="shared" si="13"/>
        <v>14868.6</v>
      </c>
      <c r="R250" s="1" t="s">
        <v>645</v>
      </c>
      <c r="AF250" s="3">
        <v>43788</v>
      </c>
      <c r="AG250" s="3">
        <v>44519</v>
      </c>
    </row>
    <row r="251" spans="1:33">
      <c r="A251">
        <v>396</v>
      </c>
      <c r="B251" s="1" t="s">
        <v>69</v>
      </c>
      <c r="C251" t="s">
        <v>56</v>
      </c>
      <c r="D251" s="1" t="s">
        <v>15</v>
      </c>
      <c r="E251" s="1" t="s">
        <v>647</v>
      </c>
      <c r="F251" s="1" t="s">
        <v>648</v>
      </c>
      <c r="G251" s="1">
        <v>40</v>
      </c>
      <c r="H251" s="1" t="s">
        <v>59</v>
      </c>
      <c r="I251" s="1">
        <v>128.706</v>
      </c>
      <c r="K251" s="1" t="s">
        <v>6</v>
      </c>
      <c r="L251" s="2">
        <v>43657</v>
      </c>
      <c r="M251" s="3">
        <v>43657</v>
      </c>
      <c r="N251" s="1">
        <v>0.21451</v>
      </c>
      <c r="O251" s="1">
        <f t="shared" si="12"/>
        <v>2145.1</v>
      </c>
      <c r="P251" s="1">
        <v>0.63</v>
      </c>
      <c r="Q251" s="1">
        <f t="shared" si="13"/>
        <v>1351.413</v>
      </c>
      <c r="R251" s="1" t="s">
        <v>647</v>
      </c>
      <c r="AF251" s="3">
        <v>43788</v>
      </c>
      <c r="AG251" s="3">
        <v>44154</v>
      </c>
    </row>
    <row r="252" spans="1:33">
      <c r="A252">
        <v>397</v>
      </c>
      <c r="B252" s="1" t="s">
        <v>101</v>
      </c>
      <c r="C252" t="s">
        <v>56</v>
      </c>
      <c r="D252" s="1" t="s">
        <v>17</v>
      </c>
      <c r="E252" s="1" t="s">
        <v>481</v>
      </c>
      <c r="F252" s="1" t="s">
        <v>649</v>
      </c>
      <c r="G252" s="1">
        <v>70</v>
      </c>
      <c r="H252" s="1" t="s">
        <v>59</v>
      </c>
      <c r="I252" s="1">
        <v>17729.3304</v>
      </c>
      <c r="K252" s="1" t="s">
        <v>6</v>
      </c>
      <c r="L252" s="2">
        <v>43657</v>
      </c>
      <c r="M252" s="3">
        <v>43657</v>
      </c>
      <c r="N252" s="1">
        <v>1.616902</v>
      </c>
      <c r="O252" s="1">
        <f t="shared" si="12"/>
        <v>16169.02</v>
      </c>
      <c r="P252" s="1">
        <v>1.7</v>
      </c>
      <c r="Q252" s="1">
        <f t="shared" si="13"/>
        <v>27487.334</v>
      </c>
      <c r="R252" s="1" t="s">
        <v>481</v>
      </c>
      <c r="AF252" s="3">
        <v>43870</v>
      </c>
      <c r="AG252" s="3">
        <v>44236</v>
      </c>
    </row>
    <row r="253" spans="1:33">
      <c r="A253">
        <v>398</v>
      </c>
      <c r="B253" s="1" t="s">
        <v>69</v>
      </c>
      <c r="C253" t="s">
        <v>56</v>
      </c>
      <c r="D253" s="1" t="s">
        <v>17</v>
      </c>
      <c r="E253" s="1" t="s">
        <v>481</v>
      </c>
      <c r="F253" s="1" t="s">
        <v>650</v>
      </c>
      <c r="G253" s="1">
        <v>40</v>
      </c>
      <c r="H253" s="1" t="s">
        <v>59</v>
      </c>
      <c r="I253" s="1">
        <v>4354.8752</v>
      </c>
      <c r="K253" s="1" t="s">
        <v>6</v>
      </c>
      <c r="L253" s="2">
        <v>43657</v>
      </c>
      <c r="M253" s="3">
        <v>43657</v>
      </c>
      <c r="N253" s="1">
        <v>1.219853</v>
      </c>
      <c r="O253" s="1">
        <f t="shared" si="12"/>
        <v>12198.53</v>
      </c>
      <c r="P253" s="1">
        <v>0.68</v>
      </c>
      <c r="Q253" s="1">
        <f t="shared" si="13"/>
        <v>8295.0004</v>
      </c>
      <c r="R253" s="1" t="s">
        <v>481</v>
      </c>
      <c r="AF253" s="3">
        <v>43880</v>
      </c>
      <c r="AG253" s="3">
        <v>44246</v>
      </c>
    </row>
    <row r="254" spans="1:33">
      <c r="A254">
        <v>399</v>
      </c>
      <c r="B254" s="1" t="s">
        <v>55</v>
      </c>
      <c r="C254" t="s">
        <v>56</v>
      </c>
      <c r="D254" s="1" t="s">
        <v>19</v>
      </c>
      <c r="E254" s="1" t="s">
        <v>651</v>
      </c>
      <c r="F254" s="1" t="s">
        <v>652</v>
      </c>
      <c r="G254" s="1">
        <v>50</v>
      </c>
      <c r="H254" s="1" t="s">
        <v>146</v>
      </c>
      <c r="I254" s="1">
        <v>19.045</v>
      </c>
      <c r="K254" s="1" t="s">
        <v>6</v>
      </c>
      <c r="L254" s="2">
        <v>43651</v>
      </c>
      <c r="M254" s="3">
        <v>43651</v>
      </c>
      <c r="N254" s="1">
        <v>0.192374</v>
      </c>
      <c r="O254" s="1">
        <f t="shared" si="12"/>
        <v>1923.74</v>
      </c>
      <c r="P254" s="1">
        <v>1</v>
      </c>
      <c r="Q254" s="1">
        <f t="shared" si="13"/>
        <v>1923.74</v>
      </c>
      <c r="R254" s="1" t="s">
        <v>651</v>
      </c>
      <c r="AF254" s="3">
        <v>43748</v>
      </c>
      <c r="AG254" s="3">
        <v>44114</v>
      </c>
    </row>
    <row r="255" spans="1:33">
      <c r="A255">
        <v>400</v>
      </c>
      <c r="B255" s="1" t="s">
        <v>69</v>
      </c>
      <c r="C255" t="s">
        <v>56</v>
      </c>
      <c r="D255" s="1" t="s">
        <v>16</v>
      </c>
      <c r="E255" s="1" t="s">
        <v>653</v>
      </c>
      <c r="F255" s="1" t="s">
        <v>654</v>
      </c>
      <c r="G255" s="1">
        <v>40</v>
      </c>
      <c r="H255" s="1" t="s">
        <v>59</v>
      </c>
      <c r="I255" s="1">
        <v>1150</v>
      </c>
      <c r="K255" s="1" t="s">
        <v>6</v>
      </c>
      <c r="L255" s="2">
        <v>43651</v>
      </c>
      <c r="M255" s="3">
        <v>43651</v>
      </c>
      <c r="N255" s="1">
        <v>0.989265</v>
      </c>
      <c r="O255" s="1">
        <f t="shared" si="12"/>
        <v>9892.65</v>
      </c>
      <c r="P255" s="1">
        <v>1.5</v>
      </c>
      <c r="Q255" s="1">
        <f t="shared" si="13"/>
        <v>14838.975</v>
      </c>
      <c r="R255" s="1" t="s">
        <v>655</v>
      </c>
      <c r="AF255" s="3">
        <v>44012</v>
      </c>
      <c r="AG255" s="3">
        <v>44742</v>
      </c>
    </row>
    <row r="256" spans="1:18">
      <c r="A256">
        <v>401</v>
      </c>
      <c r="B256" s="1" t="s">
        <v>55</v>
      </c>
      <c r="C256" t="s">
        <v>56</v>
      </c>
      <c r="D256" s="1" t="s">
        <v>13</v>
      </c>
      <c r="E256" s="1" t="s">
        <v>656</v>
      </c>
      <c r="F256" s="1" t="s">
        <v>473</v>
      </c>
      <c r="G256" s="1">
        <v>48</v>
      </c>
      <c r="H256" s="1" t="s">
        <v>146</v>
      </c>
      <c r="I256" s="1">
        <v>1.22</v>
      </c>
      <c r="K256" s="1" t="s">
        <v>6</v>
      </c>
      <c r="L256" s="2">
        <v>43648</v>
      </c>
      <c r="M256" s="3">
        <v>43648</v>
      </c>
      <c r="N256" s="1">
        <v>0.012594</v>
      </c>
      <c r="O256" s="1">
        <f t="shared" si="12"/>
        <v>125.94</v>
      </c>
      <c r="P256" s="1">
        <v>0</v>
      </c>
      <c r="Q256" s="1">
        <f t="shared" si="13"/>
        <v>0</v>
      </c>
      <c r="R256" s="1" t="s">
        <v>657</v>
      </c>
    </row>
    <row r="257" spans="1:33">
      <c r="A257">
        <v>402</v>
      </c>
      <c r="B257" s="1" t="s">
        <v>155</v>
      </c>
      <c r="C257" t="s">
        <v>56</v>
      </c>
      <c r="D257" s="1" t="s">
        <v>13</v>
      </c>
      <c r="E257" s="1" t="s">
        <v>658</v>
      </c>
      <c r="F257" s="1" t="s">
        <v>160</v>
      </c>
      <c r="H257" s="1" t="s">
        <v>64</v>
      </c>
      <c r="I257" s="1">
        <v>0</v>
      </c>
      <c r="K257" s="1" t="s">
        <v>6</v>
      </c>
      <c r="L257" s="2">
        <v>43647</v>
      </c>
      <c r="M257" s="3">
        <v>43647</v>
      </c>
      <c r="N257" s="1">
        <v>6.603585</v>
      </c>
      <c r="O257" s="1">
        <f t="shared" si="12"/>
        <v>66035.85</v>
      </c>
      <c r="P257" s="1">
        <v>0</v>
      </c>
      <c r="Q257" s="1">
        <f t="shared" si="13"/>
        <v>0</v>
      </c>
      <c r="R257" s="1" t="s">
        <v>550</v>
      </c>
      <c r="AF257" s="3">
        <v>43921</v>
      </c>
      <c r="AG257" s="3">
        <v>44651</v>
      </c>
    </row>
    <row r="258" spans="1:33">
      <c r="A258">
        <v>403</v>
      </c>
      <c r="B258" s="1" t="s">
        <v>133</v>
      </c>
      <c r="C258" t="s">
        <v>56</v>
      </c>
      <c r="D258" s="1" t="s">
        <v>13</v>
      </c>
      <c r="E258" s="1" t="s">
        <v>659</v>
      </c>
      <c r="F258" s="1" t="s">
        <v>660</v>
      </c>
      <c r="H258" s="1" t="s">
        <v>64</v>
      </c>
      <c r="I258" s="1">
        <v>0</v>
      </c>
      <c r="K258" s="1" t="s">
        <v>6</v>
      </c>
      <c r="L258" s="2">
        <v>43647</v>
      </c>
      <c r="M258" s="3">
        <v>43647</v>
      </c>
      <c r="N258" s="1">
        <v>0.684046</v>
      </c>
      <c r="O258" s="1">
        <f t="shared" si="12"/>
        <v>6840.46</v>
      </c>
      <c r="P258" s="1">
        <v>0.7</v>
      </c>
      <c r="Q258" s="1">
        <f t="shared" si="13"/>
        <v>4788.322</v>
      </c>
      <c r="R258" s="1" t="s">
        <v>661</v>
      </c>
      <c r="AF258" s="3">
        <v>43921</v>
      </c>
      <c r="AG258" s="3">
        <v>44651</v>
      </c>
    </row>
    <row r="259" spans="1:33">
      <c r="A259">
        <v>404</v>
      </c>
      <c r="B259" s="1" t="s">
        <v>155</v>
      </c>
      <c r="C259" t="s">
        <v>56</v>
      </c>
      <c r="D259" s="1" t="s">
        <v>13</v>
      </c>
      <c r="E259" s="1" t="s">
        <v>662</v>
      </c>
      <c r="F259" s="1" t="s">
        <v>160</v>
      </c>
      <c r="H259" s="1" t="s">
        <v>64</v>
      </c>
      <c r="I259" s="1">
        <v>0</v>
      </c>
      <c r="K259" s="1" t="s">
        <v>6</v>
      </c>
      <c r="L259" s="2">
        <v>43647</v>
      </c>
      <c r="M259" s="3">
        <v>43647</v>
      </c>
      <c r="N259" s="1">
        <v>2.308152</v>
      </c>
      <c r="O259" s="1">
        <f t="shared" si="12"/>
        <v>23081.52</v>
      </c>
      <c r="P259" s="1">
        <v>0</v>
      </c>
      <c r="Q259" s="1">
        <f t="shared" si="13"/>
        <v>0</v>
      </c>
      <c r="R259" s="1" t="s">
        <v>550</v>
      </c>
      <c r="AF259" s="3">
        <v>43921</v>
      </c>
      <c r="AG259" s="3">
        <v>44651</v>
      </c>
    </row>
    <row r="260" spans="1:33">
      <c r="A260">
        <v>405</v>
      </c>
      <c r="B260" s="1" t="s">
        <v>69</v>
      </c>
      <c r="C260" t="s">
        <v>56</v>
      </c>
      <c r="D260" s="1" t="s">
        <v>16</v>
      </c>
      <c r="E260" s="1" t="s">
        <v>663</v>
      </c>
      <c r="F260" s="1" t="s">
        <v>664</v>
      </c>
      <c r="G260" s="1">
        <v>40</v>
      </c>
      <c r="H260" s="1" t="s">
        <v>59</v>
      </c>
      <c r="I260" s="1">
        <v>645</v>
      </c>
      <c r="K260" s="1" t="s">
        <v>6</v>
      </c>
      <c r="L260" s="2">
        <v>43644</v>
      </c>
      <c r="M260" s="3">
        <v>43644</v>
      </c>
      <c r="N260" s="1">
        <v>0.716097</v>
      </c>
      <c r="O260" s="1">
        <f t="shared" si="12"/>
        <v>7160.97</v>
      </c>
      <c r="P260" s="1">
        <v>1</v>
      </c>
      <c r="Q260" s="1">
        <f t="shared" si="13"/>
        <v>7160.97</v>
      </c>
      <c r="R260" s="1" t="s">
        <v>665</v>
      </c>
      <c r="AF260" s="3">
        <v>44012</v>
      </c>
      <c r="AG260" s="3">
        <v>44560</v>
      </c>
    </row>
    <row r="261" spans="1:33">
      <c r="A261">
        <v>406</v>
      </c>
      <c r="B261" s="1" t="s">
        <v>55</v>
      </c>
      <c r="C261" t="s">
        <v>56</v>
      </c>
      <c r="D261" s="1" t="s">
        <v>16</v>
      </c>
      <c r="E261" s="1" t="s">
        <v>336</v>
      </c>
      <c r="F261" s="1" t="s">
        <v>666</v>
      </c>
      <c r="G261" s="1">
        <v>50</v>
      </c>
      <c r="H261" s="1" t="s">
        <v>59</v>
      </c>
      <c r="I261" s="1">
        <v>300</v>
      </c>
      <c r="K261" s="1" t="s">
        <v>6</v>
      </c>
      <c r="L261" s="2">
        <v>43644</v>
      </c>
      <c r="M261" s="3">
        <v>43644</v>
      </c>
      <c r="N261" s="1">
        <v>3.12081</v>
      </c>
      <c r="O261" s="1">
        <f t="shared" si="12"/>
        <v>31208.1</v>
      </c>
      <c r="P261" s="1">
        <v>1</v>
      </c>
      <c r="Q261" s="1">
        <f t="shared" si="13"/>
        <v>31208.1</v>
      </c>
      <c r="R261" s="1" t="s">
        <v>667</v>
      </c>
      <c r="AF261" s="3">
        <v>43739</v>
      </c>
      <c r="AG261" s="3">
        <v>44470</v>
      </c>
    </row>
    <row r="262" spans="1:33">
      <c r="A262">
        <v>407</v>
      </c>
      <c r="B262" s="1" t="s">
        <v>69</v>
      </c>
      <c r="C262" t="s">
        <v>56</v>
      </c>
      <c r="D262" s="1" t="s">
        <v>15</v>
      </c>
      <c r="E262" s="1" t="s">
        <v>668</v>
      </c>
      <c r="F262" s="1" t="s">
        <v>669</v>
      </c>
      <c r="G262" s="1">
        <v>40</v>
      </c>
      <c r="H262" s="1" t="s">
        <v>59</v>
      </c>
      <c r="I262" s="1">
        <v>118.7478</v>
      </c>
      <c r="K262" s="1" t="s">
        <v>6</v>
      </c>
      <c r="L262" s="2">
        <v>43636</v>
      </c>
      <c r="M262" s="3">
        <v>43636</v>
      </c>
      <c r="N262" s="1">
        <v>0.197913</v>
      </c>
      <c r="O262" s="1">
        <f t="shared" si="12"/>
        <v>1979.13</v>
      </c>
      <c r="P262" s="1">
        <v>0.63</v>
      </c>
      <c r="Q262" s="1">
        <f t="shared" si="13"/>
        <v>1246.8519</v>
      </c>
      <c r="R262" s="1" t="s">
        <v>668</v>
      </c>
      <c r="AF262" s="3">
        <v>43767</v>
      </c>
      <c r="AG262" s="3">
        <v>44133</v>
      </c>
    </row>
    <row r="263" spans="1:33">
      <c r="A263">
        <v>408</v>
      </c>
      <c r="B263" s="1" t="s">
        <v>69</v>
      </c>
      <c r="C263" t="s">
        <v>56</v>
      </c>
      <c r="D263" s="1" t="s">
        <v>15</v>
      </c>
      <c r="E263" s="1" t="s">
        <v>670</v>
      </c>
      <c r="F263" s="1" t="s">
        <v>671</v>
      </c>
      <c r="G263" s="1">
        <v>40</v>
      </c>
      <c r="H263" s="1" t="s">
        <v>59</v>
      </c>
      <c r="I263" s="1">
        <v>1121.3091</v>
      </c>
      <c r="K263" s="1" t="s">
        <v>6</v>
      </c>
      <c r="L263" s="2">
        <v>43636</v>
      </c>
      <c r="M263" s="3">
        <v>43636</v>
      </c>
      <c r="N263" s="1">
        <v>1.245899</v>
      </c>
      <c r="O263" s="1">
        <f t="shared" si="12"/>
        <v>12458.99</v>
      </c>
      <c r="P263" s="1">
        <v>1.2</v>
      </c>
      <c r="Q263" s="1">
        <f t="shared" si="13"/>
        <v>14950.788</v>
      </c>
      <c r="R263" s="1" t="s">
        <v>670</v>
      </c>
      <c r="AF263" s="3">
        <v>43767</v>
      </c>
      <c r="AG263" s="3">
        <v>44133</v>
      </c>
    </row>
    <row r="264" spans="1:33">
      <c r="A264">
        <v>409</v>
      </c>
      <c r="B264" s="1" t="s">
        <v>155</v>
      </c>
      <c r="C264" t="s">
        <v>56</v>
      </c>
      <c r="D264" s="1" t="s">
        <v>17</v>
      </c>
      <c r="E264" s="1" t="s">
        <v>672</v>
      </c>
      <c r="F264" s="1" t="s">
        <v>673</v>
      </c>
      <c r="G264" s="1">
        <v>32</v>
      </c>
      <c r="H264" s="1" t="s">
        <v>146</v>
      </c>
      <c r="I264" s="1">
        <v>157</v>
      </c>
      <c r="K264" s="1" t="s">
        <v>6</v>
      </c>
      <c r="L264" s="2">
        <v>43627</v>
      </c>
      <c r="M264" s="3">
        <v>43627</v>
      </c>
      <c r="N264" s="1">
        <v>1.024638</v>
      </c>
      <c r="O264" s="1">
        <f t="shared" si="12"/>
        <v>10246.38</v>
      </c>
      <c r="P264" s="1">
        <v>0</v>
      </c>
      <c r="Q264" s="1">
        <f t="shared" si="13"/>
        <v>0</v>
      </c>
      <c r="R264" s="1" t="s">
        <v>672</v>
      </c>
      <c r="AF264" s="3">
        <v>43718</v>
      </c>
      <c r="AG264" s="3">
        <v>44084</v>
      </c>
    </row>
    <row r="265" spans="1:33">
      <c r="A265">
        <v>410</v>
      </c>
      <c r="B265" s="1" t="s">
        <v>101</v>
      </c>
      <c r="C265" t="s">
        <v>56</v>
      </c>
      <c r="D265" s="1" t="s">
        <v>16</v>
      </c>
      <c r="E265" s="1" t="s">
        <v>674</v>
      </c>
      <c r="F265" s="1" t="s">
        <v>675</v>
      </c>
      <c r="G265" s="1">
        <v>0</v>
      </c>
      <c r="H265" s="1" t="s">
        <v>59</v>
      </c>
      <c r="I265" s="1">
        <v>1550</v>
      </c>
      <c r="K265" s="1" t="s">
        <v>6</v>
      </c>
      <c r="L265" s="2">
        <v>43627</v>
      </c>
      <c r="M265" s="3">
        <v>43627</v>
      </c>
      <c r="N265" s="1">
        <v>0.609207</v>
      </c>
      <c r="O265" s="1">
        <f t="shared" si="12"/>
        <v>6092.07</v>
      </c>
      <c r="P265" s="1">
        <v>1.8</v>
      </c>
      <c r="Q265" s="1">
        <f t="shared" si="13"/>
        <v>10965.726</v>
      </c>
      <c r="R265" s="1" t="s">
        <v>676</v>
      </c>
      <c r="AF265" s="3">
        <v>44012</v>
      </c>
      <c r="AG265" s="3">
        <v>44742</v>
      </c>
    </row>
    <row r="266" spans="1:33">
      <c r="A266">
        <v>411</v>
      </c>
      <c r="B266" s="1" t="s">
        <v>69</v>
      </c>
      <c r="C266" t="s">
        <v>56</v>
      </c>
      <c r="D266" s="1" t="s">
        <v>13</v>
      </c>
      <c r="E266" s="1" t="s">
        <v>677</v>
      </c>
      <c r="F266" s="1" t="s">
        <v>678</v>
      </c>
      <c r="G266" s="1">
        <v>39</v>
      </c>
      <c r="H266" s="1" t="s">
        <v>59</v>
      </c>
      <c r="I266" s="1">
        <v>3460</v>
      </c>
      <c r="K266" s="1" t="s">
        <v>6</v>
      </c>
      <c r="L266" s="2">
        <v>43627</v>
      </c>
      <c r="M266" s="3">
        <v>43627</v>
      </c>
      <c r="N266" s="1">
        <v>4.605315</v>
      </c>
      <c r="O266" s="1">
        <f t="shared" si="12"/>
        <v>46053.15</v>
      </c>
      <c r="P266" s="1">
        <v>0.4</v>
      </c>
      <c r="Q266" s="1">
        <f t="shared" si="13"/>
        <v>18421.26</v>
      </c>
      <c r="R266" s="1" t="s">
        <v>679</v>
      </c>
      <c r="AF266" s="3">
        <v>43900</v>
      </c>
      <c r="AG266" s="3">
        <v>44630</v>
      </c>
    </row>
    <row r="267" spans="1:33">
      <c r="A267">
        <v>412</v>
      </c>
      <c r="B267" s="1" t="s">
        <v>101</v>
      </c>
      <c r="C267" t="s">
        <v>56</v>
      </c>
      <c r="D267" s="1" t="s">
        <v>19</v>
      </c>
      <c r="E267" s="1" t="s">
        <v>293</v>
      </c>
      <c r="F267" s="1" t="s">
        <v>680</v>
      </c>
      <c r="G267" s="1">
        <v>70</v>
      </c>
      <c r="H267" s="1" t="s">
        <v>59</v>
      </c>
      <c r="I267" s="1">
        <v>6725.6897</v>
      </c>
      <c r="K267" s="1" t="s">
        <v>6</v>
      </c>
      <c r="L267" s="2">
        <v>43626</v>
      </c>
      <c r="M267" s="3">
        <v>43626</v>
      </c>
      <c r="N267" s="1">
        <v>4.26393</v>
      </c>
      <c r="O267" s="1">
        <f t="shared" si="12"/>
        <v>42639.3</v>
      </c>
      <c r="P267" s="1">
        <v>1.6</v>
      </c>
      <c r="Q267" s="1">
        <f t="shared" si="13"/>
        <v>68222.88</v>
      </c>
      <c r="R267" s="1" t="s">
        <v>293</v>
      </c>
      <c r="AF267" s="3">
        <v>43779</v>
      </c>
      <c r="AG267" s="3">
        <v>44145</v>
      </c>
    </row>
    <row r="268" spans="1:33">
      <c r="A268">
        <v>413</v>
      </c>
      <c r="B268" s="1" t="s">
        <v>221</v>
      </c>
      <c r="C268" t="s">
        <v>56</v>
      </c>
      <c r="D268" s="1" t="s">
        <v>14</v>
      </c>
      <c r="E268" s="1" t="s">
        <v>681</v>
      </c>
      <c r="F268" s="1" t="s">
        <v>682</v>
      </c>
      <c r="G268" s="1">
        <v>40</v>
      </c>
      <c r="H268" s="1" t="s">
        <v>59</v>
      </c>
      <c r="I268" s="1">
        <v>1381.59</v>
      </c>
      <c r="K268" s="1" t="s">
        <v>6</v>
      </c>
      <c r="L268" s="2">
        <v>43622</v>
      </c>
      <c r="M268" s="3">
        <v>43622</v>
      </c>
      <c r="N268" s="1">
        <v>1.3158</v>
      </c>
      <c r="O268" s="1">
        <f t="shared" si="12"/>
        <v>13158</v>
      </c>
      <c r="P268" s="1">
        <v>0.8</v>
      </c>
      <c r="Q268" s="1">
        <f t="shared" si="13"/>
        <v>10526.4</v>
      </c>
      <c r="R268" s="1" t="s">
        <v>683</v>
      </c>
      <c r="AF268" s="3">
        <v>44202</v>
      </c>
      <c r="AG268" s="3">
        <v>45297</v>
      </c>
    </row>
    <row r="269" spans="1:33">
      <c r="A269">
        <v>414</v>
      </c>
      <c r="B269" s="1" t="s">
        <v>221</v>
      </c>
      <c r="C269" t="s">
        <v>56</v>
      </c>
      <c r="D269" s="1" t="s">
        <v>14</v>
      </c>
      <c r="E269" s="1" t="s">
        <v>681</v>
      </c>
      <c r="F269" s="1" t="s">
        <v>682</v>
      </c>
      <c r="G269" s="1">
        <v>40</v>
      </c>
      <c r="H269" s="1" t="s">
        <v>59</v>
      </c>
      <c r="I269" s="1">
        <v>2407.545</v>
      </c>
      <c r="K269" s="1" t="s">
        <v>6</v>
      </c>
      <c r="L269" s="2">
        <v>43622</v>
      </c>
      <c r="M269" s="3">
        <v>43622</v>
      </c>
      <c r="N269" s="1">
        <v>2.2929</v>
      </c>
      <c r="O269" s="1">
        <f t="shared" si="12"/>
        <v>22929</v>
      </c>
      <c r="P269" s="1">
        <v>0.8</v>
      </c>
      <c r="Q269" s="1">
        <f t="shared" si="13"/>
        <v>18343.2</v>
      </c>
      <c r="R269" s="1" t="s">
        <v>683</v>
      </c>
      <c r="AF269" s="3">
        <v>44202</v>
      </c>
      <c r="AG269" s="3">
        <v>45297</v>
      </c>
    </row>
    <row r="270" spans="1:33">
      <c r="A270">
        <v>415</v>
      </c>
      <c r="B270" s="1" t="s">
        <v>55</v>
      </c>
      <c r="C270" t="s">
        <v>56</v>
      </c>
      <c r="D270" s="1" t="s">
        <v>13</v>
      </c>
      <c r="E270" s="1" t="s">
        <v>684</v>
      </c>
      <c r="F270" s="1" t="s">
        <v>685</v>
      </c>
      <c r="G270" s="1">
        <v>50</v>
      </c>
      <c r="H270" s="1" t="s">
        <v>59</v>
      </c>
      <c r="I270" s="1">
        <v>87</v>
      </c>
      <c r="K270" s="1" t="s">
        <v>6</v>
      </c>
      <c r="L270" s="2">
        <v>43621</v>
      </c>
      <c r="M270" s="3">
        <v>43621</v>
      </c>
      <c r="N270" s="1">
        <v>0.902833</v>
      </c>
      <c r="O270" s="1">
        <f t="shared" si="12"/>
        <v>9028.33</v>
      </c>
      <c r="P270" s="1">
        <v>0</v>
      </c>
      <c r="Q270" s="1">
        <f t="shared" si="13"/>
        <v>0</v>
      </c>
      <c r="R270" s="1" t="s">
        <v>686</v>
      </c>
      <c r="AF270" s="3">
        <v>43894</v>
      </c>
      <c r="AG270" s="3">
        <v>44624</v>
      </c>
    </row>
    <row r="271" spans="1:33">
      <c r="A271">
        <v>416</v>
      </c>
      <c r="B271" s="1" t="s">
        <v>55</v>
      </c>
      <c r="C271" t="s">
        <v>56</v>
      </c>
      <c r="D271" s="1" t="s">
        <v>13</v>
      </c>
      <c r="E271" s="1" t="s">
        <v>687</v>
      </c>
      <c r="F271" s="1" t="s">
        <v>688</v>
      </c>
      <c r="G271" s="1">
        <v>50</v>
      </c>
      <c r="H271" s="1" t="s">
        <v>59</v>
      </c>
      <c r="I271" s="1">
        <v>104</v>
      </c>
      <c r="K271" s="1" t="s">
        <v>6</v>
      </c>
      <c r="L271" s="2">
        <v>43621</v>
      </c>
      <c r="M271" s="3">
        <v>43621</v>
      </c>
      <c r="N271" s="1">
        <v>1.077312</v>
      </c>
      <c r="O271" s="1">
        <f t="shared" si="12"/>
        <v>10773.12</v>
      </c>
      <c r="P271" s="1">
        <v>0</v>
      </c>
      <c r="Q271" s="1">
        <f t="shared" si="13"/>
        <v>0</v>
      </c>
      <c r="R271" s="1" t="s">
        <v>689</v>
      </c>
      <c r="AF271" s="3">
        <v>43894</v>
      </c>
      <c r="AG271" s="3">
        <v>44624</v>
      </c>
    </row>
    <row r="272" spans="1:33">
      <c r="A272">
        <v>417</v>
      </c>
      <c r="B272" s="1" t="s">
        <v>55</v>
      </c>
      <c r="C272" t="s">
        <v>56</v>
      </c>
      <c r="D272" s="1" t="s">
        <v>13</v>
      </c>
      <c r="E272" s="1" t="s">
        <v>690</v>
      </c>
      <c r="F272" s="1" t="s">
        <v>691</v>
      </c>
      <c r="G272" s="1">
        <v>50</v>
      </c>
      <c r="H272" s="1" t="s">
        <v>59</v>
      </c>
      <c r="I272" s="1">
        <v>128</v>
      </c>
      <c r="K272" s="1" t="s">
        <v>6</v>
      </c>
      <c r="L272" s="2">
        <v>43621</v>
      </c>
      <c r="M272" s="3">
        <v>43621</v>
      </c>
      <c r="N272" s="1">
        <v>1.326113</v>
      </c>
      <c r="O272" s="1">
        <f t="shared" si="12"/>
        <v>13261.13</v>
      </c>
      <c r="P272" s="1">
        <v>0</v>
      </c>
      <c r="Q272" s="1">
        <f t="shared" si="13"/>
        <v>0</v>
      </c>
      <c r="R272" s="1" t="s">
        <v>692</v>
      </c>
      <c r="AF272" s="3">
        <v>43894</v>
      </c>
      <c r="AG272" s="3">
        <v>44624</v>
      </c>
    </row>
    <row r="273" spans="1:33">
      <c r="A273">
        <v>418</v>
      </c>
      <c r="B273" s="1" t="s">
        <v>55</v>
      </c>
      <c r="C273" t="s">
        <v>56</v>
      </c>
      <c r="D273" s="1" t="s">
        <v>13</v>
      </c>
      <c r="E273" s="1" t="s">
        <v>693</v>
      </c>
      <c r="F273" s="1" t="s">
        <v>694</v>
      </c>
      <c r="G273" s="1">
        <v>50</v>
      </c>
      <c r="H273" s="1" t="s">
        <v>59</v>
      </c>
      <c r="I273" s="1">
        <v>78</v>
      </c>
      <c r="K273" s="1" t="s">
        <v>6</v>
      </c>
      <c r="L273" s="2">
        <v>43621</v>
      </c>
      <c r="M273" s="3">
        <v>43621</v>
      </c>
      <c r="N273" s="1">
        <v>0.809917</v>
      </c>
      <c r="O273" s="1">
        <f t="shared" si="12"/>
        <v>8099.17</v>
      </c>
      <c r="P273" s="1">
        <v>0</v>
      </c>
      <c r="Q273" s="1">
        <f t="shared" si="13"/>
        <v>0</v>
      </c>
      <c r="R273" s="1" t="s">
        <v>695</v>
      </c>
      <c r="AF273" s="3">
        <v>43894</v>
      </c>
      <c r="AG273" s="3">
        <v>44624</v>
      </c>
    </row>
    <row r="274" spans="1:33">
      <c r="A274">
        <v>419</v>
      </c>
      <c r="B274" s="1" t="s">
        <v>55</v>
      </c>
      <c r="C274" t="s">
        <v>56</v>
      </c>
      <c r="D274" s="1" t="s">
        <v>13</v>
      </c>
      <c r="E274" s="1" t="s">
        <v>696</v>
      </c>
      <c r="F274" s="1" t="s">
        <v>697</v>
      </c>
      <c r="G274" s="1">
        <v>50</v>
      </c>
      <c r="H274" s="1" t="s">
        <v>59</v>
      </c>
      <c r="I274" s="1">
        <v>264</v>
      </c>
      <c r="K274" s="1" t="s">
        <v>6</v>
      </c>
      <c r="L274" s="2">
        <v>43621</v>
      </c>
      <c r="M274" s="3">
        <v>43621</v>
      </c>
      <c r="N274" s="1">
        <v>2.743515</v>
      </c>
      <c r="O274" s="1">
        <f t="shared" si="12"/>
        <v>27435.15</v>
      </c>
      <c r="P274" s="1">
        <v>0</v>
      </c>
      <c r="Q274" s="1">
        <f t="shared" si="13"/>
        <v>0</v>
      </c>
      <c r="R274" s="1" t="s">
        <v>553</v>
      </c>
      <c r="AF274" s="3">
        <v>43894</v>
      </c>
      <c r="AG274" s="3">
        <v>44624</v>
      </c>
    </row>
    <row r="275" spans="1:33">
      <c r="A275">
        <v>420</v>
      </c>
      <c r="B275" s="1" t="s">
        <v>55</v>
      </c>
      <c r="C275" t="s">
        <v>56</v>
      </c>
      <c r="D275" s="1" t="s">
        <v>18</v>
      </c>
      <c r="E275" s="1" t="s">
        <v>698</v>
      </c>
      <c r="F275" s="1" t="s">
        <v>699</v>
      </c>
      <c r="G275" s="1">
        <v>50</v>
      </c>
      <c r="H275" s="1" t="s">
        <v>59</v>
      </c>
      <c r="I275" s="1">
        <v>147.9743</v>
      </c>
      <c r="K275" s="1" t="s">
        <v>6</v>
      </c>
      <c r="L275" s="2">
        <v>43620</v>
      </c>
      <c r="M275" s="3">
        <v>43620</v>
      </c>
      <c r="N275" s="1">
        <v>1.006628</v>
      </c>
      <c r="O275" s="1">
        <f t="shared" si="12"/>
        <v>10066.28</v>
      </c>
      <c r="P275" s="1">
        <v>1.2</v>
      </c>
      <c r="Q275" s="1">
        <f t="shared" si="13"/>
        <v>12079.536</v>
      </c>
      <c r="R275" s="1" t="s">
        <v>700</v>
      </c>
      <c r="AF275" s="3">
        <v>43829</v>
      </c>
      <c r="AG275" s="3">
        <v>44195</v>
      </c>
    </row>
    <row r="276" spans="1:33">
      <c r="A276">
        <v>421</v>
      </c>
      <c r="B276" s="1" t="s">
        <v>101</v>
      </c>
      <c r="C276" t="s">
        <v>56</v>
      </c>
      <c r="D276" s="1" t="s">
        <v>19</v>
      </c>
      <c r="E276" s="1" t="s">
        <v>701</v>
      </c>
      <c r="F276" s="1" t="s">
        <v>702</v>
      </c>
      <c r="G276" s="1" t="s">
        <v>316</v>
      </c>
      <c r="H276" s="1" t="s">
        <v>59</v>
      </c>
      <c r="I276" s="1">
        <v>1586.3424</v>
      </c>
      <c r="K276" s="1" t="s">
        <v>6</v>
      </c>
      <c r="L276" s="2">
        <v>43616</v>
      </c>
      <c r="M276" s="3">
        <v>43616</v>
      </c>
      <c r="N276" s="1">
        <v>0.617226</v>
      </c>
      <c r="O276" s="1">
        <f t="shared" si="12"/>
        <v>6172.26</v>
      </c>
      <c r="P276" s="1">
        <v>1.5</v>
      </c>
      <c r="Q276" s="1">
        <f t="shared" si="13"/>
        <v>9258.39</v>
      </c>
      <c r="R276" s="1" t="s">
        <v>701</v>
      </c>
      <c r="AF276" s="3">
        <v>43769</v>
      </c>
      <c r="AG276" s="3">
        <v>44135</v>
      </c>
    </row>
    <row r="277" spans="1:33">
      <c r="A277">
        <v>422</v>
      </c>
      <c r="B277" s="1" t="s">
        <v>55</v>
      </c>
      <c r="C277" t="s">
        <v>56</v>
      </c>
      <c r="D277" s="1" t="s">
        <v>15</v>
      </c>
      <c r="E277" s="1" t="s">
        <v>703</v>
      </c>
      <c r="F277" s="1" t="s">
        <v>704</v>
      </c>
      <c r="G277" s="1">
        <v>50</v>
      </c>
      <c r="H277" s="1" t="s">
        <v>59</v>
      </c>
      <c r="I277" s="1">
        <v>659.8068</v>
      </c>
      <c r="K277" s="1" t="s">
        <v>6</v>
      </c>
      <c r="L277" s="2">
        <v>43615</v>
      </c>
      <c r="M277" s="3">
        <v>43615</v>
      </c>
      <c r="N277" s="1">
        <v>3.998829</v>
      </c>
      <c r="O277" s="1">
        <f t="shared" si="12"/>
        <v>39988.29</v>
      </c>
      <c r="P277" s="1">
        <v>0</v>
      </c>
      <c r="Q277" s="1">
        <f t="shared" si="13"/>
        <v>0</v>
      </c>
      <c r="R277" s="1" t="s">
        <v>703</v>
      </c>
      <c r="AF277" s="3">
        <v>43777</v>
      </c>
      <c r="AG277" s="3">
        <v>44143</v>
      </c>
    </row>
    <row r="278" spans="1:33">
      <c r="A278">
        <v>423</v>
      </c>
      <c r="B278" s="1" t="s">
        <v>55</v>
      </c>
      <c r="C278" t="s">
        <v>56</v>
      </c>
      <c r="D278" s="1" t="s">
        <v>14</v>
      </c>
      <c r="E278" s="1" t="s">
        <v>604</v>
      </c>
      <c r="F278" s="1" t="s">
        <v>605</v>
      </c>
      <c r="G278" s="1">
        <v>50</v>
      </c>
      <c r="H278" s="1" t="s">
        <v>59</v>
      </c>
      <c r="I278" s="1">
        <v>122.1408</v>
      </c>
      <c r="K278" s="1" t="s">
        <v>6</v>
      </c>
      <c r="L278" s="2">
        <v>43614</v>
      </c>
      <c r="M278" s="3">
        <v>43614</v>
      </c>
      <c r="N278" s="1">
        <v>0.8482</v>
      </c>
      <c r="O278" s="1">
        <f t="shared" si="12"/>
        <v>8482</v>
      </c>
      <c r="P278" s="1">
        <v>0</v>
      </c>
      <c r="Q278" s="1">
        <f t="shared" si="13"/>
        <v>0</v>
      </c>
      <c r="R278" s="1" t="s">
        <v>606</v>
      </c>
      <c r="AF278" s="3">
        <v>44193</v>
      </c>
      <c r="AG278" s="3">
        <v>44923</v>
      </c>
    </row>
    <row r="279" spans="1:33">
      <c r="A279">
        <v>424</v>
      </c>
      <c r="B279" s="1" t="s">
        <v>55</v>
      </c>
      <c r="C279" t="s">
        <v>56</v>
      </c>
      <c r="D279" s="1" t="s">
        <v>14</v>
      </c>
      <c r="E279" s="1" t="s">
        <v>705</v>
      </c>
      <c r="F279" s="1" t="s">
        <v>706</v>
      </c>
      <c r="G279" s="1">
        <v>50</v>
      </c>
      <c r="H279" s="1" t="s">
        <v>59</v>
      </c>
      <c r="I279" s="1">
        <v>748.7856</v>
      </c>
      <c r="K279" s="1" t="s">
        <v>6</v>
      </c>
      <c r="L279" s="2">
        <v>43614</v>
      </c>
      <c r="M279" s="3">
        <v>43614</v>
      </c>
      <c r="N279" s="1">
        <v>5.1999</v>
      </c>
      <c r="O279" s="1">
        <f t="shared" si="12"/>
        <v>51999</v>
      </c>
      <c r="P279" s="1">
        <v>0</v>
      </c>
      <c r="Q279" s="1">
        <f t="shared" si="13"/>
        <v>0</v>
      </c>
      <c r="R279" s="1" t="s">
        <v>707</v>
      </c>
      <c r="AF279" s="3">
        <v>44193</v>
      </c>
      <c r="AG279" s="3">
        <v>45288</v>
      </c>
    </row>
    <row r="280" spans="1:33">
      <c r="A280">
        <v>425</v>
      </c>
      <c r="B280" s="1" t="s">
        <v>55</v>
      </c>
      <c r="C280" t="s">
        <v>56</v>
      </c>
      <c r="D280" s="1" t="s">
        <v>14</v>
      </c>
      <c r="E280" s="1" t="s">
        <v>708</v>
      </c>
      <c r="F280" s="1" t="s">
        <v>709</v>
      </c>
      <c r="G280" s="1">
        <v>50</v>
      </c>
      <c r="H280" s="1" t="s">
        <v>59</v>
      </c>
      <c r="I280" s="1">
        <v>102.0384</v>
      </c>
      <c r="K280" s="1" t="s">
        <v>6</v>
      </c>
      <c r="L280" s="2">
        <v>43614</v>
      </c>
      <c r="M280" s="3">
        <v>43614</v>
      </c>
      <c r="N280" s="1">
        <v>0.7086</v>
      </c>
      <c r="O280" s="1">
        <f t="shared" si="12"/>
        <v>7086</v>
      </c>
      <c r="P280" s="1">
        <v>0</v>
      </c>
      <c r="Q280" s="1">
        <f t="shared" si="13"/>
        <v>0</v>
      </c>
      <c r="R280" s="1" t="s">
        <v>710</v>
      </c>
      <c r="AF280" s="3">
        <v>44193</v>
      </c>
      <c r="AG280" s="3">
        <v>44923</v>
      </c>
    </row>
    <row r="281" spans="1:33">
      <c r="A281">
        <v>427</v>
      </c>
      <c r="B281" s="1" t="s">
        <v>101</v>
      </c>
      <c r="C281" t="s">
        <v>56</v>
      </c>
      <c r="D281" s="1" t="s">
        <v>17</v>
      </c>
      <c r="E281" s="1" t="s">
        <v>711</v>
      </c>
      <c r="F281" s="1" t="s">
        <v>712</v>
      </c>
      <c r="H281" s="1" t="s">
        <v>64</v>
      </c>
      <c r="I281" s="1">
        <v>88</v>
      </c>
      <c r="K281" s="1" t="s">
        <v>6</v>
      </c>
      <c r="L281" s="2">
        <v>43600</v>
      </c>
      <c r="M281" s="3">
        <v>43600</v>
      </c>
      <c r="N281" s="1">
        <v>0.983871</v>
      </c>
      <c r="O281" s="1">
        <f t="shared" si="12"/>
        <v>9838.71</v>
      </c>
      <c r="P281" s="1">
        <v>1.63</v>
      </c>
      <c r="Q281" s="1">
        <f t="shared" si="13"/>
        <v>16037.0973</v>
      </c>
      <c r="R281" s="1" t="s">
        <v>713</v>
      </c>
      <c r="AF281" s="3">
        <v>43696</v>
      </c>
      <c r="AG281" s="3">
        <v>44335</v>
      </c>
    </row>
    <row r="282" spans="1:33">
      <c r="A282">
        <v>428</v>
      </c>
      <c r="B282" s="1" t="s">
        <v>55</v>
      </c>
      <c r="C282" t="s">
        <v>56</v>
      </c>
      <c r="D282" s="1" t="s">
        <v>15</v>
      </c>
      <c r="E282" s="1" t="s">
        <v>670</v>
      </c>
      <c r="F282" s="1" t="s">
        <v>714</v>
      </c>
      <c r="G282" s="1">
        <v>50</v>
      </c>
      <c r="H282" s="1" t="s">
        <v>59</v>
      </c>
      <c r="I282" s="1">
        <v>635.3224</v>
      </c>
      <c r="K282" s="1" t="s">
        <v>6</v>
      </c>
      <c r="L282" s="2">
        <v>43598</v>
      </c>
      <c r="M282" s="3">
        <v>43598</v>
      </c>
      <c r="N282" s="1">
        <v>3.850439</v>
      </c>
      <c r="O282" s="1">
        <f t="shared" si="12"/>
        <v>38504.39</v>
      </c>
      <c r="P282" s="1">
        <v>1.2</v>
      </c>
      <c r="Q282" s="1">
        <f t="shared" si="13"/>
        <v>46205.268</v>
      </c>
      <c r="R282" s="1" t="s">
        <v>670</v>
      </c>
      <c r="AF282" s="3">
        <v>43729</v>
      </c>
      <c r="AG282" s="3">
        <v>44095</v>
      </c>
    </row>
    <row r="283" spans="1:33">
      <c r="A283">
        <v>429</v>
      </c>
      <c r="B283" s="1" t="s">
        <v>55</v>
      </c>
      <c r="C283" t="s">
        <v>56</v>
      </c>
      <c r="D283" s="1" t="s">
        <v>15</v>
      </c>
      <c r="E283" s="1" t="s">
        <v>715</v>
      </c>
      <c r="F283" s="1" t="s">
        <v>716</v>
      </c>
      <c r="G283" s="1">
        <v>50</v>
      </c>
      <c r="H283" s="1" t="s">
        <v>59</v>
      </c>
      <c r="I283" s="1">
        <v>427.7675</v>
      </c>
      <c r="K283" s="1" t="s">
        <v>6</v>
      </c>
      <c r="L283" s="2">
        <v>43598</v>
      </c>
      <c r="M283" s="3">
        <v>43598</v>
      </c>
      <c r="N283" s="1">
        <v>2.59253</v>
      </c>
      <c r="O283" s="1">
        <f t="shared" si="12"/>
        <v>25925.3</v>
      </c>
      <c r="P283" s="1">
        <v>1.2</v>
      </c>
      <c r="Q283" s="1">
        <f t="shared" si="13"/>
        <v>31110.36</v>
      </c>
      <c r="R283" s="1" t="s">
        <v>715</v>
      </c>
      <c r="AF283" s="3">
        <v>43759</v>
      </c>
      <c r="AG283" s="3">
        <v>44125</v>
      </c>
    </row>
    <row r="284" spans="1:33">
      <c r="A284">
        <v>430</v>
      </c>
      <c r="B284" s="1" t="s">
        <v>69</v>
      </c>
      <c r="C284" t="s">
        <v>56</v>
      </c>
      <c r="D284" s="1" t="s">
        <v>15</v>
      </c>
      <c r="E284" s="1" t="s">
        <v>717</v>
      </c>
      <c r="F284" s="1" t="s">
        <v>718</v>
      </c>
      <c r="G284" s="1">
        <v>40</v>
      </c>
      <c r="H284" s="1" t="s">
        <v>59</v>
      </c>
      <c r="I284" s="1">
        <v>64.026</v>
      </c>
      <c r="K284" s="1" t="s">
        <v>6</v>
      </c>
      <c r="L284" s="2">
        <v>43598</v>
      </c>
      <c r="M284" s="3">
        <v>43598</v>
      </c>
      <c r="N284" s="1">
        <v>0.10671</v>
      </c>
      <c r="O284" s="1">
        <f t="shared" si="12"/>
        <v>1067.1</v>
      </c>
      <c r="P284" s="1">
        <v>0.63</v>
      </c>
      <c r="Q284" s="1">
        <f t="shared" si="13"/>
        <v>672.273</v>
      </c>
      <c r="R284" s="1" t="s">
        <v>717</v>
      </c>
      <c r="AF284" s="3">
        <v>43729</v>
      </c>
      <c r="AG284" s="3">
        <v>44095</v>
      </c>
    </row>
    <row r="285" spans="1:33">
      <c r="A285">
        <v>431</v>
      </c>
      <c r="B285" s="1" t="s">
        <v>55</v>
      </c>
      <c r="C285" t="s">
        <v>56</v>
      </c>
      <c r="D285" s="1" t="s">
        <v>15</v>
      </c>
      <c r="E285" s="1" t="s">
        <v>719</v>
      </c>
      <c r="F285" s="1" t="s">
        <v>720</v>
      </c>
      <c r="G285" s="1">
        <v>50</v>
      </c>
      <c r="H285" s="1" t="s">
        <v>59</v>
      </c>
      <c r="I285" s="1">
        <v>538.3465</v>
      </c>
      <c r="K285" s="1" t="s">
        <v>6</v>
      </c>
      <c r="L285" s="2">
        <v>43598</v>
      </c>
      <c r="M285" s="3">
        <v>43598</v>
      </c>
      <c r="N285" s="1">
        <v>3.262706</v>
      </c>
      <c r="O285" s="1">
        <f t="shared" si="12"/>
        <v>32627.06</v>
      </c>
      <c r="P285" s="1">
        <v>1.2</v>
      </c>
      <c r="Q285" s="1">
        <f t="shared" si="13"/>
        <v>39152.472</v>
      </c>
      <c r="R285" s="1" t="s">
        <v>721</v>
      </c>
      <c r="AF285" s="3">
        <v>43759</v>
      </c>
      <c r="AG285" s="3">
        <v>44125</v>
      </c>
    </row>
    <row r="286" spans="1:33">
      <c r="A286">
        <v>432</v>
      </c>
      <c r="B286" s="1" t="s">
        <v>55</v>
      </c>
      <c r="C286" t="s">
        <v>56</v>
      </c>
      <c r="D286" s="1" t="s">
        <v>18</v>
      </c>
      <c r="E286" s="1" t="s">
        <v>722</v>
      </c>
      <c r="F286" s="1" t="s">
        <v>279</v>
      </c>
      <c r="G286" s="1">
        <v>50</v>
      </c>
      <c r="H286" s="1" t="s">
        <v>59</v>
      </c>
      <c r="I286" s="1">
        <v>77.9428</v>
      </c>
      <c r="K286" s="1" t="s">
        <v>6</v>
      </c>
      <c r="L286" s="2">
        <v>43584</v>
      </c>
      <c r="M286" s="3">
        <v>43584</v>
      </c>
      <c r="N286" s="1">
        <v>0.530223</v>
      </c>
      <c r="O286" s="1">
        <f t="shared" si="12"/>
        <v>5302.23</v>
      </c>
      <c r="P286" s="1">
        <v>0</v>
      </c>
      <c r="Q286" s="1">
        <f t="shared" si="13"/>
        <v>0</v>
      </c>
      <c r="R286" s="1" t="s">
        <v>723</v>
      </c>
      <c r="AF286" s="3">
        <v>43829</v>
      </c>
      <c r="AG286" s="3">
        <v>44195</v>
      </c>
    </row>
    <row r="287" spans="1:33">
      <c r="A287">
        <v>433</v>
      </c>
      <c r="B287" s="1" t="s">
        <v>55</v>
      </c>
      <c r="C287" t="s">
        <v>56</v>
      </c>
      <c r="D287" s="1" t="s">
        <v>18</v>
      </c>
      <c r="E287" s="1" t="s">
        <v>724</v>
      </c>
      <c r="F287" s="1" t="s">
        <v>279</v>
      </c>
      <c r="G287" s="1">
        <v>50</v>
      </c>
      <c r="H287" s="1" t="s">
        <v>59</v>
      </c>
      <c r="I287" s="1">
        <v>63.6465</v>
      </c>
      <c r="K287" s="1" t="s">
        <v>6</v>
      </c>
      <c r="L287" s="2">
        <v>43584</v>
      </c>
      <c r="M287" s="3">
        <v>43584</v>
      </c>
      <c r="N287" s="1">
        <v>0.432969</v>
      </c>
      <c r="O287" s="1">
        <f t="shared" si="12"/>
        <v>4329.69</v>
      </c>
      <c r="P287" s="1">
        <v>0</v>
      </c>
      <c r="Q287" s="1">
        <f t="shared" si="13"/>
        <v>0</v>
      </c>
      <c r="R287" s="1" t="s">
        <v>725</v>
      </c>
      <c r="AF287" s="3">
        <v>43829</v>
      </c>
      <c r="AG287" s="3">
        <v>44185</v>
      </c>
    </row>
    <row r="288" spans="1:33">
      <c r="A288">
        <v>434</v>
      </c>
      <c r="B288" s="1" t="s">
        <v>55</v>
      </c>
      <c r="C288" t="s">
        <v>56</v>
      </c>
      <c r="D288" s="1" t="s">
        <v>18</v>
      </c>
      <c r="E288" s="1" t="s">
        <v>726</v>
      </c>
      <c r="F288" s="1" t="s">
        <v>279</v>
      </c>
      <c r="G288" s="1">
        <v>50</v>
      </c>
      <c r="H288" s="1" t="s">
        <v>59</v>
      </c>
      <c r="I288" s="1">
        <v>143.7806</v>
      </c>
      <c r="K288" s="1" t="s">
        <v>6</v>
      </c>
      <c r="L288" s="2">
        <v>43584</v>
      </c>
      <c r="M288" s="3">
        <v>43584</v>
      </c>
      <c r="N288" s="1">
        <v>0.978099</v>
      </c>
      <c r="O288" s="1">
        <f t="shared" si="12"/>
        <v>9780.99</v>
      </c>
      <c r="P288" s="1">
        <v>0</v>
      </c>
      <c r="Q288" s="1">
        <f t="shared" si="13"/>
        <v>0</v>
      </c>
      <c r="R288" s="1" t="s">
        <v>727</v>
      </c>
      <c r="AF288" s="3">
        <v>43829</v>
      </c>
      <c r="AG288" s="3">
        <v>44560</v>
      </c>
    </row>
    <row r="289" spans="1:33">
      <c r="A289">
        <v>435</v>
      </c>
      <c r="B289" s="1" t="s">
        <v>101</v>
      </c>
      <c r="C289" t="s">
        <v>56</v>
      </c>
      <c r="D289" s="1" t="s">
        <v>18</v>
      </c>
      <c r="E289" s="1" t="s">
        <v>204</v>
      </c>
      <c r="F289" s="1" t="s">
        <v>728</v>
      </c>
      <c r="G289" s="1" t="s">
        <v>541</v>
      </c>
      <c r="H289" s="1" t="s">
        <v>59</v>
      </c>
      <c r="I289" s="1">
        <v>4610.8036</v>
      </c>
      <c r="K289" s="1" t="s">
        <v>6</v>
      </c>
      <c r="L289" s="2">
        <v>43580</v>
      </c>
      <c r="M289" s="3">
        <v>43580</v>
      </c>
      <c r="N289" s="1">
        <v>1.670581</v>
      </c>
      <c r="O289" s="1">
        <f t="shared" si="12"/>
        <v>16705.81</v>
      </c>
      <c r="P289" s="1">
        <v>1.4</v>
      </c>
      <c r="Q289" s="1">
        <f t="shared" si="13"/>
        <v>23388.134</v>
      </c>
      <c r="R289" s="1" t="s">
        <v>729</v>
      </c>
      <c r="AF289" s="3">
        <v>43830</v>
      </c>
      <c r="AG289" s="3">
        <v>44561</v>
      </c>
    </row>
    <row r="290" spans="1:33">
      <c r="A290">
        <v>437</v>
      </c>
      <c r="B290" s="1" t="s">
        <v>101</v>
      </c>
      <c r="C290" t="s">
        <v>56</v>
      </c>
      <c r="D290" s="1" t="s">
        <v>18</v>
      </c>
      <c r="E290" s="1" t="s">
        <v>730</v>
      </c>
      <c r="F290" s="1" t="s">
        <v>731</v>
      </c>
      <c r="G290" s="1">
        <v>70</v>
      </c>
      <c r="H290" s="1" t="s">
        <v>59</v>
      </c>
      <c r="I290" s="1">
        <v>10134.5312</v>
      </c>
      <c r="K290" s="1" t="s">
        <v>6</v>
      </c>
      <c r="L290" s="2">
        <v>43580</v>
      </c>
      <c r="M290" s="3">
        <v>43580</v>
      </c>
      <c r="N290" s="1">
        <v>3.167041</v>
      </c>
      <c r="O290" s="1">
        <f t="shared" si="12"/>
        <v>31670.41</v>
      </c>
      <c r="P290" s="1">
        <v>2</v>
      </c>
      <c r="Q290" s="1">
        <f t="shared" si="13"/>
        <v>63340.82</v>
      </c>
      <c r="R290" s="1" t="s">
        <v>729</v>
      </c>
      <c r="AF290" s="3">
        <v>43830</v>
      </c>
      <c r="AG290" s="3">
        <v>44561</v>
      </c>
    </row>
    <row r="291" spans="1:33">
      <c r="A291">
        <v>438</v>
      </c>
      <c r="B291" s="1" t="s">
        <v>55</v>
      </c>
      <c r="C291" t="s">
        <v>56</v>
      </c>
      <c r="D291" s="1" t="s">
        <v>19</v>
      </c>
      <c r="E291" s="1" t="s">
        <v>732</v>
      </c>
      <c r="F291" s="1" t="s">
        <v>733</v>
      </c>
      <c r="G291" s="1">
        <v>50</v>
      </c>
      <c r="H291" s="1" t="s">
        <v>59</v>
      </c>
      <c r="I291" s="1">
        <v>1.999</v>
      </c>
      <c r="K291" s="1" t="s">
        <v>6</v>
      </c>
      <c r="L291" s="2">
        <v>43578</v>
      </c>
      <c r="M291" s="3">
        <v>43578</v>
      </c>
      <c r="N291" s="1">
        <v>0.010633</v>
      </c>
      <c r="O291" s="1">
        <f t="shared" si="12"/>
        <v>106.33</v>
      </c>
      <c r="P291" s="1">
        <v>1</v>
      </c>
      <c r="Q291" s="1">
        <f t="shared" si="13"/>
        <v>106.33</v>
      </c>
      <c r="R291" s="1" t="s">
        <v>732</v>
      </c>
      <c r="AF291" s="3">
        <v>43792</v>
      </c>
      <c r="AG291" s="3">
        <v>44158</v>
      </c>
    </row>
    <row r="292" spans="1:33">
      <c r="A292">
        <v>439</v>
      </c>
      <c r="B292" s="1" t="s">
        <v>55</v>
      </c>
      <c r="C292" t="s">
        <v>56</v>
      </c>
      <c r="D292" s="1" t="s">
        <v>19</v>
      </c>
      <c r="E292" s="1" t="s">
        <v>732</v>
      </c>
      <c r="F292" s="1" t="s">
        <v>733</v>
      </c>
      <c r="G292" s="1">
        <v>50</v>
      </c>
      <c r="H292" s="1" t="s">
        <v>59</v>
      </c>
      <c r="I292" s="1">
        <v>13.3282</v>
      </c>
      <c r="K292" s="1" t="s">
        <v>6</v>
      </c>
      <c r="L292" s="2">
        <v>43578</v>
      </c>
      <c r="M292" s="3">
        <v>43578</v>
      </c>
      <c r="N292" s="1">
        <v>0.070895</v>
      </c>
      <c r="O292" s="1">
        <f t="shared" si="12"/>
        <v>708.95</v>
      </c>
      <c r="P292" s="1">
        <v>1</v>
      </c>
      <c r="Q292" s="1">
        <f t="shared" si="13"/>
        <v>708.95</v>
      </c>
      <c r="R292" s="1" t="s">
        <v>732</v>
      </c>
      <c r="AF292" s="3">
        <v>43792</v>
      </c>
      <c r="AG292" s="3">
        <v>44158</v>
      </c>
    </row>
    <row r="293" spans="1:33">
      <c r="A293">
        <v>440</v>
      </c>
      <c r="B293" s="1" t="s">
        <v>55</v>
      </c>
      <c r="C293" t="s">
        <v>56</v>
      </c>
      <c r="D293" s="1" t="s">
        <v>19</v>
      </c>
      <c r="E293" s="1" t="s">
        <v>732</v>
      </c>
      <c r="F293" s="1" t="s">
        <v>733</v>
      </c>
      <c r="G293" s="1">
        <v>50</v>
      </c>
      <c r="H293" s="1" t="s">
        <v>59</v>
      </c>
      <c r="I293" s="1">
        <v>1.7681</v>
      </c>
      <c r="K293" s="1" t="s">
        <v>6</v>
      </c>
      <c r="L293" s="2">
        <v>43578</v>
      </c>
      <c r="M293" s="3">
        <v>43578</v>
      </c>
      <c r="N293" s="1">
        <v>0.009405</v>
      </c>
      <c r="O293" s="1">
        <f t="shared" si="12"/>
        <v>94.05</v>
      </c>
      <c r="P293" s="1">
        <v>1</v>
      </c>
      <c r="Q293" s="1">
        <f t="shared" si="13"/>
        <v>94.05</v>
      </c>
      <c r="R293" s="1" t="s">
        <v>732</v>
      </c>
      <c r="AF293" s="3">
        <v>43792</v>
      </c>
      <c r="AG293" s="3">
        <v>44158</v>
      </c>
    </row>
    <row r="294" spans="1:33">
      <c r="A294">
        <v>441</v>
      </c>
      <c r="B294" s="1" t="s">
        <v>55</v>
      </c>
      <c r="C294" t="s">
        <v>56</v>
      </c>
      <c r="D294" s="1" t="s">
        <v>19</v>
      </c>
      <c r="E294" s="1" t="s">
        <v>732</v>
      </c>
      <c r="F294" s="1" t="s">
        <v>733</v>
      </c>
      <c r="G294" s="1">
        <v>50</v>
      </c>
      <c r="H294" s="1" t="s">
        <v>59</v>
      </c>
      <c r="I294" s="1">
        <v>9.8444</v>
      </c>
      <c r="K294" s="1" t="s">
        <v>6</v>
      </c>
      <c r="L294" s="2">
        <v>43578</v>
      </c>
      <c r="M294" s="3">
        <v>43578</v>
      </c>
      <c r="N294" s="1">
        <v>0.052364</v>
      </c>
      <c r="O294" s="1">
        <f t="shared" si="12"/>
        <v>523.64</v>
      </c>
      <c r="P294" s="1">
        <v>1</v>
      </c>
      <c r="Q294" s="1">
        <f t="shared" si="13"/>
        <v>523.64</v>
      </c>
      <c r="R294" s="1" t="s">
        <v>732</v>
      </c>
      <c r="AF294" s="3">
        <v>43792</v>
      </c>
      <c r="AG294" s="3">
        <v>44158</v>
      </c>
    </row>
    <row r="295" spans="1:33">
      <c r="A295">
        <v>442</v>
      </c>
      <c r="B295" s="1" t="s">
        <v>69</v>
      </c>
      <c r="C295" t="s">
        <v>56</v>
      </c>
      <c r="D295" s="1" t="s">
        <v>19</v>
      </c>
      <c r="E295" s="1" t="s">
        <v>734</v>
      </c>
      <c r="F295" s="1" t="s">
        <v>735</v>
      </c>
      <c r="G295" s="1">
        <v>40</v>
      </c>
      <c r="H295" s="1" t="s">
        <v>59</v>
      </c>
      <c r="I295" s="1">
        <v>407.1008</v>
      </c>
      <c r="K295" s="1" t="s">
        <v>6</v>
      </c>
      <c r="L295" s="2">
        <v>43578</v>
      </c>
      <c r="M295" s="3">
        <v>43578</v>
      </c>
      <c r="N295" s="1">
        <v>0.577448</v>
      </c>
      <c r="O295" s="1">
        <f t="shared" si="12"/>
        <v>5774.48</v>
      </c>
      <c r="P295" s="1">
        <v>0.8</v>
      </c>
      <c r="Q295" s="1">
        <f t="shared" si="13"/>
        <v>4619.584</v>
      </c>
      <c r="R295" s="1" t="s">
        <v>734</v>
      </c>
      <c r="AF295" s="3">
        <v>43731</v>
      </c>
      <c r="AG295" s="3">
        <v>44097</v>
      </c>
    </row>
    <row r="296" spans="1:33">
      <c r="A296">
        <v>443</v>
      </c>
      <c r="B296" s="1" t="s">
        <v>101</v>
      </c>
      <c r="C296" t="s">
        <v>56</v>
      </c>
      <c r="D296" s="1" t="s">
        <v>19</v>
      </c>
      <c r="E296" s="1" t="s">
        <v>736</v>
      </c>
      <c r="F296" s="1" t="s">
        <v>419</v>
      </c>
      <c r="G296" s="1" t="s">
        <v>737</v>
      </c>
      <c r="H296" s="1" t="s">
        <v>59</v>
      </c>
      <c r="I296" s="1">
        <v>179.6777</v>
      </c>
      <c r="K296" s="1" t="s">
        <v>6</v>
      </c>
      <c r="L296" s="2">
        <v>43578</v>
      </c>
      <c r="M296" s="3">
        <v>43578</v>
      </c>
      <c r="N296" s="1">
        <v>0.254862</v>
      </c>
      <c r="O296" s="1">
        <f t="shared" si="12"/>
        <v>2548.62</v>
      </c>
      <c r="P296" s="1">
        <v>1.8</v>
      </c>
      <c r="Q296" s="1">
        <f t="shared" si="13"/>
        <v>4587.516</v>
      </c>
      <c r="R296" s="1" t="s">
        <v>736</v>
      </c>
      <c r="AF296" s="3">
        <v>43731</v>
      </c>
      <c r="AG296" s="3">
        <v>44097</v>
      </c>
    </row>
    <row r="297" spans="1:33">
      <c r="A297">
        <v>444</v>
      </c>
      <c r="B297" s="1" t="s">
        <v>55</v>
      </c>
      <c r="C297" t="s">
        <v>56</v>
      </c>
      <c r="D297" s="1" t="s">
        <v>19</v>
      </c>
      <c r="E297" s="1" t="s">
        <v>732</v>
      </c>
      <c r="F297" s="1" t="s">
        <v>733</v>
      </c>
      <c r="G297" s="1">
        <v>50</v>
      </c>
      <c r="H297" s="1" t="s">
        <v>59</v>
      </c>
      <c r="I297" s="1">
        <v>38.3788</v>
      </c>
      <c r="K297" s="1" t="s">
        <v>6</v>
      </c>
      <c r="L297" s="2">
        <v>43578</v>
      </c>
      <c r="M297" s="3">
        <v>43578</v>
      </c>
      <c r="N297" s="1">
        <v>0.204143</v>
      </c>
      <c r="O297" s="1">
        <f t="shared" si="12"/>
        <v>2041.43</v>
      </c>
      <c r="P297" s="1">
        <v>1</v>
      </c>
      <c r="Q297" s="1">
        <f t="shared" si="13"/>
        <v>2041.43</v>
      </c>
      <c r="R297" s="1" t="s">
        <v>732</v>
      </c>
      <c r="AF297" s="3">
        <v>43792</v>
      </c>
      <c r="AG297" s="3">
        <v>44158</v>
      </c>
    </row>
    <row r="298" spans="1:33">
      <c r="A298">
        <v>445</v>
      </c>
      <c r="B298" s="1" t="s">
        <v>55</v>
      </c>
      <c r="C298" t="s">
        <v>56</v>
      </c>
      <c r="D298" s="1" t="s">
        <v>19</v>
      </c>
      <c r="E298" s="1" t="s">
        <v>732</v>
      </c>
      <c r="F298" s="1" t="s">
        <v>733</v>
      </c>
      <c r="G298" s="1">
        <v>50</v>
      </c>
      <c r="H298" s="1" t="s">
        <v>59</v>
      </c>
      <c r="I298" s="1">
        <v>161.1455</v>
      </c>
      <c r="K298" s="1" t="s">
        <v>6</v>
      </c>
      <c r="L298" s="2">
        <v>43578</v>
      </c>
      <c r="M298" s="3">
        <v>43578</v>
      </c>
      <c r="N298" s="1">
        <v>0.857157</v>
      </c>
      <c r="O298" s="1">
        <f t="shared" si="12"/>
        <v>8571.57</v>
      </c>
      <c r="P298" s="1">
        <v>1</v>
      </c>
      <c r="Q298" s="1">
        <f t="shared" si="13"/>
        <v>8571.57</v>
      </c>
      <c r="R298" s="1" t="s">
        <v>732</v>
      </c>
      <c r="AF298" s="3">
        <v>43792</v>
      </c>
      <c r="AG298" s="3">
        <v>44158</v>
      </c>
    </row>
    <row r="299" spans="1:33">
      <c r="A299">
        <v>446</v>
      </c>
      <c r="B299" s="1" t="s">
        <v>69</v>
      </c>
      <c r="C299" t="s">
        <v>56</v>
      </c>
      <c r="D299" s="1" t="s">
        <v>19</v>
      </c>
      <c r="E299" s="1" t="s">
        <v>734</v>
      </c>
      <c r="F299" s="1" t="s">
        <v>735</v>
      </c>
      <c r="G299" s="1">
        <v>40</v>
      </c>
      <c r="H299" s="1" t="s">
        <v>59</v>
      </c>
      <c r="I299" s="1">
        <v>465.3979</v>
      </c>
      <c r="K299" s="1" t="s">
        <v>6</v>
      </c>
      <c r="L299" s="2">
        <v>43578</v>
      </c>
      <c r="M299" s="3">
        <v>43578</v>
      </c>
      <c r="N299" s="1">
        <v>0.660139</v>
      </c>
      <c r="O299" s="1">
        <f t="shared" si="12"/>
        <v>6601.39</v>
      </c>
      <c r="P299" s="1">
        <v>1</v>
      </c>
      <c r="Q299" s="1">
        <f t="shared" si="13"/>
        <v>6601.39</v>
      </c>
      <c r="R299" s="1" t="s">
        <v>734</v>
      </c>
      <c r="AF299" s="3">
        <v>43731</v>
      </c>
      <c r="AG299" s="3">
        <v>44097</v>
      </c>
    </row>
    <row r="300" spans="1:33">
      <c r="A300">
        <v>447</v>
      </c>
      <c r="B300" s="1" t="s">
        <v>55</v>
      </c>
      <c r="C300" t="s">
        <v>56</v>
      </c>
      <c r="D300" s="1" t="s">
        <v>19</v>
      </c>
      <c r="E300" s="1" t="s">
        <v>732</v>
      </c>
      <c r="F300" s="1" t="s">
        <v>733</v>
      </c>
      <c r="G300" s="1">
        <v>50</v>
      </c>
      <c r="H300" s="1" t="s">
        <v>59</v>
      </c>
      <c r="I300" s="1">
        <v>0.8366</v>
      </c>
      <c r="K300" s="1" t="s">
        <v>6</v>
      </c>
      <c r="L300" s="2">
        <v>43578</v>
      </c>
      <c r="M300" s="3">
        <v>43578</v>
      </c>
      <c r="N300" s="1">
        <v>0.00445</v>
      </c>
      <c r="O300" s="1">
        <f t="shared" si="12"/>
        <v>44.5</v>
      </c>
      <c r="P300" s="1">
        <v>1</v>
      </c>
      <c r="Q300" s="1">
        <f t="shared" si="13"/>
        <v>44.5</v>
      </c>
      <c r="R300" s="1" t="s">
        <v>732</v>
      </c>
      <c r="AF300" s="3">
        <v>43792</v>
      </c>
      <c r="AG300" s="3">
        <v>44158</v>
      </c>
    </row>
    <row r="301" spans="1:33">
      <c r="A301">
        <v>448</v>
      </c>
      <c r="B301" s="1" t="s">
        <v>55</v>
      </c>
      <c r="C301" t="s">
        <v>56</v>
      </c>
      <c r="D301" s="1" t="s">
        <v>19</v>
      </c>
      <c r="E301" s="1" t="s">
        <v>732</v>
      </c>
      <c r="F301" s="1" t="s">
        <v>733</v>
      </c>
      <c r="G301" s="1">
        <v>50</v>
      </c>
      <c r="H301" s="1" t="s">
        <v>59</v>
      </c>
      <c r="I301" s="1">
        <v>27.9501</v>
      </c>
      <c r="K301" s="1" t="s">
        <v>6</v>
      </c>
      <c r="L301" s="2">
        <v>43578</v>
      </c>
      <c r="M301" s="3">
        <v>43578</v>
      </c>
      <c r="N301" s="1">
        <v>0.148671</v>
      </c>
      <c r="O301" s="1">
        <f t="shared" si="12"/>
        <v>1486.71</v>
      </c>
      <c r="P301" s="1">
        <v>1</v>
      </c>
      <c r="Q301" s="1">
        <f t="shared" si="13"/>
        <v>1486.71</v>
      </c>
      <c r="R301" s="1" t="s">
        <v>732</v>
      </c>
      <c r="AF301" s="3">
        <v>43792</v>
      </c>
      <c r="AG301" s="3">
        <v>44158</v>
      </c>
    </row>
    <row r="302" spans="1:18">
      <c r="A302">
        <v>449</v>
      </c>
      <c r="B302" s="1" t="s">
        <v>242</v>
      </c>
      <c r="C302" t="s">
        <v>56</v>
      </c>
      <c r="D302" s="1" t="s">
        <v>18</v>
      </c>
      <c r="E302" s="1" t="s">
        <v>738</v>
      </c>
      <c r="F302" s="1" t="s">
        <v>232</v>
      </c>
      <c r="H302" s="1" t="s">
        <v>64</v>
      </c>
      <c r="I302" s="1">
        <v>53.08</v>
      </c>
      <c r="K302" s="1" t="s">
        <v>6</v>
      </c>
      <c r="L302" s="2">
        <v>43577</v>
      </c>
      <c r="M302" s="3">
        <v>43577</v>
      </c>
      <c r="N302" s="1">
        <v>0.2654</v>
      </c>
      <c r="O302" s="1">
        <f t="shared" si="12"/>
        <v>2654</v>
      </c>
      <c r="P302" s="1">
        <v>1.4</v>
      </c>
      <c r="Q302" s="1">
        <f t="shared" si="13"/>
        <v>3715.6</v>
      </c>
      <c r="R302" s="1" t="s">
        <v>739</v>
      </c>
    </row>
    <row r="303" spans="1:33">
      <c r="A303">
        <v>450</v>
      </c>
      <c r="B303" s="1" t="s">
        <v>69</v>
      </c>
      <c r="C303" t="s">
        <v>56</v>
      </c>
      <c r="D303" s="1" t="s">
        <v>13</v>
      </c>
      <c r="E303" s="1" t="s">
        <v>740</v>
      </c>
      <c r="F303" s="1" t="s">
        <v>199</v>
      </c>
      <c r="G303" s="1">
        <v>40</v>
      </c>
      <c r="H303" s="1" t="s">
        <v>59</v>
      </c>
      <c r="I303" s="1">
        <v>502</v>
      </c>
      <c r="K303" s="1" t="s">
        <v>6</v>
      </c>
      <c r="L303" s="2">
        <v>43577</v>
      </c>
      <c r="M303" s="3">
        <v>43577</v>
      </c>
      <c r="N303" s="1">
        <v>0.634766</v>
      </c>
      <c r="O303" s="1">
        <f t="shared" si="12"/>
        <v>6347.66</v>
      </c>
      <c r="P303" s="1">
        <v>0.85</v>
      </c>
      <c r="Q303" s="1">
        <f t="shared" si="13"/>
        <v>5395.511</v>
      </c>
      <c r="R303" s="1" t="s">
        <v>741</v>
      </c>
      <c r="AF303" s="3">
        <v>43851</v>
      </c>
      <c r="AG303" s="3">
        <v>44582</v>
      </c>
    </row>
    <row r="304" spans="1:33">
      <c r="A304">
        <v>451</v>
      </c>
      <c r="B304" s="1" t="s">
        <v>107</v>
      </c>
      <c r="C304" t="s">
        <v>56</v>
      </c>
      <c r="D304" s="1" t="s">
        <v>18</v>
      </c>
      <c r="E304" s="1" t="s">
        <v>742</v>
      </c>
      <c r="F304" s="1" t="s">
        <v>743</v>
      </c>
      <c r="H304" s="1" t="s">
        <v>64</v>
      </c>
      <c r="I304" s="1">
        <v>222.112</v>
      </c>
      <c r="K304" s="1" t="s">
        <v>6</v>
      </c>
      <c r="L304" s="2">
        <v>43573</v>
      </c>
      <c r="M304" s="3">
        <v>43573</v>
      </c>
      <c r="N304" s="1">
        <v>1.0096</v>
      </c>
      <c r="O304" s="1">
        <f t="shared" si="12"/>
        <v>10096</v>
      </c>
      <c r="P304" s="1">
        <v>1</v>
      </c>
      <c r="Q304" s="1">
        <f t="shared" si="13"/>
        <v>10096</v>
      </c>
      <c r="R304" s="1" t="s">
        <v>744</v>
      </c>
      <c r="AF304" s="3">
        <v>43768</v>
      </c>
      <c r="AG304" s="3">
        <v>44316</v>
      </c>
    </row>
    <row r="305" spans="1:33">
      <c r="A305">
        <v>452</v>
      </c>
      <c r="B305" s="1" t="s">
        <v>97</v>
      </c>
      <c r="C305" t="s">
        <v>56</v>
      </c>
      <c r="D305" s="1" t="s">
        <v>18</v>
      </c>
      <c r="E305" s="1" t="s">
        <v>745</v>
      </c>
      <c r="F305" s="1" t="s">
        <v>145</v>
      </c>
      <c r="G305" s="1">
        <v>40</v>
      </c>
      <c r="H305" s="1" t="s">
        <v>59</v>
      </c>
      <c r="I305" s="1">
        <v>488.5492</v>
      </c>
      <c r="K305" s="1" t="s">
        <v>6</v>
      </c>
      <c r="L305" s="2">
        <v>43571</v>
      </c>
      <c r="M305" s="3">
        <v>43571</v>
      </c>
      <c r="N305" s="1">
        <v>0.559621</v>
      </c>
      <c r="O305" s="1">
        <f t="shared" si="12"/>
        <v>5596.21</v>
      </c>
      <c r="P305" s="1">
        <v>4.8</v>
      </c>
      <c r="Q305" s="1">
        <f t="shared" si="13"/>
        <v>26861.808</v>
      </c>
      <c r="R305" s="1" t="s">
        <v>147</v>
      </c>
      <c r="AF305" s="3">
        <v>43951</v>
      </c>
      <c r="AG305" s="3">
        <v>44864</v>
      </c>
    </row>
    <row r="306" spans="1:33">
      <c r="A306">
        <v>453</v>
      </c>
      <c r="B306" s="1" t="s">
        <v>55</v>
      </c>
      <c r="C306" t="s">
        <v>56</v>
      </c>
      <c r="D306" s="1" t="s">
        <v>18</v>
      </c>
      <c r="E306" s="1" t="s">
        <v>746</v>
      </c>
      <c r="F306" s="1" t="s">
        <v>279</v>
      </c>
      <c r="G306" s="1">
        <v>50</v>
      </c>
      <c r="H306" s="1" t="s">
        <v>59</v>
      </c>
      <c r="I306" s="1">
        <v>1763.1871</v>
      </c>
      <c r="K306" s="1" t="s">
        <v>6</v>
      </c>
      <c r="L306" s="2">
        <v>43571</v>
      </c>
      <c r="M306" s="3">
        <v>43571</v>
      </c>
      <c r="N306" s="1">
        <v>11.99447</v>
      </c>
      <c r="O306" s="1">
        <f t="shared" si="12"/>
        <v>119944.7</v>
      </c>
      <c r="P306" s="1">
        <v>0</v>
      </c>
      <c r="Q306" s="1">
        <f t="shared" si="13"/>
        <v>0</v>
      </c>
      <c r="R306" s="1" t="s">
        <v>747</v>
      </c>
      <c r="AF306" s="3">
        <v>43829</v>
      </c>
      <c r="AG306" s="3">
        <v>44925</v>
      </c>
    </row>
    <row r="307" spans="1:18">
      <c r="A307">
        <v>454</v>
      </c>
      <c r="B307" s="1" t="s">
        <v>133</v>
      </c>
      <c r="C307" t="s">
        <v>56</v>
      </c>
      <c r="D307" s="1" t="s">
        <v>18</v>
      </c>
      <c r="E307" s="1" t="s">
        <v>748</v>
      </c>
      <c r="F307" s="1" t="s">
        <v>749</v>
      </c>
      <c r="H307" s="1" t="s">
        <v>64</v>
      </c>
      <c r="I307" s="1">
        <v>77.601</v>
      </c>
      <c r="K307" s="1" t="s">
        <v>6</v>
      </c>
      <c r="L307" s="2">
        <v>43571</v>
      </c>
      <c r="M307" s="3">
        <v>43571</v>
      </c>
      <c r="N307" s="1">
        <v>0.352732</v>
      </c>
      <c r="O307" s="1">
        <f t="shared" si="12"/>
        <v>3527.32</v>
      </c>
      <c r="P307" s="1">
        <v>0.1</v>
      </c>
      <c r="Q307" s="1">
        <f t="shared" si="13"/>
        <v>352.732</v>
      </c>
      <c r="R307" s="1" t="s">
        <v>750</v>
      </c>
    </row>
    <row r="308" spans="1:18">
      <c r="A308">
        <v>455</v>
      </c>
      <c r="B308" s="1" t="s">
        <v>61</v>
      </c>
      <c r="C308" t="s">
        <v>56</v>
      </c>
      <c r="D308" s="1" t="s">
        <v>18</v>
      </c>
      <c r="E308" s="1" t="s">
        <v>751</v>
      </c>
      <c r="F308" s="1" t="s">
        <v>752</v>
      </c>
      <c r="H308" s="1" t="s">
        <v>64</v>
      </c>
      <c r="I308" s="1">
        <v>37.277</v>
      </c>
      <c r="K308" s="1" t="s">
        <v>6</v>
      </c>
      <c r="L308" s="2">
        <v>43571</v>
      </c>
      <c r="M308" s="3">
        <v>43571</v>
      </c>
      <c r="N308" s="1">
        <v>0.18639</v>
      </c>
      <c r="O308" s="1">
        <f t="shared" si="12"/>
        <v>1863.9</v>
      </c>
      <c r="P308" s="1">
        <v>0.15</v>
      </c>
      <c r="Q308" s="1">
        <f t="shared" si="13"/>
        <v>279.585</v>
      </c>
      <c r="R308" s="1" t="s">
        <v>154</v>
      </c>
    </row>
    <row r="309" spans="1:33">
      <c r="A309">
        <v>456</v>
      </c>
      <c r="B309" s="1" t="s">
        <v>69</v>
      </c>
      <c r="C309" t="s">
        <v>56</v>
      </c>
      <c r="D309" s="1" t="s">
        <v>20</v>
      </c>
      <c r="E309" s="1" t="s">
        <v>753</v>
      </c>
      <c r="F309" s="1" t="s">
        <v>754</v>
      </c>
      <c r="G309" s="1">
        <v>40</v>
      </c>
      <c r="H309" s="1" t="s">
        <v>59</v>
      </c>
      <c r="I309" s="1">
        <v>108.822</v>
      </c>
      <c r="K309" s="1" t="s">
        <v>6</v>
      </c>
      <c r="L309" s="2">
        <v>43571</v>
      </c>
      <c r="M309" s="3">
        <v>43571</v>
      </c>
      <c r="N309" s="1">
        <v>0.2591</v>
      </c>
      <c r="O309" s="1">
        <f t="shared" ref="O309:O341" si="14">N309*10000</f>
        <v>2591</v>
      </c>
      <c r="P309" s="1">
        <v>0.5</v>
      </c>
      <c r="Q309" s="1">
        <f t="shared" ref="Q309:Q341" si="15">O309*P309</f>
        <v>1295.5</v>
      </c>
      <c r="R309" s="1" t="s">
        <v>755</v>
      </c>
      <c r="AF309" s="3">
        <v>43815</v>
      </c>
      <c r="AG309" s="3">
        <v>44546</v>
      </c>
    </row>
    <row r="310" spans="1:18">
      <c r="A310">
        <v>457</v>
      </c>
      <c r="B310" s="1" t="s">
        <v>69</v>
      </c>
      <c r="C310" t="s">
        <v>56</v>
      </c>
      <c r="D310" s="1" t="s">
        <v>20</v>
      </c>
      <c r="E310" s="1" t="s">
        <v>756</v>
      </c>
      <c r="F310" s="1" t="s">
        <v>757</v>
      </c>
      <c r="G310" s="1">
        <v>40</v>
      </c>
      <c r="H310" s="1" t="s">
        <v>59</v>
      </c>
      <c r="I310" s="1">
        <v>165.51</v>
      </c>
      <c r="K310" s="1" t="s">
        <v>6</v>
      </c>
      <c r="L310" s="2">
        <v>43571</v>
      </c>
      <c r="M310" s="3">
        <v>43571</v>
      </c>
      <c r="N310" s="1">
        <v>0.1839</v>
      </c>
      <c r="O310" s="1">
        <f t="shared" si="14"/>
        <v>1839</v>
      </c>
      <c r="P310" s="1">
        <v>1.2</v>
      </c>
      <c r="Q310" s="1">
        <f t="shared" si="15"/>
        <v>2206.8</v>
      </c>
      <c r="R310" s="1" t="s">
        <v>758</v>
      </c>
    </row>
    <row r="311" spans="1:33">
      <c r="A311">
        <v>458</v>
      </c>
      <c r="B311" s="1" t="s">
        <v>55</v>
      </c>
      <c r="C311" t="s">
        <v>56</v>
      </c>
      <c r="D311" s="1" t="s">
        <v>14</v>
      </c>
      <c r="E311" s="1" t="s">
        <v>759</v>
      </c>
      <c r="F311" s="1" t="s">
        <v>760</v>
      </c>
      <c r="G311" s="1">
        <v>50</v>
      </c>
      <c r="H311" s="1" t="s">
        <v>59</v>
      </c>
      <c r="I311" s="1">
        <v>12.2976</v>
      </c>
      <c r="K311" s="1" t="s">
        <v>6</v>
      </c>
      <c r="L311" s="2">
        <v>43570</v>
      </c>
      <c r="M311" s="3">
        <v>43570</v>
      </c>
      <c r="N311" s="1">
        <v>0.0854</v>
      </c>
      <c r="O311" s="1">
        <f t="shared" si="14"/>
        <v>854</v>
      </c>
      <c r="P311" s="1">
        <v>0</v>
      </c>
      <c r="Q311" s="1">
        <f t="shared" si="15"/>
        <v>0</v>
      </c>
      <c r="R311" s="1" t="s">
        <v>761</v>
      </c>
      <c r="AF311" s="3">
        <v>44150</v>
      </c>
      <c r="AG311" s="3">
        <v>44880</v>
      </c>
    </row>
    <row r="312" spans="1:33">
      <c r="A312">
        <v>459</v>
      </c>
      <c r="B312" s="1" t="s">
        <v>55</v>
      </c>
      <c r="C312" t="s">
        <v>56</v>
      </c>
      <c r="D312" s="1" t="s">
        <v>18</v>
      </c>
      <c r="E312" s="1" t="s">
        <v>762</v>
      </c>
      <c r="F312" s="1" t="s">
        <v>763</v>
      </c>
      <c r="G312" s="1">
        <v>50</v>
      </c>
      <c r="H312" s="1" t="s">
        <v>59</v>
      </c>
      <c r="I312" s="1">
        <v>53.9733</v>
      </c>
      <c r="K312" s="1" t="s">
        <v>6</v>
      </c>
      <c r="L312" s="2">
        <v>43570</v>
      </c>
      <c r="M312" s="3">
        <v>43570</v>
      </c>
      <c r="N312" s="1">
        <v>0.367165</v>
      </c>
      <c r="O312" s="1">
        <f t="shared" si="14"/>
        <v>3671.65</v>
      </c>
      <c r="P312" s="1">
        <v>0</v>
      </c>
      <c r="Q312" s="1">
        <f t="shared" si="15"/>
        <v>0</v>
      </c>
      <c r="R312" s="1" t="s">
        <v>764</v>
      </c>
      <c r="AF312" s="3">
        <v>43799</v>
      </c>
      <c r="AG312" s="3">
        <v>44165</v>
      </c>
    </row>
    <row r="313" spans="1:33">
      <c r="A313">
        <v>460</v>
      </c>
      <c r="B313" s="1" t="s">
        <v>55</v>
      </c>
      <c r="C313" t="s">
        <v>56</v>
      </c>
      <c r="D313" s="1" t="s">
        <v>19</v>
      </c>
      <c r="E313" s="1" t="s">
        <v>651</v>
      </c>
      <c r="F313" s="1" t="s">
        <v>652</v>
      </c>
      <c r="G313" s="1">
        <v>50</v>
      </c>
      <c r="H313" s="1" t="s">
        <v>59</v>
      </c>
      <c r="I313" s="1">
        <v>476.1203</v>
      </c>
      <c r="K313" s="1" t="s">
        <v>6</v>
      </c>
      <c r="L313" s="2">
        <v>43570</v>
      </c>
      <c r="M313" s="3">
        <v>43570</v>
      </c>
      <c r="N313" s="1">
        <v>4.809296</v>
      </c>
      <c r="O313" s="1">
        <f t="shared" si="14"/>
        <v>48092.96</v>
      </c>
      <c r="P313" s="1">
        <v>1</v>
      </c>
      <c r="Q313" s="1">
        <f t="shared" si="15"/>
        <v>48092.96</v>
      </c>
      <c r="R313" s="1" t="s">
        <v>651</v>
      </c>
      <c r="AF313" s="3">
        <v>43723</v>
      </c>
      <c r="AG313" s="3">
        <v>44089</v>
      </c>
    </row>
    <row r="314" spans="1:33">
      <c r="A314">
        <v>461</v>
      </c>
      <c r="B314" s="1" t="s">
        <v>101</v>
      </c>
      <c r="C314" t="s">
        <v>56</v>
      </c>
      <c r="D314" s="1" t="s">
        <v>14</v>
      </c>
      <c r="E314" s="1" t="s">
        <v>765</v>
      </c>
      <c r="F314" s="1" t="s">
        <v>766</v>
      </c>
      <c r="G314" s="1">
        <v>70</v>
      </c>
      <c r="H314" s="1" t="s">
        <v>59</v>
      </c>
      <c r="I314" s="1">
        <v>4425.765</v>
      </c>
      <c r="K314" s="1" t="s">
        <v>6</v>
      </c>
      <c r="L314" s="2">
        <v>43570</v>
      </c>
      <c r="M314" s="3">
        <v>43570</v>
      </c>
      <c r="N314" s="1">
        <v>1.5529</v>
      </c>
      <c r="O314" s="1">
        <f t="shared" si="14"/>
        <v>15529</v>
      </c>
      <c r="P314" s="1">
        <v>1.6</v>
      </c>
      <c r="Q314" s="1">
        <f t="shared" si="15"/>
        <v>24846.4</v>
      </c>
      <c r="R314" s="1" t="s">
        <v>767</v>
      </c>
      <c r="AF314" s="3">
        <v>44150</v>
      </c>
      <c r="AG314" s="3">
        <v>45245</v>
      </c>
    </row>
    <row r="315" spans="1:33">
      <c r="A315">
        <v>462</v>
      </c>
      <c r="B315" s="1" t="s">
        <v>69</v>
      </c>
      <c r="C315" t="s">
        <v>56</v>
      </c>
      <c r="D315" s="1" t="s">
        <v>19</v>
      </c>
      <c r="E315" s="1" t="s">
        <v>768</v>
      </c>
      <c r="F315" s="1" t="s">
        <v>769</v>
      </c>
      <c r="G315" s="1">
        <v>40</v>
      </c>
      <c r="H315" s="1" t="s">
        <v>59</v>
      </c>
      <c r="I315" s="1">
        <v>2567.7411</v>
      </c>
      <c r="K315" s="1" t="s">
        <v>6</v>
      </c>
      <c r="L315" s="2">
        <v>43565</v>
      </c>
      <c r="M315" s="3">
        <v>43565</v>
      </c>
      <c r="N315" s="1">
        <v>8.151559</v>
      </c>
      <c r="O315" s="1">
        <f t="shared" si="14"/>
        <v>81515.59</v>
      </c>
      <c r="P315" s="1">
        <v>0.8</v>
      </c>
      <c r="Q315" s="1">
        <f t="shared" si="15"/>
        <v>65212.472</v>
      </c>
      <c r="R315" s="1" t="s">
        <v>768</v>
      </c>
      <c r="AF315" s="3">
        <v>43718</v>
      </c>
      <c r="AG315" s="3">
        <v>44084</v>
      </c>
    </row>
    <row r="316" spans="1:33">
      <c r="A316">
        <v>463</v>
      </c>
      <c r="B316" s="1" t="s">
        <v>55</v>
      </c>
      <c r="C316" t="s">
        <v>56</v>
      </c>
      <c r="D316" s="1" t="s">
        <v>19</v>
      </c>
      <c r="E316" s="1" t="s">
        <v>770</v>
      </c>
      <c r="F316" s="1" t="s">
        <v>771</v>
      </c>
      <c r="G316" s="1">
        <v>50</v>
      </c>
      <c r="H316" s="1" t="s">
        <v>59</v>
      </c>
      <c r="I316" s="1">
        <v>205.65</v>
      </c>
      <c r="K316" s="1" t="s">
        <v>6</v>
      </c>
      <c r="L316" s="2">
        <v>43565</v>
      </c>
      <c r="M316" s="3">
        <v>43565</v>
      </c>
      <c r="N316" s="1">
        <v>1.1362</v>
      </c>
      <c r="O316" s="1">
        <f t="shared" si="14"/>
        <v>11362</v>
      </c>
      <c r="P316" s="1">
        <v>1</v>
      </c>
      <c r="Q316" s="1">
        <f t="shared" si="15"/>
        <v>11362</v>
      </c>
      <c r="R316" s="1" t="s">
        <v>770</v>
      </c>
      <c r="AF316" s="3">
        <v>43748</v>
      </c>
      <c r="AG316" s="3">
        <v>44114</v>
      </c>
    </row>
    <row r="317" spans="1:33">
      <c r="A317">
        <v>464</v>
      </c>
      <c r="B317" s="1" t="s">
        <v>368</v>
      </c>
      <c r="C317" t="s">
        <v>56</v>
      </c>
      <c r="D317" s="1" t="s">
        <v>19</v>
      </c>
      <c r="E317" s="1" t="s">
        <v>772</v>
      </c>
      <c r="F317" s="1" t="s">
        <v>416</v>
      </c>
      <c r="G317" s="1">
        <v>50</v>
      </c>
      <c r="H317" s="1" t="s">
        <v>59</v>
      </c>
      <c r="I317" s="1">
        <v>112.5991</v>
      </c>
      <c r="K317" s="1" t="s">
        <v>6</v>
      </c>
      <c r="L317" s="2">
        <v>43565</v>
      </c>
      <c r="M317" s="3">
        <v>43565</v>
      </c>
      <c r="N317" s="1">
        <v>0.500263</v>
      </c>
      <c r="O317" s="1">
        <f t="shared" si="14"/>
        <v>5002.63</v>
      </c>
      <c r="P317" s="1">
        <v>1</v>
      </c>
      <c r="Q317" s="1">
        <f t="shared" si="15"/>
        <v>5002.63</v>
      </c>
      <c r="R317" s="1" t="s">
        <v>772</v>
      </c>
      <c r="AF317" s="3">
        <v>43748</v>
      </c>
      <c r="AG317" s="3">
        <v>44114</v>
      </c>
    </row>
    <row r="318" spans="1:33">
      <c r="A318">
        <v>465</v>
      </c>
      <c r="B318" s="1" t="s">
        <v>221</v>
      </c>
      <c r="C318" t="s">
        <v>56</v>
      </c>
      <c r="D318" s="1" t="s">
        <v>18</v>
      </c>
      <c r="E318" s="1" t="s">
        <v>773</v>
      </c>
      <c r="F318" s="1" t="s">
        <v>774</v>
      </c>
      <c r="G318" s="1">
        <v>40</v>
      </c>
      <c r="H318" s="1" t="s">
        <v>59</v>
      </c>
      <c r="I318" s="1">
        <v>191.5937</v>
      </c>
      <c r="K318" s="1" t="s">
        <v>6</v>
      </c>
      <c r="L318" s="2">
        <v>43565</v>
      </c>
      <c r="M318" s="3">
        <v>43565</v>
      </c>
      <c r="N318" s="1">
        <v>0.27647</v>
      </c>
      <c r="O318" s="1">
        <f t="shared" si="14"/>
        <v>2764.7</v>
      </c>
      <c r="P318" s="1">
        <v>1.6</v>
      </c>
      <c r="Q318" s="1">
        <f t="shared" si="15"/>
        <v>4423.52</v>
      </c>
      <c r="R318" s="1" t="s">
        <v>775</v>
      </c>
      <c r="AF318" s="3">
        <v>43768</v>
      </c>
      <c r="AG318" s="3">
        <v>44316</v>
      </c>
    </row>
    <row r="319" spans="1:33">
      <c r="A319">
        <v>466</v>
      </c>
      <c r="B319" s="1" t="s">
        <v>444</v>
      </c>
      <c r="C319" t="s">
        <v>56</v>
      </c>
      <c r="D319" s="1" t="s">
        <v>19</v>
      </c>
      <c r="E319" s="1" t="s">
        <v>776</v>
      </c>
      <c r="F319" s="1" t="s">
        <v>777</v>
      </c>
      <c r="H319" s="1" t="s">
        <v>64</v>
      </c>
      <c r="I319" s="1">
        <v>117.1356</v>
      </c>
      <c r="K319" s="1" t="s">
        <v>6</v>
      </c>
      <c r="L319" s="2">
        <v>43565</v>
      </c>
      <c r="M319" s="3">
        <v>43565</v>
      </c>
      <c r="N319" s="1">
        <v>0.7701</v>
      </c>
      <c r="O319" s="1">
        <f t="shared" si="14"/>
        <v>7701</v>
      </c>
      <c r="P319" s="1">
        <v>1.2</v>
      </c>
      <c r="Q319" s="1">
        <f t="shared" si="15"/>
        <v>9241.2</v>
      </c>
      <c r="R319" s="1" t="s">
        <v>331</v>
      </c>
      <c r="AF319" s="3">
        <v>43585</v>
      </c>
      <c r="AG319" s="3">
        <v>43949</v>
      </c>
    </row>
    <row r="320" spans="1:33">
      <c r="A320">
        <v>467</v>
      </c>
      <c r="B320" s="1" t="s">
        <v>69</v>
      </c>
      <c r="C320" t="s">
        <v>56</v>
      </c>
      <c r="D320" s="1" t="s">
        <v>19</v>
      </c>
      <c r="E320" s="1" t="s">
        <v>93</v>
      </c>
      <c r="F320" s="1" t="s">
        <v>91</v>
      </c>
      <c r="G320" s="1">
        <v>40</v>
      </c>
      <c r="H320" s="1" t="s">
        <v>59</v>
      </c>
      <c r="I320" s="1">
        <v>941.34</v>
      </c>
      <c r="K320" s="1" t="s">
        <v>6</v>
      </c>
      <c r="L320" s="2">
        <v>43565</v>
      </c>
      <c r="M320" s="3">
        <v>43565</v>
      </c>
      <c r="N320" s="1">
        <v>1.19459</v>
      </c>
      <c r="O320" s="1">
        <f t="shared" si="14"/>
        <v>11945.9</v>
      </c>
      <c r="P320" s="1">
        <v>0.6</v>
      </c>
      <c r="Q320" s="1">
        <f t="shared" si="15"/>
        <v>7167.54</v>
      </c>
      <c r="R320" s="1" t="s">
        <v>93</v>
      </c>
      <c r="AF320" s="3">
        <v>43718</v>
      </c>
      <c r="AG320" s="3">
        <v>44084</v>
      </c>
    </row>
    <row r="321" spans="1:33">
      <c r="A321">
        <v>468</v>
      </c>
      <c r="B321" s="1" t="s">
        <v>368</v>
      </c>
      <c r="C321" t="s">
        <v>56</v>
      </c>
      <c r="D321" s="1" t="s">
        <v>19</v>
      </c>
      <c r="E321" s="1" t="s">
        <v>778</v>
      </c>
      <c r="F321" s="1" t="s">
        <v>416</v>
      </c>
      <c r="G321" s="1">
        <v>50</v>
      </c>
      <c r="H321" s="1" t="s">
        <v>59</v>
      </c>
      <c r="I321" s="1">
        <v>103.0232</v>
      </c>
      <c r="K321" s="1" t="s">
        <v>6</v>
      </c>
      <c r="L321" s="2">
        <v>43565</v>
      </c>
      <c r="M321" s="3">
        <v>43565</v>
      </c>
      <c r="N321" s="1">
        <v>0.457881</v>
      </c>
      <c r="O321" s="1">
        <f t="shared" si="14"/>
        <v>4578.81</v>
      </c>
      <c r="P321" s="1">
        <v>1</v>
      </c>
      <c r="Q321" s="1">
        <f t="shared" si="15"/>
        <v>4578.81</v>
      </c>
      <c r="R321" s="1" t="s">
        <v>778</v>
      </c>
      <c r="AF321" s="3">
        <v>43748</v>
      </c>
      <c r="AG321" s="3">
        <v>44114</v>
      </c>
    </row>
    <row r="322" spans="1:33">
      <c r="A322">
        <v>469</v>
      </c>
      <c r="B322" s="1" t="s">
        <v>69</v>
      </c>
      <c r="C322" t="s">
        <v>56</v>
      </c>
      <c r="D322" s="1" t="s">
        <v>19</v>
      </c>
      <c r="E322" s="1" t="s">
        <v>779</v>
      </c>
      <c r="F322" s="1" t="s">
        <v>780</v>
      </c>
      <c r="G322" s="1">
        <v>40</v>
      </c>
      <c r="H322" s="1" t="s">
        <v>59</v>
      </c>
      <c r="I322" s="1">
        <v>144.43</v>
      </c>
      <c r="K322" s="1" t="s">
        <v>6</v>
      </c>
      <c r="L322" s="2">
        <v>43565</v>
      </c>
      <c r="M322" s="3">
        <v>43565</v>
      </c>
      <c r="N322" s="1">
        <v>0.215243</v>
      </c>
      <c r="O322" s="1">
        <f t="shared" si="14"/>
        <v>2152.43</v>
      </c>
      <c r="P322" s="1">
        <v>1.6</v>
      </c>
      <c r="Q322" s="1">
        <f t="shared" si="15"/>
        <v>3443.888</v>
      </c>
      <c r="R322" s="1" t="s">
        <v>779</v>
      </c>
      <c r="AF322" s="3">
        <v>43687</v>
      </c>
      <c r="AG322" s="3">
        <v>44053</v>
      </c>
    </row>
    <row r="323" spans="1:33">
      <c r="A323">
        <v>470</v>
      </c>
      <c r="B323" s="1" t="s">
        <v>101</v>
      </c>
      <c r="C323" t="s">
        <v>56</v>
      </c>
      <c r="D323" s="1" t="s">
        <v>19</v>
      </c>
      <c r="E323" s="1" t="s">
        <v>781</v>
      </c>
      <c r="F323" s="1" t="s">
        <v>782</v>
      </c>
      <c r="G323" s="1" t="s">
        <v>316</v>
      </c>
      <c r="H323" s="1" t="s">
        <v>165</v>
      </c>
      <c r="I323" s="1">
        <v>10534.3707</v>
      </c>
      <c r="K323" s="1" t="s">
        <v>6</v>
      </c>
      <c r="L323" s="2">
        <v>43565</v>
      </c>
      <c r="M323" s="3">
        <v>43565</v>
      </c>
      <c r="N323" s="1">
        <v>5.01636</v>
      </c>
      <c r="O323" s="1">
        <f t="shared" si="14"/>
        <v>50163.6</v>
      </c>
      <c r="P323" s="1">
        <v>1.8</v>
      </c>
      <c r="Q323" s="1">
        <f t="shared" si="15"/>
        <v>90294.48</v>
      </c>
      <c r="R323" s="1" t="s">
        <v>781</v>
      </c>
      <c r="AF323" s="3">
        <v>43718</v>
      </c>
      <c r="AG323" s="3">
        <v>44084</v>
      </c>
    </row>
    <row r="324" spans="1:33">
      <c r="A324">
        <v>471</v>
      </c>
      <c r="B324" s="1" t="s">
        <v>55</v>
      </c>
      <c r="C324" t="s">
        <v>56</v>
      </c>
      <c r="D324" s="1" t="s">
        <v>13</v>
      </c>
      <c r="E324" s="1" t="s">
        <v>783</v>
      </c>
      <c r="F324" s="1" t="s">
        <v>202</v>
      </c>
      <c r="G324" s="1">
        <v>50</v>
      </c>
      <c r="H324" s="1" t="s">
        <v>59</v>
      </c>
      <c r="I324" s="1">
        <v>412</v>
      </c>
      <c r="K324" s="1" t="s">
        <v>6</v>
      </c>
      <c r="L324" s="2">
        <v>43564</v>
      </c>
      <c r="M324" s="3">
        <v>43564</v>
      </c>
      <c r="N324" s="1">
        <v>4.285018</v>
      </c>
      <c r="O324" s="1">
        <f t="shared" si="14"/>
        <v>42850.18</v>
      </c>
      <c r="P324" s="1">
        <v>0</v>
      </c>
      <c r="Q324" s="1">
        <f t="shared" si="15"/>
        <v>0</v>
      </c>
      <c r="R324" s="1" t="s">
        <v>784</v>
      </c>
      <c r="AF324" s="3">
        <v>43838</v>
      </c>
      <c r="AG324" s="3">
        <v>44569</v>
      </c>
    </row>
    <row r="325" spans="1:33">
      <c r="A325">
        <v>472</v>
      </c>
      <c r="B325" s="1" t="s">
        <v>55</v>
      </c>
      <c r="C325" t="s">
        <v>56</v>
      </c>
      <c r="D325" s="1" t="s">
        <v>13</v>
      </c>
      <c r="E325" s="1" t="s">
        <v>785</v>
      </c>
      <c r="F325" s="1" t="s">
        <v>202</v>
      </c>
      <c r="G325" s="1">
        <v>50</v>
      </c>
      <c r="H325" s="1" t="s">
        <v>59</v>
      </c>
      <c r="I325" s="1">
        <v>630</v>
      </c>
      <c r="K325" s="1" t="s">
        <v>6</v>
      </c>
      <c r="L325" s="2">
        <v>43564</v>
      </c>
      <c r="M325" s="3">
        <v>43564</v>
      </c>
      <c r="N325" s="1">
        <v>6.555527</v>
      </c>
      <c r="O325" s="1">
        <f t="shared" si="14"/>
        <v>65555.27</v>
      </c>
      <c r="P325" s="1">
        <v>0</v>
      </c>
      <c r="Q325" s="1">
        <f t="shared" si="15"/>
        <v>0</v>
      </c>
      <c r="R325" s="1" t="s">
        <v>786</v>
      </c>
      <c r="AF325" s="3">
        <v>43838</v>
      </c>
      <c r="AG325" s="3">
        <v>44569</v>
      </c>
    </row>
    <row r="326" spans="1:33">
      <c r="A326">
        <v>473</v>
      </c>
      <c r="B326" s="1" t="s">
        <v>69</v>
      </c>
      <c r="C326" t="s">
        <v>56</v>
      </c>
      <c r="D326" s="1" t="s">
        <v>15</v>
      </c>
      <c r="E326" s="1" t="s">
        <v>787</v>
      </c>
      <c r="F326" s="1" t="s">
        <v>788</v>
      </c>
      <c r="G326" s="1">
        <v>40</v>
      </c>
      <c r="H326" s="1" t="s">
        <v>59</v>
      </c>
      <c r="I326" s="1">
        <v>178.8618</v>
      </c>
      <c r="K326" s="1" t="s">
        <v>6</v>
      </c>
      <c r="L326" s="2">
        <v>43559</v>
      </c>
      <c r="M326" s="3">
        <v>43559</v>
      </c>
      <c r="N326" s="1">
        <v>0.298103</v>
      </c>
      <c r="O326" s="1">
        <f t="shared" si="14"/>
        <v>2981.03</v>
      </c>
      <c r="P326" s="1">
        <v>0.63</v>
      </c>
      <c r="Q326" s="1">
        <f t="shared" si="15"/>
        <v>1878.0489</v>
      </c>
      <c r="R326" s="1" t="s">
        <v>787</v>
      </c>
      <c r="AF326" s="3">
        <v>43690</v>
      </c>
      <c r="AG326" s="3">
        <v>44056</v>
      </c>
    </row>
    <row r="327" spans="1:33">
      <c r="A327">
        <v>474</v>
      </c>
      <c r="B327" s="1" t="s">
        <v>69</v>
      </c>
      <c r="C327" t="s">
        <v>56</v>
      </c>
      <c r="D327" s="1" t="s">
        <v>15</v>
      </c>
      <c r="E327" s="1" t="s">
        <v>789</v>
      </c>
      <c r="F327" s="1" t="s">
        <v>790</v>
      </c>
      <c r="G327" s="1">
        <v>40</v>
      </c>
      <c r="H327" s="1" t="s">
        <v>59</v>
      </c>
      <c r="I327" s="1">
        <v>213.8676</v>
      </c>
      <c r="K327" s="1" t="s">
        <v>6</v>
      </c>
      <c r="L327" s="2">
        <v>43559</v>
      </c>
      <c r="M327" s="3">
        <v>43559</v>
      </c>
      <c r="N327" s="1">
        <v>0.356446</v>
      </c>
      <c r="O327" s="1">
        <f t="shared" si="14"/>
        <v>3564.46</v>
      </c>
      <c r="P327" s="1">
        <v>0.65</v>
      </c>
      <c r="Q327" s="1">
        <f t="shared" si="15"/>
        <v>2316.899</v>
      </c>
      <c r="R327" s="1" t="s">
        <v>789</v>
      </c>
      <c r="AF327" s="3">
        <v>43690</v>
      </c>
      <c r="AG327" s="3">
        <v>44056</v>
      </c>
    </row>
    <row r="328" spans="1:18">
      <c r="A328">
        <v>475</v>
      </c>
      <c r="B328" s="1" t="s">
        <v>101</v>
      </c>
      <c r="C328" t="s">
        <v>56</v>
      </c>
      <c r="D328" s="1" t="s">
        <v>19</v>
      </c>
      <c r="E328" s="1" t="s">
        <v>791</v>
      </c>
      <c r="F328" s="1" t="s">
        <v>792</v>
      </c>
      <c r="G328" s="1" t="s">
        <v>92</v>
      </c>
      <c r="H328" s="1" t="s">
        <v>146</v>
      </c>
      <c r="I328" s="1">
        <v>10.5209</v>
      </c>
      <c r="K328" s="1" t="s">
        <v>6</v>
      </c>
      <c r="L328" s="2">
        <v>43559</v>
      </c>
      <c r="M328" s="3">
        <v>43559</v>
      </c>
      <c r="N328" s="1">
        <v>0.030617</v>
      </c>
      <c r="O328" s="1">
        <f t="shared" si="14"/>
        <v>306.17</v>
      </c>
      <c r="P328" s="1">
        <v>1.5</v>
      </c>
      <c r="Q328" s="1">
        <f t="shared" si="15"/>
        <v>459.255</v>
      </c>
      <c r="R328" s="1" t="s">
        <v>791</v>
      </c>
    </row>
    <row r="329" spans="1:33">
      <c r="A329">
        <v>476</v>
      </c>
      <c r="B329" s="1" t="s">
        <v>101</v>
      </c>
      <c r="C329" t="s">
        <v>56</v>
      </c>
      <c r="D329" s="1" t="s">
        <v>19</v>
      </c>
      <c r="E329" s="1" t="s">
        <v>793</v>
      </c>
      <c r="F329" s="1" t="s">
        <v>794</v>
      </c>
      <c r="H329" s="1" t="s">
        <v>64</v>
      </c>
      <c r="I329" s="1">
        <v>586.6373</v>
      </c>
      <c r="K329" s="1" t="s">
        <v>6</v>
      </c>
      <c r="L329" s="2">
        <v>43558</v>
      </c>
      <c r="M329" s="3">
        <v>43558</v>
      </c>
      <c r="N329" s="1">
        <v>2.6073</v>
      </c>
      <c r="O329" s="1">
        <f t="shared" si="14"/>
        <v>26073</v>
      </c>
      <c r="P329" s="1">
        <v>1.2</v>
      </c>
      <c r="Q329" s="1">
        <f t="shared" si="15"/>
        <v>31287.6</v>
      </c>
      <c r="R329" s="1" t="s">
        <v>417</v>
      </c>
      <c r="AF329" s="3">
        <v>43595</v>
      </c>
      <c r="AG329" s="3">
        <v>43829</v>
      </c>
    </row>
    <row r="330" spans="1:33">
      <c r="A330">
        <v>477</v>
      </c>
      <c r="B330" s="1" t="s">
        <v>101</v>
      </c>
      <c r="C330" t="s">
        <v>56</v>
      </c>
      <c r="D330" s="1" t="s">
        <v>16</v>
      </c>
      <c r="E330" s="1" t="s">
        <v>674</v>
      </c>
      <c r="F330" s="1" t="s">
        <v>795</v>
      </c>
      <c r="G330" s="1">
        <v>70</v>
      </c>
      <c r="H330" s="1" t="s">
        <v>59</v>
      </c>
      <c r="I330" s="1">
        <v>860</v>
      </c>
      <c r="K330" s="1" t="s">
        <v>6</v>
      </c>
      <c r="L330" s="2">
        <v>43557</v>
      </c>
      <c r="M330" s="3">
        <v>43557</v>
      </c>
      <c r="N330" s="1">
        <v>0.218538</v>
      </c>
      <c r="O330" s="1">
        <f t="shared" si="14"/>
        <v>2185.38</v>
      </c>
      <c r="P330" s="1">
        <v>1.7</v>
      </c>
      <c r="Q330" s="1">
        <f t="shared" si="15"/>
        <v>3715.146</v>
      </c>
      <c r="R330" s="1" t="s">
        <v>508</v>
      </c>
      <c r="AF330" s="3">
        <v>44012</v>
      </c>
      <c r="AG330" s="3">
        <v>44377</v>
      </c>
    </row>
    <row r="331" spans="1:33">
      <c r="A331">
        <v>478</v>
      </c>
      <c r="B331" s="1" t="s">
        <v>61</v>
      </c>
      <c r="C331" t="s">
        <v>56</v>
      </c>
      <c r="D331" s="1" t="s">
        <v>13</v>
      </c>
      <c r="E331" s="1" t="s">
        <v>796</v>
      </c>
      <c r="F331" s="1" t="s">
        <v>273</v>
      </c>
      <c r="G331" s="1">
        <v>50</v>
      </c>
      <c r="H331" s="1" t="s">
        <v>146</v>
      </c>
      <c r="I331" s="1">
        <v>50</v>
      </c>
      <c r="K331" s="1" t="s">
        <v>6</v>
      </c>
      <c r="L331" s="2">
        <v>43557</v>
      </c>
      <c r="M331" s="3">
        <v>43557</v>
      </c>
      <c r="N331" s="1">
        <v>0.300456</v>
      </c>
      <c r="O331" s="1">
        <f t="shared" si="14"/>
        <v>3004.56</v>
      </c>
      <c r="P331" s="1">
        <v>0.06</v>
      </c>
      <c r="Q331" s="1">
        <f t="shared" si="15"/>
        <v>180.2736</v>
      </c>
      <c r="R331" s="1" t="s">
        <v>797</v>
      </c>
      <c r="AF331" s="3">
        <v>43831</v>
      </c>
      <c r="AG331" s="3">
        <v>44562</v>
      </c>
    </row>
    <row r="332" spans="1:33">
      <c r="A332">
        <v>479</v>
      </c>
      <c r="B332" s="1" t="s">
        <v>61</v>
      </c>
      <c r="C332" t="s">
        <v>56</v>
      </c>
      <c r="D332" s="1" t="s">
        <v>13</v>
      </c>
      <c r="E332" s="1" t="s">
        <v>798</v>
      </c>
      <c r="F332" s="1" t="s">
        <v>160</v>
      </c>
      <c r="H332" s="1" t="s">
        <v>64</v>
      </c>
      <c r="I332" s="1">
        <v>0</v>
      </c>
      <c r="K332" s="1" t="s">
        <v>6</v>
      </c>
      <c r="L332" s="2">
        <v>43552</v>
      </c>
      <c r="M332" s="3">
        <v>43552</v>
      </c>
      <c r="N332" s="1">
        <v>0.49514</v>
      </c>
      <c r="O332" s="1">
        <f t="shared" si="14"/>
        <v>4951.4</v>
      </c>
      <c r="P332" s="1">
        <v>0.5</v>
      </c>
      <c r="Q332" s="1">
        <f t="shared" si="15"/>
        <v>2475.7</v>
      </c>
      <c r="R332" s="1" t="s">
        <v>799</v>
      </c>
      <c r="AF332" s="3">
        <v>43826</v>
      </c>
      <c r="AG332" s="3">
        <v>44557</v>
      </c>
    </row>
    <row r="333" spans="1:33">
      <c r="A333">
        <v>481</v>
      </c>
      <c r="B333" s="1" t="s">
        <v>61</v>
      </c>
      <c r="C333" t="s">
        <v>56</v>
      </c>
      <c r="D333" s="1" t="s">
        <v>13</v>
      </c>
      <c r="E333" s="1" t="s">
        <v>800</v>
      </c>
      <c r="F333" s="1" t="s">
        <v>801</v>
      </c>
      <c r="H333" s="1" t="s">
        <v>64</v>
      </c>
      <c r="I333" s="1">
        <v>0</v>
      </c>
      <c r="K333" s="1" t="s">
        <v>6</v>
      </c>
      <c r="L333" s="2">
        <v>43552</v>
      </c>
      <c r="M333" s="3">
        <v>43552</v>
      </c>
      <c r="N333" s="1">
        <v>0.286731</v>
      </c>
      <c r="O333" s="1">
        <f t="shared" si="14"/>
        <v>2867.31</v>
      </c>
      <c r="P333" s="1">
        <v>0.3</v>
      </c>
      <c r="Q333" s="1">
        <f t="shared" si="15"/>
        <v>860.193</v>
      </c>
      <c r="R333" s="1" t="s">
        <v>347</v>
      </c>
      <c r="AF333" s="3">
        <v>43826</v>
      </c>
      <c r="AG333" s="3">
        <v>44557</v>
      </c>
    </row>
    <row r="334" spans="1:33">
      <c r="A334">
        <v>482</v>
      </c>
      <c r="B334" s="1" t="s">
        <v>101</v>
      </c>
      <c r="C334" t="s">
        <v>56</v>
      </c>
      <c r="D334" s="1" t="s">
        <v>13</v>
      </c>
      <c r="E334" s="1" t="s">
        <v>802</v>
      </c>
      <c r="F334" s="1" t="s">
        <v>803</v>
      </c>
      <c r="G334" s="1">
        <v>70</v>
      </c>
      <c r="H334" s="1" t="s">
        <v>146</v>
      </c>
      <c r="I334" s="1">
        <v>13.52</v>
      </c>
      <c r="K334" s="1" t="s">
        <v>6</v>
      </c>
      <c r="L334" s="2">
        <v>43552</v>
      </c>
      <c r="M334" s="3">
        <v>43552</v>
      </c>
      <c r="N334" s="1">
        <v>0.009</v>
      </c>
      <c r="O334" s="1">
        <f t="shared" si="14"/>
        <v>90</v>
      </c>
      <c r="P334" s="1">
        <v>2.49</v>
      </c>
      <c r="Q334" s="1">
        <f t="shared" si="15"/>
        <v>224.1</v>
      </c>
      <c r="R334" s="1" t="s">
        <v>804</v>
      </c>
      <c r="AF334" s="3">
        <v>43826</v>
      </c>
      <c r="AG334" s="3">
        <v>44557</v>
      </c>
    </row>
    <row r="335" spans="1:18">
      <c r="A335">
        <v>483</v>
      </c>
      <c r="B335" s="1" t="s">
        <v>69</v>
      </c>
      <c r="C335" t="s">
        <v>56</v>
      </c>
      <c r="D335" s="1" t="s">
        <v>13</v>
      </c>
      <c r="E335" s="1" t="s">
        <v>805</v>
      </c>
      <c r="F335" s="1" t="s">
        <v>806</v>
      </c>
      <c r="G335" s="1">
        <v>34.21</v>
      </c>
      <c r="H335" s="1" t="s">
        <v>146</v>
      </c>
      <c r="I335" s="1">
        <v>12.11</v>
      </c>
      <c r="K335" s="1" t="s">
        <v>6</v>
      </c>
      <c r="L335" s="2">
        <v>43552</v>
      </c>
      <c r="M335" s="3">
        <v>43552</v>
      </c>
      <c r="N335" s="1">
        <v>0.006169</v>
      </c>
      <c r="O335" s="1">
        <f t="shared" si="14"/>
        <v>61.69</v>
      </c>
      <c r="P335" s="1">
        <v>0</v>
      </c>
      <c r="Q335" s="1">
        <f t="shared" si="15"/>
        <v>0</v>
      </c>
      <c r="R335" s="1" t="s">
        <v>807</v>
      </c>
    </row>
    <row r="336" spans="1:18">
      <c r="A336">
        <v>485</v>
      </c>
      <c r="B336" s="1" t="s">
        <v>55</v>
      </c>
      <c r="C336" t="s">
        <v>56</v>
      </c>
      <c r="D336" s="1" t="s">
        <v>18</v>
      </c>
      <c r="E336" s="1" t="s">
        <v>808</v>
      </c>
      <c r="F336" s="1" t="s">
        <v>279</v>
      </c>
      <c r="G336" s="1">
        <v>50</v>
      </c>
      <c r="H336" s="1" t="s">
        <v>59</v>
      </c>
      <c r="I336" s="1">
        <v>55.8714</v>
      </c>
      <c r="K336" s="1" t="s">
        <v>6</v>
      </c>
      <c r="L336" s="2">
        <v>43550</v>
      </c>
      <c r="M336" s="3">
        <v>43550</v>
      </c>
      <c r="N336" s="1">
        <v>0.564358</v>
      </c>
      <c r="O336" s="1">
        <f t="shared" si="14"/>
        <v>5643.58</v>
      </c>
      <c r="P336" s="1">
        <v>0</v>
      </c>
      <c r="Q336" s="1">
        <f t="shared" si="15"/>
        <v>0</v>
      </c>
      <c r="R336" s="1" t="s">
        <v>809</v>
      </c>
    </row>
    <row r="337" spans="1:33">
      <c r="A337">
        <v>486</v>
      </c>
      <c r="B337" s="1" t="s">
        <v>101</v>
      </c>
      <c r="C337" t="s">
        <v>56</v>
      </c>
      <c r="D337" s="1" t="s">
        <v>17</v>
      </c>
      <c r="E337" s="1" t="s">
        <v>810</v>
      </c>
      <c r="F337" s="1" t="s">
        <v>811</v>
      </c>
      <c r="H337" s="1" t="s">
        <v>64</v>
      </c>
      <c r="I337" s="1">
        <v>431.5733</v>
      </c>
      <c r="K337" s="1" t="s">
        <v>6</v>
      </c>
      <c r="L337" s="2">
        <v>43549</v>
      </c>
      <c r="M337" s="3">
        <v>43549</v>
      </c>
      <c r="N337" s="1">
        <v>0.35519</v>
      </c>
      <c r="O337" s="1">
        <f t="shared" si="14"/>
        <v>3551.9</v>
      </c>
      <c r="P337" s="1">
        <v>2.4</v>
      </c>
      <c r="Q337" s="1">
        <f t="shared" si="15"/>
        <v>8524.56</v>
      </c>
      <c r="R337" s="1" t="s">
        <v>812</v>
      </c>
      <c r="AF337" s="3">
        <v>43641</v>
      </c>
      <c r="AG337" s="3">
        <v>44280</v>
      </c>
    </row>
    <row r="338" spans="1:18">
      <c r="A338">
        <v>487</v>
      </c>
      <c r="B338" s="1" t="s">
        <v>242</v>
      </c>
      <c r="C338" t="s">
        <v>56</v>
      </c>
      <c r="D338" s="1" t="s">
        <v>18</v>
      </c>
      <c r="E338" s="1" t="s">
        <v>813</v>
      </c>
      <c r="F338" s="1" t="s">
        <v>232</v>
      </c>
      <c r="G338" s="1">
        <v>50</v>
      </c>
      <c r="H338" s="1" t="s">
        <v>146</v>
      </c>
      <c r="I338" s="1">
        <v>24.6317</v>
      </c>
      <c r="K338" s="1" t="s">
        <v>6</v>
      </c>
      <c r="L338" s="2">
        <v>43546</v>
      </c>
      <c r="M338" s="3">
        <v>43546</v>
      </c>
      <c r="N338" s="1">
        <v>0.11351</v>
      </c>
      <c r="O338" s="1">
        <f t="shared" si="14"/>
        <v>1135.1</v>
      </c>
      <c r="P338" s="1">
        <v>1.4</v>
      </c>
      <c r="Q338" s="1">
        <f t="shared" si="15"/>
        <v>1589.14</v>
      </c>
      <c r="R338" s="1" t="s">
        <v>814</v>
      </c>
    </row>
    <row r="339" spans="1:33">
      <c r="A339">
        <v>488</v>
      </c>
      <c r="B339" s="1" t="s">
        <v>101</v>
      </c>
      <c r="C339" t="s">
        <v>56</v>
      </c>
      <c r="D339" s="1" t="s">
        <v>19</v>
      </c>
      <c r="E339" s="1" t="s">
        <v>815</v>
      </c>
      <c r="F339" s="1" t="s">
        <v>816</v>
      </c>
      <c r="G339" s="1">
        <v>69.5</v>
      </c>
      <c r="H339" s="1" t="s">
        <v>146</v>
      </c>
      <c r="I339" s="1">
        <v>44.81</v>
      </c>
      <c r="K339" s="1" t="s">
        <v>6</v>
      </c>
      <c r="L339" s="2">
        <v>43544</v>
      </c>
      <c r="M339" s="3">
        <v>43544</v>
      </c>
      <c r="N339" s="1">
        <v>0.047264</v>
      </c>
      <c r="O339" s="1">
        <f t="shared" si="14"/>
        <v>472.64</v>
      </c>
      <c r="P339" s="1">
        <v>1.6</v>
      </c>
      <c r="Q339" s="1">
        <f t="shared" si="15"/>
        <v>756.224</v>
      </c>
      <c r="R339" s="1" t="s">
        <v>815</v>
      </c>
      <c r="AF339" s="3">
        <v>43636</v>
      </c>
      <c r="AG339" s="3">
        <v>44002</v>
      </c>
    </row>
    <row r="340" spans="1:33">
      <c r="A340">
        <v>489</v>
      </c>
      <c r="B340" s="1" t="s">
        <v>69</v>
      </c>
      <c r="C340" t="s">
        <v>56</v>
      </c>
      <c r="D340" s="1" t="s">
        <v>19</v>
      </c>
      <c r="E340" s="1" t="s">
        <v>817</v>
      </c>
      <c r="F340" s="1" t="s">
        <v>818</v>
      </c>
      <c r="G340" s="1">
        <v>40</v>
      </c>
      <c r="H340" s="1" t="s">
        <v>146</v>
      </c>
      <c r="I340" s="1">
        <v>88.9257</v>
      </c>
      <c r="K340" s="1" t="s">
        <v>6</v>
      </c>
      <c r="L340" s="2">
        <v>43544</v>
      </c>
      <c r="M340" s="3">
        <v>43544</v>
      </c>
      <c r="N340" s="1">
        <v>0.165183</v>
      </c>
      <c r="O340" s="1">
        <f t="shared" si="14"/>
        <v>1651.83</v>
      </c>
      <c r="P340" s="1">
        <v>0.8</v>
      </c>
      <c r="Q340" s="1">
        <f t="shared" si="15"/>
        <v>1321.464</v>
      </c>
      <c r="R340" s="1" t="s">
        <v>817</v>
      </c>
      <c r="AF340" s="3">
        <v>43636</v>
      </c>
      <c r="AG340" s="3">
        <v>44002</v>
      </c>
    </row>
    <row r="341" spans="1:18">
      <c r="A341">
        <v>490</v>
      </c>
      <c r="B341" s="1" t="s">
        <v>61</v>
      </c>
      <c r="C341" t="s">
        <v>56</v>
      </c>
      <c r="D341" s="1" t="s">
        <v>20</v>
      </c>
      <c r="E341" s="1" t="s">
        <v>819</v>
      </c>
      <c r="F341" s="1" t="s">
        <v>181</v>
      </c>
      <c r="H341" s="1" t="s">
        <v>64</v>
      </c>
      <c r="K341" s="1" t="s">
        <v>6</v>
      </c>
      <c r="L341" s="2">
        <v>43539</v>
      </c>
      <c r="M341" s="3">
        <v>43539</v>
      </c>
      <c r="N341" s="1">
        <v>0.0221</v>
      </c>
      <c r="O341" s="1">
        <f t="shared" si="14"/>
        <v>221</v>
      </c>
      <c r="P341" s="1">
        <v>1</v>
      </c>
      <c r="Q341" s="1">
        <f t="shared" si="15"/>
        <v>221</v>
      </c>
      <c r="R341" s="1" t="s">
        <v>820</v>
      </c>
    </row>
    <row r="342" spans="1:33">
      <c r="A342">
        <v>492</v>
      </c>
      <c r="B342" s="1" t="s">
        <v>69</v>
      </c>
      <c r="C342" t="s">
        <v>56</v>
      </c>
      <c r="D342" s="1" t="s">
        <v>15</v>
      </c>
      <c r="E342" s="1" t="s">
        <v>821</v>
      </c>
      <c r="F342" s="1" t="s">
        <v>822</v>
      </c>
      <c r="G342" s="1">
        <v>40</v>
      </c>
      <c r="H342" s="1" t="s">
        <v>59</v>
      </c>
      <c r="I342" s="1">
        <v>124.5918</v>
      </c>
      <c r="K342" s="1" t="s">
        <v>6</v>
      </c>
      <c r="L342" s="2">
        <v>43537</v>
      </c>
      <c r="M342" s="3">
        <v>43537</v>
      </c>
      <c r="N342" s="1">
        <v>0.207653</v>
      </c>
      <c r="O342" s="1">
        <f t="shared" ref="O342:O372" si="16">N342*10000</f>
        <v>2076.53</v>
      </c>
      <c r="P342" s="1">
        <v>0.63</v>
      </c>
      <c r="Q342" s="1">
        <f t="shared" ref="Q342:Q372" si="17">O342*P342</f>
        <v>1308.2139</v>
      </c>
      <c r="R342" s="1" t="s">
        <v>821</v>
      </c>
      <c r="AF342" s="3">
        <v>43667</v>
      </c>
      <c r="AG342" s="3">
        <v>44033</v>
      </c>
    </row>
    <row r="343" spans="1:33">
      <c r="A343">
        <v>493</v>
      </c>
      <c r="B343" s="1" t="s">
        <v>69</v>
      </c>
      <c r="C343" t="s">
        <v>56</v>
      </c>
      <c r="D343" s="1" t="s">
        <v>15</v>
      </c>
      <c r="E343" s="1" t="s">
        <v>823</v>
      </c>
      <c r="F343" s="1" t="s">
        <v>824</v>
      </c>
      <c r="G343" s="1">
        <v>40</v>
      </c>
      <c r="H343" s="1" t="s">
        <v>59</v>
      </c>
      <c r="I343" s="1">
        <v>51.8466</v>
      </c>
      <c r="K343" s="1" t="s">
        <v>6</v>
      </c>
      <c r="L343" s="2">
        <v>43537</v>
      </c>
      <c r="M343" s="3">
        <v>43537</v>
      </c>
      <c r="N343" s="1">
        <v>0.086411</v>
      </c>
      <c r="O343" s="1">
        <f t="shared" si="16"/>
        <v>864.11</v>
      </c>
      <c r="P343" s="1">
        <v>0.63</v>
      </c>
      <c r="Q343" s="1">
        <f t="shared" si="17"/>
        <v>544.3893</v>
      </c>
      <c r="R343" s="1" t="s">
        <v>823</v>
      </c>
      <c r="AF343" s="3">
        <v>43667</v>
      </c>
      <c r="AG343" s="3">
        <v>44033</v>
      </c>
    </row>
    <row r="344" spans="1:33">
      <c r="A344">
        <v>494</v>
      </c>
      <c r="B344" s="1" t="s">
        <v>69</v>
      </c>
      <c r="C344" t="s">
        <v>56</v>
      </c>
      <c r="D344" s="1" t="s">
        <v>15</v>
      </c>
      <c r="E344" s="1" t="s">
        <v>825</v>
      </c>
      <c r="F344" s="1" t="s">
        <v>826</v>
      </c>
      <c r="G344" s="1">
        <v>40</v>
      </c>
      <c r="H344" s="1" t="s">
        <v>59</v>
      </c>
      <c r="I344" s="1">
        <v>99.7902</v>
      </c>
      <c r="K344" s="1" t="s">
        <v>6</v>
      </c>
      <c r="L344" s="2">
        <v>43537</v>
      </c>
      <c r="M344" s="3">
        <v>43537</v>
      </c>
      <c r="N344" s="1">
        <v>0.166317</v>
      </c>
      <c r="O344" s="1">
        <f t="shared" si="16"/>
        <v>1663.17</v>
      </c>
      <c r="P344" s="1">
        <v>0.63</v>
      </c>
      <c r="Q344" s="1">
        <f t="shared" si="17"/>
        <v>1047.7971</v>
      </c>
      <c r="R344" s="1" t="s">
        <v>825</v>
      </c>
      <c r="AF344" s="3">
        <v>43667</v>
      </c>
      <c r="AG344" s="3">
        <v>44033</v>
      </c>
    </row>
    <row r="345" spans="1:33">
      <c r="A345">
        <v>495</v>
      </c>
      <c r="B345" s="1" t="s">
        <v>155</v>
      </c>
      <c r="C345" t="s">
        <v>56</v>
      </c>
      <c r="D345" s="1" t="s">
        <v>17</v>
      </c>
      <c r="E345" s="1" t="s">
        <v>672</v>
      </c>
      <c r="F345" s="1" t="s">
        <v>827</v>
      </c>
      <c r="G345" s="1">
        <v>32</v>
      </c>
      <c r="H345" s="1" t="s">
        <v>146</v>
      </c>
      <c r="I345" s="1">
        <v>67.2113</v>
      </c>
      <c r="K345" s="1" t="s">
        <v>6</v>
      </c>
      <c r="L345" s="2">
        <v>43537</v>
      </c>
      <c r="M345" s="3">
        <v>43537</v>
      </c>
      <c r="N345" s="1">
        <v>0.560094</v>
      </c>
      <c r="O345" s="1">
        <f t="shared" si="16"/>
        <v>5600.94</v>
      </c>
      <c r="P345" s="1">
        <v>0</v>
      </c>
      <c r="Q345" s="1">
        <f t="shared" si="17"/>
        <v>0</v>
      </c>
      <c r="R345" s="1" t="s">
        <v>672</v>
      </c>
      <c r="AF345" s="3">
        <v>43689</v>
      </c>
      <c r="AG345" s="3">
        <v>44420</v>
      </c>
    </row>
    <row r="346" spans="1:33">
      <c r="A346">
        <v>496</v>
      </c>
      <c r="B346" s="1" t="s">
        <v>69</v>
      </c>
      <c r="C346" t="s">
        <v>56</v>
      </c>
      <c r="D346" s="1" t="s">
        <v>15</v>
      </c>
      <c r="E346" s="1" t="s">
        <v>828</v>
      </c>
      <c r="F346" s="1" t="s">
        <v>829</v>
      </c>
      <c r="G346" s="1">
        <v>40</v>
      </c>
      <c r="H346" s="1" t="s">
        <v>59</v>
      </c>
      <c r="I346" s="1">
        <v>100.8294</v>
      </c>
      <c r="K346" s="1" t="s">
        <v>6</v>
      </c>
      <c r="L346" s="2">
        <v>43537</v>
      </c>
      <c r="M346" s="3">
        <v>43537</v>
      </c>
      <c r="N346" s="1">
        <v>0.168049</v>
      </c>
      <c r="O346" s="1">
        <f t="shared" si="16"/>
        <v>1680.49</v>
      </c>
      <c r="P346" s="1">
        <v>0.63</v>
      </c>
      <c r="Q346" s="1">
        <f t="shared" si="17"/>
        <v>1058.7087</v>
      </c>
      <c r="R346" s="1" t="s">
        <v>828</v>
      </c>
      <c r="AF346" s="3">
        <v>43667</v>
      </c>
      <c r="AG346" s="3">
        <v>44033</v>
      </c>
    </row>
    <row r="347" spans="1:33">
      <c r="A347">
        <v>497</v>
      </c>
      <c r="B347" s="1" t="s">
        <v>69</v>
      </c>
      <c r="C347" t="s">
        <v>56</v>
      </c>
      <c r="D347" s="1" t="s">
        <v>15</v>
      </c>
      <c r="E347" s="1" t="s">
        <v>830</v>
      </c>
      <c r="F347" s="1" t="s">
        <v>831</v>
      </c>
      <c r="G347" s="1">
        <v>40</v>
      </c>
      <c r="H347" s="1" t="s">
        <v>59</v>
      </c>
      <c r="I347" s="1">
        <v>120.2538</v>
      </c>
      <c r="K347" s="1" t="s">
        <v>6</v>
      </c>
      <c r="L347" s="2">
        <v>43537</v>
      </c>
      <c r="M347" s="3">
        <v>43537</v>
      </c>
      <c r="N347" s="1">
        <v>0.200423</v>
      </c>
      <c r="O347" s="1">
        <f t="shared" si="16"/>
        <v>2004.23</v>
      </c>
      <c r="P347" s="1">
        <v>0.63</v>
      </c>
      <c r="Q347" s="1">
        <f t="shared" si="17"/>
        <v>1262.6649</v>
      </c>
      <c r="R347" s="1" t="s">
        <v>830</v>
      </c>
      <c r="AF347" s="3">
        <v>43667</v>
      </c>
      <c r="AG347" s="3">
        <v>44033</v>
      </c>
    </row>
    <row r="348" spans="1:33">
      <c r="A348">
        <v>498</v>
      </c>
      <c r="B348" s="1" t="s">
        <v>69</v>
      </c>
      <c r="C348" t="s">
        <v>56</v>
      </c>
      <c r="D348" s="1" t="s">
        <v>15</v>
      </c>
      <c r="E348" s="1" t="s">
        <v>832</v>
      </c>
      <c r="F348" s="1" t="s">
        <v>833</v>
      </c>
      <c r="G348" s="1">
        <v>40</v>
      </c>
      <c r="H348" s="1" t="s">
        <v>59</v>
      </c>
      <c r="I348" s="1">
        <v>84.9462</v>
      </c>
      <c r="K348" s="1" t="s">
        <v>6</v>
      </c>
      <c r="L348" s="2">
        <v>43537</v>
      </c>
      <c r="M348" s="3">
        <v>43537</v>
      </c>
      <c r="N348" s="1">
        <v>0.141577</v>
      </c>
      <c r="O348" s="1">
        <f t="shared" si="16"/>
        <v>1415.77</v>
      </c>
      <c r="P348" s="1">
        <v>0.63</v>
      </c>
      <c r="Q348" s="1">
        <f t="shared" si="17"/>
        <v>891.9351</v>
      </c>
      <c r="R348" s="1" t="s">
        <v>832</v>
      </c>
      <c r="AF348" s="3">
        <v>43667</v>
      </c>
      <c r="AG348" s="3">
        <v>44033</v>
      </c>
    </row>
    <row r="349" spans="1:33">
      <c r="A349">
        <v>499</v>
      </c>
      <c r="B349" s="1" t="s">
        <v>61</v>
      </c>
      <c r="C349" t="s">
        <v>56</v>
      </c>
      <c r="D349" s="1" t="s">
        <v>16</v>
      </c>
      <c r="E349" s="1" t="s">
        <v>834</v>
      </c>
      <c r="F349" s="1" t="s">
        <v>835</v>
      </c>
      <c r="H349" s="1" t="s">
        <v>64</v>
      </c>
      <c r="K349" s="1" t="s">
        <v>6</v>
      </c>
      <c r="L349" s="2">
        <v>43537</v>
      </c>
      <c r="M349" s="3">
        <v>43537</v>
      </c>
      <c r="N349" s="1">
        <v>0.331</v>
      </c>
      <c r="O349" s="1">
        <f t="shared" si="16"/>
        <v>3310</v>
      </c>
      <c r="P349" s="1">
        <v>1</v>
      </c>
      <c r="Q349" s="1">
        <f t="shared" si="17"/>
        <v>3310</v>
      </c>
      <c r="R349" s="1" t="s">
        <v>655</v>
      </c>
      <c r="AF349" s="3">
        <v>43646</v>
      </c>
      <c r="AG349" s="3">
        <v>44012</v>
      </c>
    </row>
    <row r="350" spans="1:33">
      <c r="A350">
        <v>500</v>
      </c>
      <c r="B350" s="1" t="s">
        <v>69</v>
      </c>
      <c r="C350" t="s">
        <v>56</v>
      </c>
      <c r="D350" s="1" t="s">
        <v>15</v>
      </c>
      <c r="E350" s="1" t="s">
        <v>836</v>
      </c>
      <c r="F350" s="1" t="s">
        <v>837</v>
      </c>
      <c r="G350" s="1">
        <v>40</v>
      </c>
      <c r="H350" s="1" t="s">
        <v>59</v>
      </c>
      <c r="I350" s="1">
        <v>105.6024</v>
      </c>
      <c r="K350" s="1" t="s">
        <v>6</v>
      </c>
      <c r="L350" s="2">
        <v>43537</v>
      </c>
      <c r="M350" s="3">
        <v>43537</v>
      </c>
      <c r="N350" s="1">
        <v>0.176004</v>
      </c>
      <c r="O350" s="1">
        <f t="shared" si="16"/>
        <v>1760.04</v>
      </c>
      <c r="P350" s="1">
        <v>0.65</v>
      </c>
      <c r="Q350" s="1">
        <f t="shared" si="17"/>
        <v>1144.026</v>
      </c>
      <c r="R350" s="1" t="s">
        <v>836</v>
      </c>
      <c r="AF350" s="3">
        <v>43667</v>
      </c>
      <c r="AG350" s="3">
        <v>44033</v>
      </c>
    </row>
    <row r="351" spans="1:18">
      <c r="A351">
        <v>501</v>
      </c>
      <c r="B351" s="1" t="s">
        <v>101</v>
      </c>
      <c r="C351" t="s">
        <v>56</v>
      </c>
      <c r="D351" s="1" t="s">
        <v>18</v>
      </c>
      <c r="E351" s="1" t="s">
        <v>838</v>
      </c>
      <c r="F351" s="1" t="s">
        <v>839</v>
      </c>
      <c r="H351" s="1" t="s">
        <v>64</v>
      </c>
      <c r="I351" s="1">
        <v>526.3885</v>
      </c>
      <c r="K351" s="1" t="s">
        <v>6</v>
      </c>
      <c r="L351" s="2">
        <v>43529</v>
      </c>
      <c r="M351" s="3">
        <v>43529</v>
      </c>
      <c r="N351" s="1">
        <v>3.50693</v>
      </c>
      <c r="O351" s="1">
        <f t="shared" si="16"/>
        <v>35069.3</v>
      </c>
      <c r="P351" s="1">
        <v>1.6</v>
      </c>
      <c r="Q351" s="1">
        <f t="shared" si="17"/>
        <v>56110.88</v>
      </c>
      <c r="R351" s="1" t="s">
        <v>840</v>
      </c>
    </row>
    <row r="352" spans="1:33">
      <c r="A352">
        <v>502</v>
      </c>
      <c r="B352" s="1" t="s">
        <v>101</v>
      </c>
      <c r="C352" t="s">
        <v>56</v>
      </c>
      <c r="D352" s="1" t="s">
        <v>18</v>
      </c>
      <c r="E352" s="1" t="s">
        <v>841</v>
      </c>
      <c r="F352" s="1" t="s">
        <v>839</v>
      </c>
      <c r="H352" s="1" t="s">
        <v>64</v>
      </c>
      <c r="I352" s="1">
        <v>173.7369</v>
      </c>
      <c r="K352" s="1" t="s">
        <v>6</v>
      </c>
      <c r="L352" s="2">
        <v>43529</v>
      </c>
      <c r="M352" s="3">
        <v>43529</v>
      </c>
      <c r="N352" s="1">
        <v>0.789836</v>
      </c>
      <c r="O352" s="1">
        <f t="shared" si="16"/>
        <v>7898.36</v>
      </c>
      <c r="P352" s="1">
        <v>1</v>
      </c>
      <c r="Q352" s="1">
        <f t="shared" si="17"/>
        <v>7898.36</v>
      </c>
      <c r="R352" s="1" t="s">
        <v>840</v>
      </c>
      <c r="AF352" s="3">
        <v>43768</v>
      </c>
      <c r="AG352" s="3">
        <v>44499</v>
      </c>
    </row>
    <row r="353" spans="1:33">
      <c r="A353">
        <v>503</v>
      </c>
      <c r="B353" s="1" t="s">
        <v>101</v>
      </c>
      <c r="C353" t="s">
        <v>56</v>
      </c>
      <c r="D353" s="1" t="s">
        <v>18</v>
      </c>
      <c r="E353" s="1" t="s">
        <v>842</v>
      </c>
      <c r="F353" s="1" t="s">
        <v>510</v>
      </c>
      <c r="H353" s="1" t="s">
        <v>64</v>
      </c>
      <c r="I353" s="1">
        <v>377.0776</v>
      </c>
      <c r="K353" s="1" t="s">
        <v>6</v>
      </c>
      <c r="L353" s="2">
        <v>43529</v>
      </c>
      <c r="M353" s="3">
        <v>43529</v>
      </c>
      <c r="N353" s="1">
        <v>1.713989</v>
      </c>
      <c r="O353" s="1">
        <f t="shared" si="16"/>
        <v>17139.89</v>
      </c>
      <c r="P353" s="1">
        <v>1.09</v>
      </c>
      <c r="Q353" s="1">
        <f t="shared" si="17"/>
        <v>18682.4801</v>
      </c>
      <c r="R353" s="1" t="s">
        <v>511</v>
      </c>
      <c r="AF353" s="3">
        <v>43676</v>
      </c>
      <c r="AG353" s="3">
        <v>44224</v>
      </c>
    </row>
    <row r="354" spans="1:33">
      <c r="A354">
        <v>504</v>
      </c>
      <c r="B354" s="1" t="s">
        <v>69</v>
      </c>
      <c r="C354" t="s">
        <v>56</v>
      </c>
      <c r="D354" s="1" t="s">
        <v>18</v>
      </c>
      <c r="E354" s="1" t="s">
        <v>843</v>
      </c>
      <c r="F354" s="1" t="s">
        <v>844</v>
      </c>
      <c r="G354" s="1">
        <v>40</v>
      </c>
      <c r="H354" s="1" t="s">
        <v>59</v>
      </c>
      <c r="I354" s="1">
        <v>6179.0859</v>
      </c>
      <c r="K354" s="1" t="s">
        <v>6</v>
      </c>
      <c r="L354" s="2">
        <v>43524</v>
      </c>
      <c r="M354" s="3">
        <v>43524</v>
      </c>
      <c r="N354" s="1">
        <v>3.168762</v>
      </c>
      <c r="O354" s="1">
        <f t="shared" si="16"/>
        <v>31687.62</v>
      </c>
      <c r="P354" s="1">
        <v>2.5</v>
      </c>
      <c r="Q354" s="1">
        <f t="shared" si="17"/>
        <v>79219.05</v>
      </c>
      <c r="R354" s="1" t="s">
        <v>845</v>
      </c>
      <c r="AF354" s="3">
        <v>43738</v>
      </c>
      <c r="AG354" s="3">
        <v>44469</v>
      </c>
    </row>
    <row r="355" spans="1:33">
      <c r="A355">
        <v>505</v>
      </c>
      <c r="B355" s="1" t="s">
        <v>101</v>
      </c>
      <c r="C355" t="s">
        <v>56</v>
      </c>
      <c r="D355" s="1" t="s">
        <v>18</v>
      </c>
      <c r="E355" s="1" t="s">
        <v>846</v>
      </c>
      <c r="F355" s="1" t="s">
        <v>847</v>
      </c>
      <c r="G355" s="1" t="s">
        <v>316</v>
      </c>
      <c r="H355" s="1" t="s">
        <v>59</v>
      </c>
      <c r="I355" s="1">
        <v>7800.3507</v>
      </c>
      <c r="K355" s="1" t="s">
        <v>6</v>
      </c>
      <c r="L355" s="2">
        <v>43524</v>
      </c>
      <c r="M355" s="3">
        <v>43524</v>
      </c>
      <c r="N355" s="1">
        <v>4.470115</v>
      </c>
      <c r="O355" s="1">
        <f t="shared" si="16"/>
        <v>44701.15</v>
      </c>
      <c r="P355" s="1">
        <v>1.85</v>
      </c>
      <c r="Q355" s="1">
        <f t="shared" si="17"/>
        <v>82697.1275</v>
      </c>
      <c r="R355" s="1" t="s">
        <v>845</v>
      </c>
      <c r="AF355" s="3">
        <v>43738</v>
      </c>
      <c r="AG355" s="3">
        <v>44469</v>
      </c>
    </row>
    <row r="356" spans="1:18">
      <c r="A356">
        <v>506</v>
      </c>
      <c r="B356" s="1" t="s">
        <v>101</v>
      </c>
      <c r="C356" t="s">
        <v>56</v>
      </c>
      <c r="D356" s="1" t="s">
        <v>19</v>
      </c>
      <c r="E356" s="1" t="s">
        <v>848</v>
      </c>
      <c r="F356" s="1" t="s">
        <v>849</v>
      </c>
      <c r="G356" s="1">
        <v>70</v>
      </c>
      <c r="H356" s="1" t="s">
        <v>146</v>
      </c>
      <c r="I356" s="1">
        <v>79.9877</v>
      </c>
      <c r="K356" s="1" t="s">
        <v>6</v>
      </c>
      <c r="L356" s="2">
        <v>43522</v>
      </c>
      <c r="M356" s="3">
        <v>43522</v>
      </c>
      <c r="N356" s="1">
        <v>0.035288</v>
      </c>
      <c r="O356" s="1">
        <f t="shared" si="16"/>
        <v>352.88</v>
      </c>
      <c r="P356" s="1">
        <v>1.5</v>
      </c>
      <c r="Q356" s="1">
        <f t="shared" si="17"/>
        <v>529.32</v>
      </c>
      <c r="R356" s="1" t="s">
        <v>848</v>
      </c>
    </row>
    <row r="357" spans="1:18">
      <c r="A357">
        <v>507</v>
      </c>
      <c r="B357" s="1" t="s">
        <v>101</v>
      </c>
      <c r="C357" t="s">
        <v>56</v>
      </c>
      <c r="D357" s="1" t="s">
        <v>19</v>
      </c>
      <c r="E357" s="1" t="s">
        <v>848</v>
      </c>
      <c r="F357" s="1" t="s">
        <v>849</v>
      </c>
      <c r="G357" s="1">
        <v>70</v>
      </c>
      <c r="H357" s="1" t="s">
        <v>146</v>
      </c>
      <c r="I357" s="1">
        <v>356.4223</v>
      </c>
      <c r="K357" s="1" t="s">
        <v>6</v>
      </c>
      <c r="L357" s="2">
        <v>43522</v>
      </c>
      <c r="M357" s="3">
        <v>43522</v>
      </c>
      <c r="N357" s="1">
        <v>0.156807</v>
      </c>
      <c r="O357" s="1">
        <f t="shared" si="16"/>
        <v>1568.07</v>
      </c>
      <c r="P357" s="1">
        <v>1.5</v>
      </c>
      <c r="Q357" s="1">
        <f t="shared" si="17"/>
        <v>2352.105</v>
      </c>
      <c r="R357" s="1" t="s">
        <v>848</v>
      </c>
    </row>
    <row r="358" spans="1:18">
      <c r="A358">
        <v>508</v>
      </c>
      <c r="B358" s="1" t="s">
        <v>242</v>
      </c>
      <c r="C358" t="s">
        <v>56</v>
      </c>
      <c r="D358" s="1" t="s">
        <v>18</v>
      </c>
      <c r="E358" s="1" t="s">
        <v>850</v>
      </c>
      <c r="F358" s="1" t="s">
        <v>851</v>
      </c>
      <c r="G358" s="1">
        <v>50</v>
      </c>
      <c r="H358" s="1" t="s">
        <v>146</v>
      </c>
      <c r="I358" s="1">
        <v>25.8261</v>
      </c>
      <c r="K358" s="1" t="s">
        <v>6</v>
      </c>
      <c r="L358" s="2">
        <v>43521</v>
      </c>
      <c r="M358" s="3">
        <v>43521</v>
      </c>
      <c r="N358" s="1">
        <v>0.095652</v>
      </c>
      <c r="O358" s="1">
        <f t="shared" si="16"/>
        <v>956.52</v>
      </c>
      <c r="P358" s="1">
        <v>2.59</v>
      </c>
      <c r="Q358" s="1">
        <f t="shared" si="17"/>
        <v>2477.3868</v>
      </c>
      <c r="R358" s="1" t="s">
        <v>852</v>
      </c>
    </row>
    <row r="359" spans="1:33">
      <c r="A359">
        <v>509</v>
      </c>
      <c r="B359" s="1" t="s">
        <v>55</v>
      </c>
      <c r="C359" t="s">
        <v>56</v>
      </c>
      <c r="D359" s="1" t="s">
        <v>18</v>
      </c>
      <c r="E359" s="1" t="s">
        <v>853</v>
      </c>
      <c r="F359" s="1" t="s">
        <v>854</v>
      </c>
      <c r="G359" s="1">
        <v>50</v>
      </c>
      <c r="H359" s="1" t="s">
        <v>59</v>
      </c>
      <c r="I359" s="1">
        <v>143.7493</v>
      </c>
      <c r="K359" s="1" t="s">
        <v>6</v>
      </c>
      <c r="L359" s="2">
        <v>43518</v>
      </c>
      <c r="M359" s="3">
        <v>43518</v>
      </c>
      <c r="N359" s="1">
        <v>1.497389</v>
      </c>
      <c r="O359" s="1">
        <f t="shared" si="16"/>
        <v>14973.89</v>
      </c>
      <c r="P359" s="1">
        <v>0</v>
      </c>
      <c r="Q359" s="1">
        <f t="shared" si="17"/>
        <v>0</v>
      </c>
      <c r="R359" s="1" t="s">
        <v>855</v>
      </c>
      <c r="AF359" s="3">
        <v>43738</v>
      </c>
      <c r="AG359" s="3">
        <v>44104</v>
      </c>
    </row>
    <row r="360" spans="1:33">
      <c r="A360">
        <v>510</v>
      </c>
      <c r="B360" s="1" t="s">
        <v>69</v>
      </c>
      <c r="C360" t="s">
        <v>56</v>
      </c>
      <c r="D360" s="1" t="s">
        <v>13</v>
      </c>
      <c r="E360" s="1" t="s">
        <v>856</v>
      </c>
      <c r="F360" s="1" t="s">
        <v>857</v>
      </c>
      <c r="G360" s="1">
        <v>40</v>
      </c>
      <c r="H360" s="1" t="s">
        <v>59</v>
      </c>
      <c r="I360" s="1">
        <v>650</v>
      </c>
      <c r="K360" s="1" t="s">
        <v>6</v>
      </c>
      <c r="L360" s="2">
        <v>43514</v>
      </c>
      <c r="M360" s="3">
        <v>43514</v>
      </c>
      <c r="N360" s="1">
        <v>1.331309</v>
      </c>
      <c r="O360" s="1">
        <f t="shared" si="16"/>
        <v>13313.09</v>
      </c>
      <c r="P360" s="1">
        <v>1</v>
      </c>
      <c r="Q360" s="1">
        <f t="shared" si="17"/>
        <v>13313.09</v>
      </c>
      <c r="R360" s="1" t="s">
        <v>858</v>
      </c>
      <c r="AF360" s="3">
        <v>43786</v>
      </c>
      <c r="AG360" s="3">
        <v>44517</v>
      </c>
    </row>
    <row r="361" spans="1:33">
      <c r="A361">
        <v>511</v>
      </c>
      <c r="B361" s="1" t="s">
        <v>101</v>
      </c>
      <c r="C361" t="s">
        <v>56</v>
      </c>
      <c r="D361" s="1" t="s">
        <v>13</v>
      </c>
      <c r="E361" s="1" t="s">
        <v>859</v>
      </c>
      <c r="F361" s="1" t="s">
        <v>209</v>
      </c>
      <c r="G361" s="1">
        <v>70</v>
      </c>
      <c r="H361" s="1" t="s">
        <v>59</v>
      </c>
      <c r="I361" s="1">
        <v>20200</v>
      </c>
      <c r="K361" s="1" t="s">
        <v>6</v>
      </c>
      <c r="L361" s="2">
        <v>43514</v>
      </c>
      <c r="M361" s="3">
        <v>43514</v>
      </c>
      <c r="N361" s="1">
        <v>10.769342</v>
      </c>
      <c r="O361" s="1">
        <f t="shared" si="16"/>
        <v>107693.42</v>
      </c>
      <c r="P361" s="1">
        <v>1.6</v>
      </c>
      <c r="Q361" s="1">
        <f t="shared" si="17"/>
        <v>172309.472</v>
      </c>
      <c r="R361" s="1" t="s">
        <v>860</v>
      </c>
      <c r="AF361" s="3">
        <v>43786</v>
      </c>
      <c r="AG361" s="3">
        <v>44882</v>
      </c>
    </row>
    <row r="362" spans="1:33">
      <c r="A362">
        <v>512</v>
      </c>
      <c r="B362" s="1" t="s">
        <v>55</v>
      </c>
      <c r="C362" t="s">
        <v>56</v>
      </c>
      <c r="D362" s="1" t="s">
        <v>19</v>
      </c>
      <c r="E362" s="1" t="s">
        <v>861</v>
      </c>
      <c r="F362" s="1" t="s">
        <v>862</v>
      </c>
      <c r="G362" s="1">
        <v>50</v>
      </c>
      <c r="H362" s="1" t="s">
        <v>59</v>
      </c>
      <c r="I362" s="1">
        <v>275.22</v>
      </c>
      <c r="K362" s="1" t="s">
        <v>6</v>
      </c>
      <c r="L362" s="2">
        <v>43511</v>
      </c>
      <c r="M362" s="3">
        <v>43511</v>
      </c>
      <c r="N362" s="1">
        <v>2.77915</v>
      </c>
      <c r="O362" s="1">
        <f t="shared" si="16"/>
        <v>27791.5</v>
      </c>
      <c r="P362" s="1">
        <v>1.5</v>
      </c>
      <c r="Q362" s="1">
        <f t="shared" si="17"/>
        <v>41687.25</v>
      </c>
      <c r="R362" s="1" t="s">
        <v>861</v>
      </c>
      <c r="AF362" s="3">
        <v>43692</v>
      </c>
      <c r="AG362" s="3">
        <v>44058</v>
      </c>
    </row>
    <row r="363" spans="1:33">
      <c r="A363">
        <v>513</v>
      </c>
      <c r="B363" s="1" t="s">
        <v>69</v>
      </c>
      <c r="C363" t="s">
        <v>56</v>
      </c>
      <c r="D363" s="1" t="s">
        <v>19</v>
      </c>
      <c r="E363" s="1" t="s">
        <v>863</v>
      </c>
      <c r="F363" s="1" t="s">
        <v>864</v>
      </c>
      <c r="G363" s="1">
        <v>40</v>
      </c>
      <c r="H363" s="1" t="s">
        <v>59</v>
      </c>
      <c r="I363" s="1">
        <v>130.7751</v>
      </c>
      <c r="K363" s="1" t="s">
        <v>6</v>
      </c>
      <c r="L363" s="2">
        <v>43511</v>
      </c>
      <c r="M363" s="3">
        <v>43511</v>
      </c>
      <c r="N363" s="1">
        <v>0.33361</v>
      </c>
      <c r="O363" s="1">
        <f t="shared" si="16"/>
        <v>3336.1</v>
      </c>
      <c r="P363" s="1">
        <v>0.1</v>
      </c>
      <c r="Q363" s="1">
        <f t="shared" si="17"/>
        <v>333.61</v>
      </c>
      <c r="R363" s="1" t="s">
        <v>863</v>
      </c>
      <c r="AF363" s="3">
        <v>43661</v>
      </c>
      <c r="AG363" s="3">
        <v>44027</v>
      </c>
    </row>
    <row r="364" spans="1:33">
      <c r="A364">
        <v>514</v>
      </c>
      <c r="B364" s="1" t="s">
        <v>55</v>
      </c>
      <c r="C364" t="s">
        <v>56</v>
      </c>
      <c r="D364" s="1" t="s">
        <v>13</v>
      </c>
      <c r="E364" s="1" t="s">
        <v>865</v>
      </c>
      <c r="F364" s="1" t="s">
        <v>866</v>
      </c>
      <c r="G364" s="1">
        <v>50</v>
      </c>
      <c r="H364" s="1" t="s">
        <v>59</v>
      </c>
      <c r="I364" s="1">
        <v>127</v>
      </c>
      <c r="K364" s="1" t="s">
        <v>6</v>
      </c>
      <c r="L364" s="2">
        <v>43507</v>
      </c>
      <c r="M364" s="3">
        <v>43507</v>
      </c>
      <c r="N364" s="1">
        <v>1.312902</v>
      </c>
      <c r="O364" s="1">
        <f t="shared" si="16"/>
        <v>13129.02</v>
      </c>
      <c r="P364" s="1">
        <v>0</v>
      </c>
      <c r="Q364" s="1">
        <f t="shared" si="17"/>
        <v>0</v>
      </c>
      <c r="R364" s="1" t="s">
        <v>867</v>
      </c>
      <c r="AF364" s="3">
        <v>43779</v>
      </c>
      <c r="AG364" s="3">
        <v>44510</v>
      </c>
    </row>
    <row r="365" spans="1:33">
      <c r="A365">
        <v>515</v>
      </c>
      <c r="B365" s="1" t="s">
        <v>55</v>
      </c>
      <c r="C365" t="s">
        <v>56</v>
      </c>
      <c r="D365" s="1" t="s">
        <v>13</v>
      </c>
      <c r="E365" s="1" t="s">
        <v>868</v>
      </c>
      <c r="F365" s="1" t="s">
        <v>869</v>
      </c>
      <c r="G365" s="1">
        <v>50</v>
      </c>
      <c r="H365" s="1" t="s">
        <v>59</v>
      </c>
      <c r="I365" s="1">
        <v>133</v>
      </c>
      <c r="K365" s="1" t="s">
        <v>6</v>
      </c>
      <c r="L365" s="2">
        <v>43507</v>
      </c>
      <c r="M365" s="3">
        <v>43507</v>
      </c>
      <c r="N365" s="1">
        <v>1.379951</v>
      </c>
      <c r="O365" s="1">
        <f t="shared" si="16"/>
        <v>13799.51</v>
      </c>
      <c r="P365" s="1">
        <v>0</v>
      </c>
      <c r="Q365" s="1">
        <f t="shared" si="17"/>
        <v>0</v>
      </c>
      <c r="R365" s="1" t="s">
        <v>870</v>
      </c>
      <c r="AF365" s="3">
        <v>43779</v>
      </c>
      <c r="AG365" s="3">
        <v>44510</v>
      </c>
    </row>
    <row r="366" spans="1:33">
      <c r="A366">
        <v>517</v>
      </c>
      <c r="B366" s="1" t="s">
        <v>101</v>
      </c>
      <c r="C366" t="s">
        <v>56</v>
      </c>
      <c r="D366" s="1" t="s">
        <v>18</v>
      </c>
      <c r="E366" s="1" t="s">
        <v>871</v>
      </c>
      <c r="F366" s="1" t="s">
        <v>872</v>
      </c>
      <c r="G366" s="1">
        <v>70</v>
      </c>
      <c r="H366" s="1" t="s">
        <v>59</v>
      </c>
      <c r="I366" s="1">
        <v>835.0001</v>
      </c>
      <c r="K366" s="1" t="s">
        <v>6</v>
      </c>
      <c r="L366" s="2">
        <v>43494</v>
      </c>
      <c r="M366" s="3">
        <v>43494</v>
      </c>
      <c r="N366" s="1">
        <v>0.888298</v>
      </c>
      <c r="O366" s="1">
        <f t="shared" si="16"/>
        <v>8882.98</v>
      </c>
      <c r="P366" s="1">
        <v>1.6</v>
      </c>
      <c r="Q366" s="1">
        <f t="shared" si="17"/>
        <v>14212.768</v>
      </c>
      <c r="R366" s="1" t="s">
        <v>873</v>
      </c>
      <c r="AF366" s="3">
        <v>43646</v>
      </c>
      <c r="AG366" s="3">
        <v>44012</v>
      </c>
    </row>
    <row r="367" spans="1:33">
      <c r="A367">
        <v>518</v>
      </c>
      <c r="B367" s="1" t="s">
        <v>101</v>
      </c>
      <c r="C367" t="s">
        <v>56</v>
      </c>
      <c r="D367" s="1" t="s">
        <v>18</v>
      </c>
      <c r="E367" s="1" t="s">
        <v>874</v>
      </c>
      <c r="F367" s="1" t="s">
        <v>875</v>
      </c>
      <c r="G367" s="1" t="s">
        <v>92</v>
      </c>
      <c r="H367" s="1" t="s">
        <v>59</v>
      </c>
      <c r="I367" s="1">
        <v>11113.6122</v>
      </c>
      <c r="K367" s="1" t="s">
        <v>6</v>
      </c>
      <c r="L367" s="2">
        <v>43486</v>
      </c>
      <c r="M367" s="3">
        <v>43486</v>
      </c>
      <c r="N367" s="1">
        <v>6.113098</v>
      </c>
      <c r="O367" s="1">
        <f t="shared" si="16"/>
        <v>61130.98</v>
      </c>
      <c r="P367" s="1">
        <v>2.5</v>
      </c>
      <c r="Q367" s="1">
        <f t="shared" si="17"/>
        <v>152827.45</v>
      </c>
      <c r="R367" s="1" t="s">
        <v>876</v>
      </c>
      <c r="AF367" s="3">
        <v>43738</v>
      </c>
      <c r="AG367" s="3">
        <v>44469</v>
      </c>
    </row>
    <row r="368" spans="1:18">
      <c r="A368">
        <v>519</v>
      </c>
      <c r="B368" s="1" t="s">
        <v>69</v>
      </c>
      <c r="C368" t="s">
        <v>56</v>
      </c>
      <c r="D368" s="1" t="s">
        <v>19</v>
      </c>
      <c r="E368" s="1" t="s">
        <v>863</v>
      </c>
      <c r="F368" s="1" t="s">
        <v>864</v>
      </c>
      <c r="G368" s="1">
        <v>36.5</v>
      </c>
      <c r="H368" s="1" t="s">
        <v>146</v>
      </c>
      <c r="I368" s="1">
        <v>58.56</v>
      </c>
      <c r="K368" s="1" t="s">
        <v>6</v>
      </c>
      <c r="L368" s="2">
        <v>43479</v>
      </c>
      <c r="M368" s="3">
        <v>43479</v>
      </c>
      <c r="N368" s="1">
        <v>0.119276</v>
      </c>
      <c r="O368" s="1">
        <f t="shared" si="16"/>
        <v>1192.76</v>
      </c>
      <c r="P368" s="1">
        <v>1.2</v>
      </c>
      <c r="Q368" s="1">
        <f t="shared" si="17"/>
        <v>1431.312</v>
      </c>
      <c r="R368" s="1" t="s">
        <v>863</v>
      </c>
    </row>
    <row r="369" spans="1:18">
      <c r="A369">
        <v>520</v>
      </c>
      <c r="B369" s="1" t="s">
        <v>69</v>
      </c>
      <c r="C369" t="s">
        <v>56</v>
      </c>
      <c r="D369" s="1" t="s">
        <v>19</v>
      </c>
      <c r="E369" s="1" t="s">
        <v>877</v>
      </c>
      <c r="F369" s="1" t="s">
        <v>864</v>
      </c>
      <c r="G369" s="1">
        <v>32.7</v>
      </c>
      <c r="H369" s="1" t="s">
        <v>146</v>
      </c>
      <c r="I369" s="1">
        <v>15.7</v>
      </c>
      <c r="K369" s="1" t="s">
        <v>6</v>
      </c>
      <c r="L369" s="2">
        <v>43479</v>
      </c>
      <c r="M369" s="3">
        <v>43479</v>
      </c>
      <c r="N369" s="1">
        <v>0.033537</v>
      </c>
      <c r="O369" s="1">
        <f t="shared" si="16"/>
        <v>335.37</v>
      </c>
      <c r="P369" s="1">
        <v>1.2</v>
      </c>
      <c r="Q369" s="1">
        <f t="shared" si="17"/>
        <v>402.444</v>
      </c>
      <c r="R369" s="1" t="s">
        <v>877</v>
      </c>
    </row>
    <row r="370" spans="1:18">
      <c r="A370">
        <v>521</v>
      </c>
      <c r="B370" s="1" t="s">
        <v>878</v>
      </c>
      <c r="C370" t="s">
        <v>56</v>
      </c>
      <c r="D370" s="1" t="s">
        <v>18</v>
      </c>
      <c r="E370" s="1" t="s">
        <v>879</v>
      </c>
      <c r="F370" s="1" t="s">
        <v>880</v>
      </c>
      <c r="G370" s="1">
        <v>70</v>
      </c>
      <c r="H370" s="1" t="s">
        <v>59</v>
      </c>
      <c r="I370" s="1">
        <v>4.2116</v>
      </c>
      <c r="K370" s="1" t="s">
        <v>6</v>
      </c>
      <c r="L370" s="2">
        <v>43476</v>
      </c>
      <c r="M370" s="3">
        <v>43476</v>
      </c>
      <c r="N370" s="1">
        <v>0.01337</v>
      </c>
      <c r="O370" s="1">
        <f t="shared" si="16"/>
        <v>133.7</v>
      </c>
      <c r="P370" s="1">
        <v>1.28</v>
      </c>
      <c r="Q370" s="1">
        <f t="shared" si="17"/>
        <v>171.136</v>
      </c>
      <c r="R370" s="1" t="s">
        <v>881</v>
      </c>
    </row>
    <row r="371" spans="1:18">
      <c r="A371">
        <v>522</v>
      </c>
      <c r="B371" s="1" t="s">
        <v>878</v>
      </c>
      <c r="C371" t="s">
        <v>56</v>
      </c>
      <c r="D371" s="1" t="s">
        <v>18</v>
      </c>
      <c r="E371" s="1" t="s">
        <v>882</v>
      </c>
      <c r="F371" s="1" t="s">
        <v>442</v>
      </c>
      <c r="G371" s="1">
        <v>0</v>
      </c>
      <c r="H371" s="1" t="s">
        <v>59</v>
      </c>
      <c r="I371" s="1">
        <v>16.2529</v>
      </c>
      <c r="K371" s="1" t="s">
        <v>6</v>
      </c>
      <c r="L371" s="2">
        <v>43476</v>
      </c>
      <c r="M371" s="3">
        <v>43476</v>
      </c>
      <c r="N371" s="1">
        <v>0.050009</v>
      </c>
      <c r="O371" s="1">
        <f t="shared" si="16"/>
        <v>500.09</v>
      </c>
      <c r="P371" s="1">
        <v>1.06</v>
      </c>
      <c r="Q371" s="1">
        <f t="shared" si="17"/>
        <v>530.0954</v>
      </c>
      <c r="R371" s="1" t="s">
        <v>883</v>
      </c>
    </row>
    <row r="372" spans="1:33">
      <c r="A372">
        <v>523</v>
      </c>
      <c r="B372" s="1" t="s">
        <v>55</v>
      </c>
      <c r="C372" t="s">
        <v>56</v>
      </c>
      <c r="D372" s="1" t="s">
        <v>19</v>
      </c>
      <c r="E372" s="1" t="s">
        <v>884</v>
      </c>
      <c r="F372" s="1" t="s">
        <v>885</v>
      </c>
      <c r="G372" s="1">
        <v>50</v>
      </c>
      <c r="H372" s="1" t="s">
        <v>59</v>
      </c>
      <c r="I372" s="1">
        <v>451.5558</v>
      </c>
      <c r="K372" s="1" t="s">
        <v>6</v>
      </c>
      <c r="L372" s="2">
        <v>43474</v>
      </c>
      <c r="M372" s="3">
        <v>43474</v>
      </c>
      <c r="N372" s="1">
        <v>4.56117</v>
      </c>
      <c r="O372" s="1">
        <f t="shared" si="16"/>
        <v>45611.7</v>
      </c>
      <c r="P372" s="1">
        <v>1</v>
      </c>
      <c r="Q372" s="1">
        <f t="shared" si="17"/>
        <v>45611.7</v>
      </c>
      <c r="R372" s="1" t="s">
        <v>884</v>
      </c>
      <c r="AF372" s="3">
        <v>43655</v>
      </c>
      <c r="AG372" s="3">
        <v>44021</v>
      </c>
    </row>
    <row r="373" spans="1:33">
      <c r="A373">
        <v>525</v>
      </c>
      <c r="B373" s="1" t="s">
        <v>55</v>
      </c>
      <c r="C373" t="s">
        <v>56</v>
      </c>
      <c r="D373" s="1" t="s">
        <v>19</v>
      </c>
      <c r="E373" s="1" t="s">
        <v>886</v>
      </c>
      <c r="F373" s="1" t="s">
        <v>887</v>
      </c>
      <c r="G373" s="1">
        <v>50</v>
      </c>
      <c r="H373" s="1" t="s">
        <v>59</v>
      </c>
      <c r="I373" s="1">
        <v>127.0292</v>
      </c>
      <c r="K373" s="1" t="s">
        <v>6</v>
      </c>
      <c r="L373" s="2">
        <v>43474</v>
      </c>
      <c r="M373" s="3">
        <v>43474</v>
      </c>
      <c r="N373" s="1">
        <v>1.283124</v>
      </c>
      <c r="O373" s="1">
        <f t="shared" ref="O373:O425" si="18">N373*10000</f>
        <v>12831.24</v>
      </c>
      <c r="P373" s="1">
        <v>1.6</v>
      </c>
      <c r="Q373" s="1">
        <f t="shared" ref="Q373:Q425" si="19">O373*P373</f>
        <v>20529.984</v>
      </c>
      <c r="R373" s="1" t="s">
        <v>886</v>
      </c>
      <c r="AF373" s="3">
        <v>43655</v>
      </c>
      <c r="AG373" s="3">
        <v>44021</v>
      </c>
    </row>
    <row r="374" spans="1:18">
      <c r="A374">
        <v>526</v>
      </c>
      <c r="B374" s="1" t="s">
        <v>878</v>
      </c>
      <c r="C374" t="s">
        <v>56</v>
      </c>
      <c r="D374" s="1" t="s">
        <v>18</v>
      </c>
      <c r="E374" s="1" t="s">
        <v>888</v>
      </c>
      <c r="F374" s="1" t="s">
        <v>889</v>
      </c>
      <c r="G374" s="1">
        <v>70</v>
      </c>
      <c r="H374" s="1" t="s">
        <v>59</v>
      </c>
      <c r="I374" s="1">
        <v>9.5805</v>
      </c>
      <c r="K374" s="1" t="s">
        <v>6</v>
      </c>
      <c r="L374" s="2">
        <v>43474</v>
      </c>
      <c r="M374" s="3">
        <v>43474</v>
      </c>
      <c r="N374" s="1">
        <v>0.029661</v>
      </c>
      <c r="O374" s="1">
        <f t="shared" si="18"/>
        <v>296.61</v>
      </c>
      <c r="P374" s="1">
        <v>1.09</v>
      </c>
      <c r="Q374" s="1">
        <f t="shared" si="19"/>
        <v>323.3049</v>
      </c>
      <c r="R374" s="1" t="s">
        <v>890</v>
      </c>
    </row>
    <row r="375" spans="1:33">
      <c r="A375">
        <v>527</v>
      </c>
      <c r="B375" s="1" t="s">
        <v>55</v>
      </c>
      <c r="C375" t="s">
        <v>56</v>
      </c>
      <c r="D375" s="1" t="s">
        <v>19</v>
      </c>
      <c r="E375" s="1" t="s">
        <v>891</v>
      </c>
      <c r="F375" s="1" t="s">
        <v>396</v>
      </c>
      <c r="G375" s="1">
        <v>50</v>
      </c>
      <c r="H375" s="1" t="s">
        <v>59</v>
      </c>
      <c r="I375" s="1">
        <v>62.3277</v>
      </c>
      <c r="K375" s="1" t="s">
        <v>6</v>
      </c>
      <c r="L375" s="2">
        <v>43474</v>
      </c>
      <c r="M375" s="3">
        <v>43474</v>
      </c>
      <c r="N375" s="1">
        <v>0.629573</v>
      </c>
      <c r="O375" s="1">
        <f t="shared" si="18"/>
        <v>6295.73</v>
      </c>
      <c r="P375" s="1">
        <v>1.6</v>
      </c>
      <c r="Q375" s="1">
        <f t="shared" si="19"/>
        <v>10073.168</v>
      </c>
      <c r="R375" s="1" t="s">
        <v>891</v>
      </c>
      <c r="AF375" s="3">
        <v>43655</v>
      </c>
      <c r="AG375" s="3">
        <v>44021</v>
      </c>
    </row>
    <row r="376" spans="1:33">
      <c r="A376">
        <v>528</v>
      </c>
      <c r="B376" s="1" t="s">
        <v>55</v>
      </c>
      <c r="C376" t="s">
        <v>56</v>
      </c>
      <c r="D376" s="1" t="s">
        <v>13</v>
      </c>
      <c r="E376" s="1" t="s">
        <v>892</v>
      </c>
      <c r="F376" s="1" t="s">
        <v>893</v>
      </c>
      <c r="G376" s="1">
        <v>50</v>
      </c>
      <c r="H376" s="1" t="s">
        <v>59</v>
      </c>
      <c r="I376" s="1">
        <v>25</v>
      </c>
      <c r="K376" s="1" t="s">
        <v>6</v>
      </c>
      <c r="L376" s="2">
        <v>43471</v>
      </c>
      <c r="M376" s="3">
        <v>43471</v>
      </c>
      <c r="N376" s="1">
        <v>0.260299</v>
      </c>
      <c r="O376" s="1">
        <f t="shared" si="18"/>
        <v>2602.99</v>
      </c>
      <c r="P376" s="1">
        <v>0</v>
      </c>
      <c r="Q376" s="1">
        <f t="shared" si="19"/>
        <v>0</v>
      </c>
      <c r="R376" s="1" t="s">
        <v>894</v>
      </c>
      <c r="AF376" s="3">
        <v>43743</v>
      </c>
      <c r="AG376" s="3">
        <v>44474</v>
      </c>
    </row>
    <row r="377" spans="1:33">
      <c r="A377">
        <v>529</v>
      </c>
      <c r="B377" s="1" t="s">
        <v>55</v>
      </c>
      <c r="C377" t="s">
        <v>56</v>
      </c>
      <c r="D377" s="1" t="s">
        <v>13</v>
      </c>
      <c r="E377" s="1" t="s">
        <v>895</v>
      </c>
      <c r="F377" s="1" t="s">
        <v>893</v>
      </c>
      <c r="G377" s="1">
        <v>50</v>
      </c>
      <c r="H377" s="1" t="s">
        <v>59</v>
      </c>
      <c r="I377" s="1">
        <v>120</v>
      </c>
      <c r="K377" s="1" t="s">
        <v>6</v>
      </c>
      <c r="L377" s="2">
        <v>43471</v>
      </c>
      <c r="M377" s="3">
        <v>43471</v>
      </c>
      <c r="N377" s="1">
        <v>1.243757</v>
      </c>
      <c r="O377" s="1">
        <f t="shared" si="18"/>
        <v>12437.57</v>
      </c>
      <c r="P377" s="1">
        <v>0</v>
      </c>
      <c r="Q377" s="1">
        <f t="shared" si="19"/>
        <v>0</v>
      </c>
      <c r="R377" s="1" t="s">
        <v>896</v>
      </c>
      <c r="AF377" s="3">
        <v>43743</v>
      </c>
      <c r="AG377" s="3">
        <v>44474</v>
      </c>
    </row>
    <row r="378" spans="1:33">
      <c r="A378">
        <v>530</v>
      </c>
      <c r="B378" s="1" t="s">
        <v>897</v>
      </c>
      <c r="C378" t="s">
        <v>56</v>
      </c>
      <c r="D378" s="1" t="s">
        <v>16</v>
      </c>
      <c r="E378" s="1" t="s">
        <v>674</v>
      </c>
      <c r="F378" s="1" t="s">
        <v>898</v>
      </c>
      <c r="G378" s="1">
        <v>70</v>
      </c>
      <c r="H378" s="1" t="s">
        <v>59</v>
      </c>
      <c r="I378" s="1">
        <v>264</v>
      </c>
      <c r="K378" s="1" t="s">
        <v>6</v>
      </c>
      <c r="L378" s="2">
        <v>43468</v>
      </c>
      <c r="M378" s="3">
        <v>43468</v>
      </c>
      <c r="N378" s="1">
        <v>0.292651</v>
      </c>
      <c r="O378" s="1">
        <f t="shared" si="18"/>
        <v>2926.51</v>
      </c>
      <c r="P378" s="1">
        <v>2</v>
      </c>
      <c r="Q378" s="1">
        <f t="shared" si="19"/>
        <v>5853.02</v>
      </c>
      <c r="R378" s="1" t="s">
        <v>899</v>
      </c>
      <c r="AF378" s="3">
        <v>43829</v>
      </c>
      <c r="AG378" s="3">
        <v>44195</v>
      </c>
    </row>
    <row r="379" spans="1:33">
      <c r="A379">
        <v>531</v>
      </c>
      <c r="B379" s="1" t="s">
        <v>55</v>
      </c>
      <c r="C379" t="s">
        <v>56</v>
      </c>
      <c r="D379" s="1" t="s">
        <v>16</v>
      </c>
      <c r="E379" s="1" t="s">
        <v>336</v>
      </c>
      <c r="F379" s="1" t="s">
        <v>900</v>
      </c>
      <c r="G379" s="1">
        <v>50</v>
      </c>
      <c r="H379" s="1" t="s">
        <v>59</v>
      </c>
      <c r="I379" s="1">
        <v>497</v>
      </c>
      <c r="K379" s="1" t="s">
        <v>6</v>
      </c>
      <c r="L379" s="2">
        <v>43468</v>
      </c>
      <c r="M379" s="3">
        <v>43468</v>
      </c>
      <c r="N379" s="1">
        <v>1.0687</v>
      </c>
      <c r="O379" s="1">
        <f t="shared" si="18"/>
        <v>10687</v>
      </c>
      <c r="P379" s="1">
        <v>1</v>
      </c>
      <c r="Q379" s="1">
        <f t="shared" si="19"/>
        <v>10687</v>
      </c>
      <c r="R379" s="1" t="s">
        <v>901</v>
      </c>
      <c r="AF379" s="3">
        <v>43829</v>
      </c>
      <c r="AG379" s="3">
        <v>44377</v>
      </c>
    </row>
    <row r="380" spans="1:33">
      <c r="A380">
        <v>532</v>
      </c>
      <c r="B380" s="1" t="s">
        <v>55</v>
      </c>
      <c r="C380" t="s">
        <v>56</v>
      </c>
      <c r="D380" s="1" t="s">
        <v>13</v>
      </c>
      <c r="E380" s="1" t="s">
        <v>902</v>
      </c>
      <c r="F380" s="1" t="s">
        <v>893</v>
      </c>
      <c r="G380" s="1">
        <v>50</v>
      </c>
      <c r="H380" s="1" t="s">
        <v>59</v>
      </c>
      <c r="I380" s="1">
        <v>105</v>
      </c>
      <c r="K380" s="1" t="s">
        <v>6</v>
      </c>
      <c r="L380" s="2">
        <v>43468</v>
      </c>
      <c r="M380" s="3">
        <v>43468</v>
      </c>
      <c r="N380" s="1">
        <v>1.088573</v>
      </c>
      <c r="O380" s="1">
        <f t="shared" si="18"/>
        <v>10885.73</v>
      </c>
      <c r="P380" s="1">
        <v>0</v>
      </c>
      <c r="Q380" s="1">
        <f t="shared" si="19"/>
        <v>0</v>
      </c>
      <c r="R380" s="1" t="s">
        <v>903</v>
      </c>
      <c r="AF380" s="3">
        <v>43740</v>
      </c>
      <c r="AG380" s="3">
        <v>44471</v>
      </c>
    </row>
    <row r="381" spans="1:33">
      <c r="A381">
        <v>533</v>
      </c>
      <c r="B381" s="1" t="s">
        <v>55</v>
      </c>
      <c r="C381" t="s">
        <v>56</v>
      </c>
      <c r="D381" s="1" t="s">
        <v>13</v>
      </c>
      <c r="E381" s="1" t="s">
        <v>904</v>
      </c>
      <c r="F381" s="1" t="s">
        <v>893</v>
      </c>
      <c r="G381" s="1">
        <v>50</v>
      </c>
      <c r="H381" s="1" t="s">
        <v>59</v>
      </c>
      <c r="I381" s="1">
        <v>96</v>
      </c>
      <c r="K381" s="1" t="s">
        <v>6</v>
      </c>
      <c r="L381" s="2">
        <v>43467</v>
      </c>
      <c r="M381" s="3">
        <v>43467</v>
      </c>
      <c r="N381" s="1">
        <v>0.993614</v>
      </c>
      <c r="O381" s="1">
        <f t="shared" si="18"/>
        <v>9936.14</v>
      </c>
      <c r="P381" s="1">
        <v>0</v>
      </c>
      <c r="Q381" s="1">
        <f t="shared" si="19"/>
        <v>0</v>
      </c>
      <c r="R381" s="1" t="s">
        <v>905</v>
      </c>
      <c r="AF381" s="3">
        <v>43739</v>
      </c>
      <c r="AG381" s="3">
        <v>44470</v>
      </c>
    </row>
    <row r="382" spans="1:33">
      <c r="A382">
        <v>534</v>
      </c>
      <c r="B382" s="1" t="s">
        <v>55</v>
      </c>
      <c r="C382" t="s">
        <v>56</v>
      </c>
      <c r="D382" s="1" t="s">
        <v>13</v>
      </c>
      <c r="E382" s="1" t="s">
        <v>906</v>
      </c>
      <c r="F382" s="1" t="s">
        <v>893</v>
      </c>
      <c r="G382" s="1">
        <v>50</v>
      </c>
      <c r="H382" s="1" t="s">
        <v>59</v>
      </c>
      <c r="I382" s="1">
        <v>149</v>
      </c>
      <c r="K382" s="1" t="s">
        <v>6</v>
      </c>
      <c r="L382" s="2">
        <v>43467</v>
      </c>
      <c r="M382" s="3">
        <v>43467</v>
      </c>
      <c r="N382" s="1">
        <v>1.546205</v>
      </c>
      <c r="O382" s="1">
        <f t="shared" si="18"/>
        <v>15462.05</v>
      </c>
      <c r="P382" s="1">
        <v>0</v>
      </c>
      <c r="Q382" s="1">
        <f t="shared" si="19"/>
        <v>0</v>
      </c>
      <c r="R382" s="1" t="s">
        <v>907</v>
      </c>
      <c r="AF382" s="3">
        <v>43739</v>
      </c>
      <c r="AG382" s="3">
        <v>44470</v>
      </c>
    </row>
    <row r="383" spans="1:33">
      <c r="A383">
        <v>535</v>
      </c>
      <c r="B383" s="1" t="s">
        <v>897</v>
      </c>
      <c r="C383" t="s">
        <v>56</v>
      </c>
      <c r="D383" s="1" t="s">
        <v>14</v>
      </c>
      <c r="E383" s="1" t="s">
        <v>908</v>
      </c>
      <c r="F383" s="1" t="s">
        <v>909</v>
      </c>
      <c r="G383" s="1" t="s">
        <v>910</v>
      </c>
      <c r="H383" s="1" t="s">
        <v>59</v>
      </c>
      <c r="I383" s="1">
        <v>8173.9125</v>
      </c>
      <c r="K383" s="1" t="s">
        <v>6</v>
      </c>
      <c r="L383" s="2">
        <v>43467</v>
      </c>
      <c r="M383" s="3">
        <v>43467</v>
      </c>
      <c r="N383" s="1">
        <v>4.0365</v>
      </c>
      <c r="O383" s="1">
        <f t="shared" si="18"/>
        <v>40365</v>
      </c>
      <c r="P383" s="1">
        <v>1.75</v>
      </c>
      <c r="Q383" s="1">
        <f t="shared" si="19"/>
        <v>70638.75</v>
      </c>
      <c r="R383" s="1" t="s">
        <v>911</v>
      </c>
      <c r="AF383" s="3">
        <v>44044</v>
      </c>
      <c r="AG383" s="3">
        <v>45139</v>
      </c>
    </row>
    <row r="384" spans="1:33">
      <c r="A384">
        <v>536</v>
      </c>
      <c r="B384" s="1" t="s">
        <v>55</v>
      </c>
      <c r="C384" t="s">
        <v>56</v>
      </c>
      <c r="D384" s="1" t="s">
        <v>13</v>
      </c>
      <c r="E384" s="1" t="s">
        <v>912</v>
      </c>
      <c r="F384" s="1" t="s">
        <v>893</v>
      </c>
      <c r="G384" s="1">
        <v>50</v>
      </c>
      <c r="H384" s="1" t="s">
        <v>59</v>
      </c>
      <c r="I384" s="1">
        <v>97</v>
      </c>
      <c r="K384" s="1" t="s">
        <v>6</v>
      </c>
      <c r="L384" s="2">
        <v>43467</v>
      </c>
      <c r="M384" s="3">
        <v>43467</v>
      </c>
      <c r="N384" s="1">
        <v>1.006573</v>
      </c>
      <c r="O384" s="1">
        <f t="shared" si="18"/>
        <v>10065.73</v>
      </c>
      <c r="P384" s="1">
        <v>0</v>
      </c>
      <c r="Q384" s="1">
        <f t="shared" si="19"/>
        <v>0</v>
      </c>
      <c r="R384" s="1" t="s">
        <v>913</v>
      </c>
      <c r="AF384" s="3">
        <v>43739</v>
      </c>
      <c r="AG384" s="3">
        <v>44470</v>
      </c>
    </row>
    <row r="385" spans="1:33">
      <c r="A385">
        <v>537</v>
      </c>
      <c r="B385" s="1" t="s">
        <v>55</v>
      </c>
      <c r="C385" t="s">
        <v>56</v>
      </c>
      <c r="D385" s="1" t="s">
        <v>14</v>
      </c>
      <c r="E385" s="1" t="s">
        <v>914</v>
      </c>
      <c r="F385" s="1" t="s">
        <v>915</v>
      </c>
      <c r="G385" s="1">
        <v>50</v>
      </c>
      <c r="H385" s="1" t="s">
        <v>59</v>
      </c>
      <c r="I385" s="1">
        <v>244.0512</v>
      </c>
      <c r="K385" s="1" t="s">
        <v>5</v>
      </c>
      <c r="L385" s="2">
        <v>43463</v>
      </c>
      <c r="M385" s="3">
        <v>43463</v>
      </c>
      <c r="N385" s="1">
        <v>1.6948</v>
      </c>
      <c r="O385" s="1">
        <f t="shared" si="18"/>
        <v>16948</v>
      </c>
      <c r="P385" s="1">
        <v>0</v>
      </c>
      <c r="Q385" s="1">
        <f t="shared" si="19"/>
        <v>0</v>
      </c>
      <c r="R385" s="1" t="s">
        <v>916</v>
      </c>
      <c r="AF385" s="3">
        <v>44040</v>
      </c>
      <c r="AG385" s="3">
        <v>45135</v>
      </c>
    </row>
    <row r="386" spans="1:33">
      <c r="A386">
        <v>538</v>
      </c>
      <c r="B386" s="1" t="s">
        <v>917</v>
      </c>
      <c r="C386" t="s">
        <v>56</v>
      </c>
      <c r="D386" s="1" t="s">
        <v>14</v>
      </c>
      <c r="E386" s="1" t="s">
        <v>624</v>
      </c>
      <c r="F386" s="1" t="s">
        <v>625</v>
      </c>
      <c r="G386" s="1">
        <v>50</v>
      </c>
      <c r="H386" s="1" t="s">
        <v>59</v>
      </c>
      <c r="I386" s="1">
        <v>146.901</v>
      </c>
      <c r="K386" s="1" t="s">
        <v>5</v>
      </c>
      <c r="L386" s="2">
        <v>43463</v>
      </c>
      <c r="M386" s="3">
        <v>43463</v>
      </c>
      <c r="N386" s="1">
        <v>0.4258</v>
      </c>
      <c r="O386" s="1">
        <f t="shared" si="18"/>
        <v>4258</v>
      </c>
      <c r="P386" s="1">
        <v>1.65</v>
      </c>
      <c r="Q386" s="1">
        <f t="shared" si="19"/>
        <v>7025.7</v>
      </c>
      <c r="R386" s="1" t="s">
        <v>626</v>
      </c>
      <c r="AF386" s="3">
        <v>44040</v>
      </c>
      <c r="AG386" s="3">
        <v>45135</v>
      </c>
    </row>
    <row r="387" spans="1:33">
      <c r="A387">
        <v>539</v>
      </c>
      <c r="B387" s="1" t="s">
        <v>917</v>
      </c>
      <c r="C387" t="s">
        <v>56</v>
      </c>
      <c r="D387" s="1" t="s">
        <v>14</v>
      </c>
      <c r="E387" s="1" t="s">
        <v>624</v>
      </c>
      <c r="F387" s="1" t="s">
        <v>625</v>
      </c>
      <c r="G387" s="1">
        <v>50</v>
      </c>
      <c r="H387" s="1" t="s">
        <v>59</v>
      </c>
      <c r="I387" s="1">
        <v>7.452</v>
      </c>
      <c r="K387" s="1" t="s">
        <v>5</v>
      </c>
      <c r="L387" s="2">
        <v>43463</v>
      </c>
      <c r="M387" s="3">
        <v>43463</v>
      </c>
      <c r="N387" s="1">
        <v>0.0216</v>
      </c>
      <c r="O387" s="1">
        <f t="shared" si="18"/>
        <v>216</v>
      </c>
      <c r="P387" s="1">
        <v>1.65</v>
      </c>
      <c r="Q387" s="1">
        <f t="shared" si="19"/>
        <v>356.4</v>
      </c>
      <c r="R387" s="1" t="s">
        <v>626</v>
      </c>
      <c r="AF387" s="3">
        <v>44040</v>
      </c>
      <c r="AG387" s="3">
        <v>45135</v>
      </c>
    </row>
    <row r="388" spans="1:33">
      <c r="A388">
        <v>540</v>
      </c>
      <c r="B388" s="1" t="s">
        <v>917</v>
      </c>
      <c r="C388" t="s">
        <v>56</v>
      </c>
      <c r="D388" s="1" t="s">
        <v>14</v>
      </c>
      <c r="E388" s="1" t="s">
        <v>624</v>
      </c>
      <c r="F388" s="1" t="s">
        <v>625</v>
      </c>
      <c r="G388" s="1">
        <v>50</v>
      </c>
      <c r="H388" s="1" t="s">
        <v>59</v>
      </c>
      <c r="I388" s="1">
        <v>47.61</v>
      </c>
      <c r="K388" s="1" t="s">
        <v>5</v>
      </c>
      <c r="L388" s="2">
        <v>43463</v>
      </c>
      <c r="M388" s="3">
        <v>43463</v>
      </c>
      <c r="N388" s="1">
        <v>0.138</v>
      </c>
      <c r="O388" s="1">
        <f t="shared" si="18"/>
        <v>1380</v>
      </c>
      <c r="P388" s="1">
        <v>1.65</v>
      </c>
      <c r="Q388" s="1">
        <f t="shared" si="19"/>
        <v>2277</v>
      </c>
      <c r="R388" s="1" t="s">
        <v>626</v>
      </c>
      <c r="AF388" s="3">
        <v>44040</v>
      </c>
      <c r="AG388" s="3">
        <v>45135</v>
      </c>
    </row>
    <row r="389" spans="1:33">
      <c r="A389">
        <v>544</v>
      </c>
      <c r="B389" s="1" t="s">
        <v>917</v>
      </c>
      <c r="C389" t="s">
        <v>56</v>
      </c>
      <c r="D389" s="1" t="s">
        <v>13</v>
      </c>
      <c r="E389" s="1" t="s">
        <v>918</v>
      </c>
      <c r="F389" s="1" t="s">
        <v>919</v>
      </c>
      <c r="H389" s="1" t="s">
        <v>64</v>
      </c>
      <c r="I389" s="1">
        <v>0</v>
      </c>
      <c r="K389" s="1" t="s">
        <v>5</v>
      </c>
      <c r="L389" s="2">
        <v>43462</v>
      </c>
      <c r="M389" s="3">
        <v>43462</v>
      </c>
      <c r="N389" s="1">
        <v>0.328978</v>
      </c>
      <c r="O389" s="1">
        <f t="shared" si="18"/>
        <v>3289.78</v>
      </c>
      <c r="P389" s="1">
        <v>0.6</v>
      </c>
      <c r="Q389" s="1">
        <f t="shared" si="19"/>
        <v>1973.868</v>
      </c>
      <c r="R389" s="1" t="s">
        <v>920</v>
      </c>
      <c r="AF389" s="3">
        <v>43735</v>
      </c>
      <c r="AG389" s="3">
        <v>44466</v>
      </c>
    </row>
    <row r="390" spans="1:18">
      <c r="A390">
        <v>547</v>
      </c>
      <c r="B390" s="1" t="s">
        <v>55</v>
      </c>
      <c r="C390" t="s">
        <v>56</v>
      </c>
      <c r="D390" s="1" t="s">
        <v>18</v>
      </c>
      <c r="E390" s="1" t="s">
        <v>921</v>
      </c>
      <c r="F390" s="1" t="s">
        <v>922</v>
      </c>
      <c r="G390" s="1">
        <v>50</v>
      </c>
      <c r="H390" s="1" t="s">
        <v>59</v>
      </c>
      <c r="I390" s="1">
        <v>79.6618</v>
      </c>
      <c r="K390" s="1" t="s">
        <v>5</v>
      </c>
      <c r="L390" s="2">
        <v>43462</v>
      </c>
      <c r="M390" s="3">
        <v>43462</v>
      </c>
      <c r="N390" s="1">
        <v>0.82981</v>
      </c>
      <c r="O390" s="1">
        <f t="shared" si="18"/>
        <v>8298.1</v>
      </c>
      <c r="P390" s="1">
        <v>0</v>
      </c>
      <c r="Q390" s="1">
        <f t="shared" si="19"/>
        <v>0</v>
      </c>
      <c r="R390" s="1" t="s">
        <v>923</v>
      </c>
    </row>
    <row r="391" spans="1:33">
      <c r="A391">
        <v>550</v>
      </c>
      <c r="B391" s="1" t="s">
        <v>924</v>
      </c>
      <c r="C391" t="s">
        <v>56</v>
      </c>
      <c r="D391" s="1" t="s">
        <v>13</v>
      </c>
      <c r="E391" s="1" t="s">
        <v>925</v>
      </c>
      <c r="F391" s="1" t="s">
        <v>926</v>
      </c>
      <c r="H391" s="1" t="s">
        <v>64</v>
      </c>
      <c r="I391" s="1">
        <v>0</v>
      </c>
      <c r="K391" s="1" t="s">
        <v>5</v>
      </c>
      <c r="L391" s="2">
        <v>43462</v>
      </c>
      <c r="M391" s="3">
        <v>43462</v>
      </c>
      <c r="N391" s="1">
        <v>0.149517</v>
      </c>
      <c r="O391" s="1">
        <f t="shared" si="18"/>
        <v>1495.17</v>
      </c>
      <c r="P391" s="1">
        <v>0</v>
      </c>
      <c r="Q391" s="1">
        <f t="shared" si="19"/>
        <v>0</v>
      </c>
      <c r="R391" s="1" t="s">
        <v>927</v>
      </c>
      <c r="AF391" s="3">
        <v>43735</v>
      </c>
      <c r="AG391" s="3">
        <v>44466</v>
      </c>
    </row>
    <row r="392" spans="1:33">
      <c r="A392">
        <v>551</v>
      </c>
      <c r="B392" s="1" t="s">
        <v>924</v>
      </c>
      <c r="C392" t="s">
        <v>56</v>
      </c>
      <c r="D392" s="1" t="s">
        <v>13</v>
      </c>
      <c r="E392" s="1" t="s">
        <v>928</v>
      </c>
      <c r="F392" s="1" t="s">
        <v>448</v>
      </c>
      <c r="H392" s="1" t="s">
        <v>64</v>
      </c>
      <c r="I392" s="1">
        <v>0</v>
      </c>
      <c r="K392" s="1" t="s">
        <v>5</v>
      </c>
      <c r="L392" s="2">
        <v>43462</v>
      </c>
      <c r="M392" s="3">
        <v>43462</v>
      </c>
      <c r="N392" s="1">
        <v>0.335164</v>
      </c>
      <c r="O392" s="1">
        <f t="shared" si="18"/>
        <v>3351.64</v>
      </c>
      <c r="P392" s="1">
        <v>0</v>
      </c>
      <c r="Q392" s="1">
        <f t="shared" si="19"/>
        <v>0</v>
      </c>
      <c r="R392" s="1" t="s">
        <v>449</v>
      </c>
      <c r="AF392" s="3">
        <v>43735</v>
      </c>
      <c r="AG392" s="3">
        <v>44466</v>
      </c>
    </row>
    <row r="393" spans="1:33">
      <c r="A393">
        <v>553</v>
      </c>
      <c r="B393" s="1" t="s">
        <v>929</v>
      </c>
      <c r="C393" t="s">
        <v>56</v>
      </c>
      <c r="D393" s="1" t="s">
        <v>20</v>
      </c>
      <c r="E393" s="1" t="s">
        <v>930</v>
      </c>
      <c r="F393" s="1" t="s">
        <v>358</v>
      </c>
      <c r="G393" s="1">
        <v>40</v>
      </c>
      <c r="H393" s="1" t="s">
        <v>165</v>
      </c>
      <c r="I393" s="1">
        <v>78.9572</v>
      </c>
      <c r="K393" s="1" t="s">
        <v>5</v>
      </c>
      <c r="L393" s="2">
        <v>43460</v>
      </c>
      <c r="M393" s="3">
        <v>43460</v>
      </c>
      <c r="N393" s="1">
        <v>0.1141</v>
      </c>
      <c r="O393" s="1">
        <f t="shared" si="18"/>
        <v>1141</v>
      </c>
      <c r="P393" s="1">
        <v>2.08</v>
      </c>
      <c r="Q393" s="1">
        <f t="shared" si="19"/>
        <v>2373.28</v>
      </c>
      <c r="R393" s="1" t="s">
        <v>931</v>
      </c>
      <c r="AF393" s="3">
        <v>43703</v>
      </c>
      <c r="AG393" s="3">
        <v>44069</v>
      </c>
    </row>
    <row r="394" spans="1:33">
      <c r="A394">
        <v>555</v>
      </c>
      <c r="B394" s="1" t="s">
        <v>929</v>
      </c>
      <c r="C394" t="s">
        <v>56</v>
      </c>
      <c r="D394" s="1" t="s">
        <v>20</v>
      </c>
      <c r="E394" s="1" t="s">
        <v>930</v>
      </c>
      <c r="F394" s="1" t="s">
        <v>358</v>
      </c>
      <c r="G394" s="1">
        <v>40</v>
      </c>
      <c r="H394" s="1" t="s">
        <v>165</v>
      </c>
      <c r="I394" s="1">
        <v>78.144</v>
      </c>
      <c r="K394" s="1" t="s">
        <v>5</v>
      </c>
      <c r="L394" s="2">
        <v>43460</v>
      </c>
      <c r="M394" s="3">
        <v>43460</v>
      </c>
      <c r="N394" s="1">
        <v>0.1184</v>
      </c>
      <c r="O394" s="1">
        <f t="shared" si="18"/>
        <v>1184</v>
      </c>
      <c r="P394" s="1">
        <v>1.87</v>
      </c>
      <c r="Q394" s="1">
        <f t="shared" si="19"/>
        <v>2214.08</v>
      </c>
      <c r="R394" s="1" t="s">
        <v>932</v>
      </c>
      <c r="AF394" s="3">
        <v>43703</v>
      </c>
      <c r="AG394" s="3">
        <v>44069</v>
      </c>
    </row>
    <row r="395" spans="1:33">
      <c r="A395">
        <v>556</v>
      </c>
      <c r="B395" s="1" t="s">
        <v>929</v>
      </c>
      <c r="C395" t="s">
        <v>56</v>
      </c>
      <c r="D395" s="1" t="s">
        <v>20</v>
      </c>
      <c r="E395" s="1" t="s">
        <v>933</v>
      </c>
      <c r="F395" s="1" t="s">
        <v>358</v>
      </c>
      <c r="G395" s="1">
        <v>40</v>
      </c>
      <c r="H395" s="1" t="s">
        <v>59</v>
      </c>
      <c r="I395" s="1">
        <v>74.3208</v>
      </c>
      <c r="K395" s="1" t="s">
        <v>5</v>
      </c>
      <c r="L395" s="2">
        <v>43460</v>
      </c>
      <c r="M395" s="3">
        <v>43460</v>
      </c>
      <c r="N395" s="1">
        <v>0.1074</v>
      </c>
      <c r="O395" s="1">
        <f t="shared" si="18"/>
        <v>1074</v>
      </c>
      <c r="P395" s="1">
        <v>2.08</v>
      </c>
      <c r="Q395" s="1">
        <f t="shared" si="19"/>
        <v>2233.92</v>
      </c>
      <c r="R395" s="1" t="s">
        <v>934</v>
      </c>
      <c r="AF395" s="3">
        <v>43703</v>
      </c>
      <c r="AG395" s="3">
        <v>44069</v>
      </c>
    </row>
    <row r="396" spans="1:18">
      <c r="A396">
        <v>557</v>
      </c>
      <c r="B396" s="1" t="s">
        <v>924</v>
      </c>
      <c r="C396" t="s">
        <v>56</v>
      </c>
      <c r="D396" s="1" t="s">
        <v>18</v>
      </c>
      <c r="E396" s="1" t="s">
        <v>935</v>
      </c>
      <c r="F396" s="1" t="s">
        <v>936</v>
      </c>
      <c r="H396" s="1" t="s">
        <v>64</v>
      </c>
      <c r="K396" s="1" t="s">
        <v>5</v>
      </c>
      <c r="L396" s="2">
        <v>43459</v>
      </c>
      <c r="M396" s="3">
        <v>43459</v>
      </c>
      <c r="N396" s="1">
        <v>0.007054</v>
      </c>
      <c r="O396" s="1">
        <f t="shared" si="18"/>
        <v>70.54</v>
      </c>
      <c r="P396" s="1">
        <v>1</v>
      </c>
      <c r="Q396" s="1">
        <f t="shared" si="19"/>
        <v>70.54</v>
      </c>
      <c r="R396" s="1" t="s">
        <v>206</v>
      </c>
    </row>
    <row r="397" spans="1:33">
      <c r="A397">
        <v>560</v>
      </c>
      <c r="B397" s="1" t="s">
        <v>69</v>
      </c>
      <c r="C397" t="s">
        <v>56</v>
      </c>
      <c r="D397" s="1" t="s">
        <v>19</v>
      </c>
      <c r="E397" s="1" t="s">
        <v>937</v>
      </c>
      <c r="F397" s="1" t="s">
        <v>938</v>
      </c>
      <c r="G397" s="1">
        <v>40</v>
      </c>
      <c r="H397" s="1" t="s">
        <v>59</v>
      </c>
      <c r="I397" s="1">
        <v>235</v>
      </c>
      <c r="K397" s="1" t="s">
        <v>5</v>
      </c>
      <c r="L397" s="2">
        <v>43459</v>
      </c>
      <c r="M397" s="3">
        <v>43459</v>
      </c>
      <c r="N397" s="1">
        <v>0.274613</v>
      </c>
      <c r="O397" s="1">
        <f t="shared" si="18"/>
        <v>2746.13</v>
      </c>
      <c r="P397" s="1">
        <v>1</v>
      </c>
      <c r="Q397" s="1">
        <f t="shared" si="19"/>
        <v>2746.13</v>
      </c>
      <c r="R397" s="1" t="s">
        <v>937</v>
      </c>
      <c r="AF397" s="3">
        <v>43610</v>
      </c>
      <c r="AG397" s="3">
        <v>43976</v>
      </c>
    </row>
    <row r="398" spans="1:33">
      <c r="A398">
        <v>561</v>
      </c>
      <c r="B398" s="1" t="s">
        <v>55</v>
      </c>
      <c r="C398" t="s">
        <v>56</v>
      </c>
      <c r="D398" s="1" t="s">
        <v>16</v>
      </c>
      <c r="E398" s="1" t="s">
        <v>336</v>
      </c>
      <c r="F398" s="1" t="s">
        <v>939</v>
      </c>
      <c r="G398" s="1">
        <v>50</v>
      </c>
      <c r="H398" s="1" t="s">
        <v>59</v>
      </c>
      <c r="I398" s="1">
        <v>65</v>
      </c>
      <c r="K398" s="1" t="s">
        <v>5</v>
      </c>
      <c r="L398" s="2">
        <v>43458</v>
      </c>
      <c r="M398" s="3">
        <v>43458</v>
      </c>
      <c r="N398" s="1">
        <v>0.392587</v>
      </c>
      <c r="O398" s="1">
        <f t="shared" si="18"/>
        <v>3925.87</v>
      </c>
      <c r="P398" s="1">
        <v>0</v>
      </c>
      <c r="Q398" s="1">
        <f t="shared" si="19"/>
        <v>0</v>
      </c>
      <c r="R398" s="1" t="s">
        <v>940</v>
      </c>
      <c r="AF398" s="3">
        <v>43646</v>
      </c>
      <c r="AG398" s="3">
        <v>44195</v>
      </c>
    </row>
    <row r="399" spans="1:33">
      <c r="A399">
        <v>575</v>
      </c>
      <c r="B399" s="1" t="s">
        <v>55</v>
      </c>
      <c r="C399" t="s">
        <v>56</v>
      </c>
      <c r="D399" s="1" t="s">
        <v>13</v>
      </c>
      <c r="E399" s="1" t="s">
        <v>941</v>
      </c>
      <c r="F399" s="1" t="s">
        <v>942</v>
      </c>
      <c r="G399" s="1">
        <v>50</v>
      </c>
      <c r="H399" s="1" t="s">
        <v>59</v>
      </c>
      <c r="I399" s="1">
        <v>125</v>
      </c>
      <c r="K399" s="1" t="s">
        <v>5</v>
      </c>
      <c r="L399" s="2">
        <v>43455</v>
      </c>
      <c r="M399" s="3">
        <v>43455</v>
      </c>
      <c r="N399" s="1">
        <v>1.133795</v>
      </c>
      <c r="O399" s="1">
        <f t="shared" si="18"/>
        <v>11337.95</v>
      </c>
      <c r="P399" s="1">
        <v>0</v>
      </c>
      <c r="Q399" s="1">
        <f t="shared" si="19"/>
        <v>0</v>
      </c>
      <c r="R399" s="1" t="s">
        <v>943</v>
      </c>
      <c r="AF399" s="3">
        <v>43728</v>
      </c>
      <c r="AG399" s="3">
        <v>44459</v>
      </c>
    </row>
    <row r="400" spans="1:33">
      <c r="A400">
        <v>578</v>
      </c>
      <c r="B400" s="1" t="s">
        <v>55</v>
      </c>
      <c r="C400" t="s">
        <v>56</v>
      </c>
      <c r="D400" s="1" t="s">
        <v>13</v>
      </c>
      <c r="E400" s="1" t="s">
        <v>944</v>
      </c>
      <c r="F400" s="1" t="s">
        <v>893</v>
      </c>
      <c r="G400" s="1">
        <v>50</v>
      </c>
      <c r="H400" s="1" t="s">
        <v>59</v>
      </c>
      <c r="I400" s="1">
        <v>129</v>
      </c>
      <c r="K400" s="1" t="s">
        <v>5</v>
      </c>
      <c r="L400" s="2">
        <v>43455</v>
      </c>
      <c r="M400" s="3">
        <v>43455</v>
      </c>
      <c r="N400" s="1">
        <v>1.341528</v>
      </c>
      <c r="O400" s="1">
        <f t="shared" si="18"/>
        <v>13415.28</v>
      </c>
      <c r="P400" s="1">
        <v>0</v>
      </c>
      <c r="Q400" s="1">
        <f t="shared" si="19"/>
        <v>0</v>
      </c>
      <c r="R400" s="1" t="s">
        <v>945</v>
      </c>
      <c r="AF400" s="3">
        <v>43728</v>
      </c>
      <c r="AG400" s="3">
        <v>44459</v>
      </c>
    </row>
    <row r="401" spans="1:33">
      <c r="A401">
        <v>579</v>
      </c>
      <c r="B401" s="1" t="s">
        <v>55</v>
      </c>
      <c r="C401" t="s">
        <v>56</v>
      </c>
      <c r="D401" s="1" t="s">
        <v>13</v>
      </c>
      <c r="E401" s="1" t="s">
        <v>946</v>
      </c>
      <c r="F401" s="1" t="s">
        <v>893</v>
      </c>
      <c r="G401" s="1">
        <v>50</v>
      </c>
      <c r="H401" s="1" t="s">
        <v>59</v>
      </c>
      <c r="I401" s="1">
        <v>293</v>
      </c>
      <c r="K401" s="1" t="s">
        <v>5</v>
      </c>
      <c r="L401" s="2">
        <v>43455</v>
      </c>
      <c r="M401" s="3">
        <v>43455</v>
      </c>
      <c r="N401" s="1">
        <v>3.044685</v>
      </c>
      <c r="O401" s="1">
        <f t="shared" si="18"/>
        <v>30446.85</v>
      </c>
      <c r="P401" s="1">
        <v>0</v>
      </c>
      <c r="Q401" s="1">
        <f t="shared" si="19"/>
        <v>0</v>
      </c>
      <c r="R401" s="1" t="s">
        <v>947</v>
      </c>
      <c r="AF401" s="3">
        <v>43728</v>
      </c>
      <c r="AG401" s="3">
        <v>44459</v>
      </c>
    </row>
    <row r="402" spans="1:33">
      <c r="A402">
        <v>580</v>
      </c>
      <c r="B402" s="1" t="s">
        <v>55</v>
      </c>
      <c r="C402" t="s">
        <v>56</v>
      </c>
      <c r="D402" s="1" t="s">
        <v>13</v>
      </c>
      <c r="E402" s="1" t="s">
        <v>948</v>
      </c>
      <c r="F402" s="1" t="s">
        <v>893</v>
      </c>
      <c r="G402" s="1">
        <v>50</v>
      </c>
      <c r="H402" s="1" t="s">
        <v>59</v>
      </c>
      <c r="I402" s="1">
        <v>266</v>
      </c>
      <c r="K402" s="1" t="s">
        <v>5</v>
      </c>
      <c r="L402" s="2">
        <v>43455</v>
      </c>
      <c r="M402" s="3">
        <v>43455</v>
      </c>
      <c r="N402" s="1">
        <v>2.767285</v>
      </c>
      <c r="O402" s="1">
        <f t="shared" si="18"/>
        <v>27672.85</v>
      </c>
      <c r="P402" s="1">
        <v>0</v>
      </c>
      <c r="Q402" s="1">
        <f t="shared" si="19"/>
        <v>0</v>
      </c>
      <c r="R402" s="1" t="s">
        <v>949</v>
      </c>
      <c r="AF402" s="3">
        <v>43728</v>
      </c>
      <c r="AG402" s="3">
        <v>44459</v>
      </c>
    </row>
    <row r="403" spans="1:33">
      <c r="A403">
        <v>581</v>
      </c>
      <c r="B403" s="1" t="s">
        <v>950</v>
      </c>
      <c r="C403" t="s">
        <v>56</v>
      </c>
      <c r="D403" s="1" t="s">
        <v>13</v>
      </c>
      <c r="E403" s="1" t="s">
        <v>951</v>
      </c>
      <c r="F403" s="1" t="s">
        <v>952</v>
      </c>
      <c r="H403" s="1" t="s">
        <v>64</v>
      </c>
      <c r="I403" s="1">
        <v>0</v>
      </c>
      <c r="K403" s="1" t="s">
        <v>5</v>
      </c>
      <c r="L403" s="2">
        <v>43454</v>
      </c>
      <c r="M403" s="3">
        <v>43454</v>
      </c>
      <c r="N403" s="1">
        <v>0.511816</v>
      </c>
      <c r="O403" s="1">
        <f t="shared" si="18"/>
        <v>5118.16</v>
      </c>
      <c r="P403" s="1">
        <v>1.1</v>
      </c>
      <c r="Q403" s="1">
        <f t="shared" si="19"/>
        <v>5629.976</v>
      </c>
      <c r="R403" s="1" t="s">
        <v>953</v>
      </c>
      <c r="AF403" s="3">
        <v>44002</v>
      </c>
      <c r="AG403" s="3">
        <v>44732</v>
      </c>
    </row>
    <row r="404" spans="1:18">
      <c r="A404">
        <v>582</v>
      </c>
      <c r="B404" s="1" t="s">
        <v>924</v>
      </c>
      <c r="C404" t="s">
        <v>56</v>
      </c>
      <c r="D404" s="1" t="s">
        <v>13</v>
      </c>
      <c r="E404" s="1" t="s">
        <v>954</v>
      </c>
      <c r="F404" s="1" t="s">
        <v>142</v>
      </c>
      <c r="H404" s="1" t="s">
        <v>64</v>
      </c>
      <c r="K404" s="1" t="s">
        <v>5</v>
      </c>
      <c r="L404" s="2">
        <v>43454</v>
      </c>
      <c r="M404" s="3">
        <v>43454</v>
      </c>
      <c r="N404" s="1">
        <v>0.454197</v>
      </c>
      <c r="O404" s="1">
        <f t="shared" si="18"/>
        <v>4541.97</v>
      </c>
      <c r="P404" s="1">
        <v>1</v>
      </c>
      <c r="Q404" s="1">
        <f t="shared" si="19"/>
        <v>4541.97</v>
      </c>
      <c r="R404" s="1" t="s">
        <v>953</v>
      </c>
    </row>
    <row r="405" spans="1:18">
      <c r="A405">
        <v>584</v>
      </c>
      <c r="B405" s="1" t="s">
        <v>924</v>
      </c>
      <c r="C405" t="s">
        <v>56</v>
      </c>
      <c r="D405" s="1" t="s">
        <v>13</v>
      </c>
      <c r="E405" s="1" t="s">
        <v>955</v>
      </c>
      <c r="F405" s="1" t="s">
        <v>956</v>
      </c>
      <c r="H405" s="1" t="s">
        <v>64</v>
      </c>
      <c r="I405" s="1">
        <v>0</v>
      </c>
      <c r="K405" s="1" t="s">
        <v>5</v>
      </c>
      <c r="L405" s="2">
        <v>43454</v>
      </c>
      <c r="M405" s="3">
        <v>43454</v>
      </c>
      <c r="N405" s="1">
        <v>0.263431</v>
      </c>
      <c r="O405" s="1">
        <f t="shared" si="18"/>
        <v>2634.31</v>
      </c>
      <c r="P405" s="1">
        <v>1.2</v>
      </c>
      <c r="Q405" s="1">
        <f t="shared" si="19"/>
        <v>3161.172</v>
      </c>
      <c r="R405" s="1" t="s">
        <v>927</v>
      </c>
    </row>
    <row r="406" spans="1:18">
      <c r="A406">
        <v>585</v>
      </c>
      <c r="B406" s="1" t="s">
        <v>950</v>
      </c>
      <c r="C406" t="s">
        <v>56</v>
      </c>
      <c r="D406" s="1" t="s">
        <v>13</v>
      </c>
      <c r="E406" s="1" t="s">
        <v>957</v>
      </c>
      <c r="F406" s="1" t="s">
        <v>609</v>
      </c>
      <c r="H406" s="1" t="s">
        <v>64</v>
      </c>
      <c r="I406" s="1">
        <v>0</v>
      </c>
      <c r="K406" s="1" t="s">
        <v>5</v>
      </c>
      <c r="L406" s="2">
        <v>43454</v>
      </c>
      <c r="M406" s="3">
        <v>43454</v>
      </c>
      <c r="N406" s="1">
        <v>1.10649</v>
      </c>
      <c r="O406" s="1">
        <f t="shared" si="18"/>
        <v>11064.9</v>
      </c>
      <c r="P406" s="1">
        <v>1.2</v>
      </c>
      <c r="Q406" s="1">
        <f t="shared" si="19"/>
        <v>13277.88</v>
      </c>
      <c r="R406" s="1" t="s">
        <v>958</v>
      </c>
    </row>
    <row r="407" spans="1:33">
      <c r="A407">
        <v>586</v>
      </c>
      <c r="B407" s="1" t="s">
        <v>897</v>
      </c>
      <c r="C407" t="s">
        <v>56</v>
      </c>
      <c r="D407" s="1" t="s">
        <v>19</v>
      </c>
      <c r="E407" s="1" t="s">
        <v>848</v>
      </c>
      <c r="F407" s="1" t="s">
        <v>849</v>
      </c>
      <c r="G407" s="1">
        <v>70</v>
      </c>
      <c r="H407" s="1" t="s">
        <v>59</v>
      </c>
      <c r="I407" s="1">
        <v>4550.18</v>
      </c>
      <c r="K407" s="1" t="s">
        <v>5</v>
      </c>
      <c r="L407" s="2">
        <v>43452</v>
      </c>
      <c r="M407" s="3">
        <v>43452</v>
      </c>
      <c r="N407" s="1">
        <v>2.001838</v>
      </c>
      <c r="O407" s="1">
        <f t="shared" si="18"/>
        <v>20018.38</v>
      </c>
      <c r="P407" s="1">
        <v>1.5</v>
      </c>
      <c r="Q407" s="1">
        <f t="shared" si="19"/>
        <v>30027.57</v>
      </c>
      <c r="R407" s="1" t="s">
        <v>848</v>
      </c>
      <c r="AF407" s="3">
        <v>43616</v>
      </c>
      <c r="AG407" s="3">
        <v>43982</v>
      </c>
    </row>
    <row r="408" spans="1:33">
      <c r="A408">
        <v>588</v>
      </c>
      <c r="B408" s="1" t="s">
        <v>959</v>
      </c>
      <c r="C408" t="s">
        <v>56</v>
      </c>
      <c r="D408" s="1" t="s">
        <v>19</v>
      </c>
      <c r="E408" s="1" t="s">
        <v>960</v>
      </c>
      <c r="F408" s="1" t="s">
        <v>961</v>
      </c>
      <c r="H408" s="1" t="s">
        <v>64</v>
      </c>
      <c r="I408" s="1">
        <v>1017.87</v>
      </c>
      <c r="K408" s="1" t="s">
        <v>5</v>
      </c>
      <c r="L408" s="2">
        <v>43451</v>
      </c>
      <c r="M408" s="3">
        <v>43451</v>
      </c>
      <c r="N408" s="1">
        <v>6.7858</v>
      </c>
      <c r="O408" s="1">
        <f t="shared" si="18"/>
        <v>67858</v>
      </c>
      <c r="P408" s="1">
        <v>1.5</v>
      </c>
      <c r="Q408" s="1">
        <f t="shared" si="19"/>
        <v>101787</v>
      </c>
      <c r="R408" s="1" t="s">
        <v>962</v>
      </c>
      <c r="AF408" s="3">
        <v>43487</v>
      </c>
      <c r="AG408" s="3">
        <v>43640</v>
      </c>
    </row>
    <row r="409" spans="1:33">
      <c r="A409">
        <v>589</v>
      </c>
      <c r="B409" s="1" t="s">
        <v>69</v>
      </c>
      <c r="C409" t="s">
        <v>56</v>
      </c>
      <c r="D409" s="1" t="s">
        <v>15</v>
      </c>
      <c r="E409" s="1" t="s">
        <v>963</v>
      </c>
      <c r="F409" s="1" t="s">
        <v>630</v>
      </c>
      <c r="G409" s="1">
        <v>40</v>
      </c>
      <c r="H409" s="1" t="s">
        <v>59</v>
      </c>
      <c r="I409" s="1">
        <v>68.9184</v>
      </c>
      <c r="K409" s="1" t="s">
        <v>5</v>
      </c>
      <c r="L409" s="2">
        <v>43441</v>
      </c>
      <c r="M409" s="3">
        <v>43441</v>
      </c>
      <c r="N409" s="1">
        <v>0.114864</v>
      </c>
      <c r="O409" s="1">
        <f t="shared" si="18"/>
        <v>1148.64</v>
      </c>
      <c r="P409" s="1">
        <v>0.68</v>
      </c>
      <c r="Q409" s="1">
        <f t="shared" si="19"/>
        <v>781.0752</v>
      </c>
      <c r="R409" s="1" t="s">
        <v>963</v>
      </c>
      <c r="AF409" s="3">
        <v>43570</v>
      </c>
      <c r="AG409" s="3">
        <v>43936</v>
      </c>
    </row>
    <row r="410" spans="1:33">
      <c r="A410">
        <v>590</v>
      </c>
      <c r="B410" s="1" t="s">
        <v>69</v>
      </c>
      <c r="C410" t="s">
        <v>56</v>
      </c>
      <c r="D410" s="1" t="s">
        <v>15</v>
      </c>
      <c r="E410" s="1" t="s">
        <v>964</v>
      </c>
      <c r="F410" s="1" t="s">
        <v>630</v>
      </c>
      <c r="G410" s="1">
        <v>40</v>
      </c>
      <c r="H410" s="1" t="s">
        <v>59</v>
      </c>
      <c r="I410" s="1">
        <v>87.549</v>
      </c>
      <c r="K410" s="1" t="s">
        <v>5</v>
      </c>
      <c r="L410" s="2">
        <v>43441</v>
      </c>
      <c r="M410" s="3">
        <v>43441</v>
      </c>
      <c r="N410" s="1">
        <v>0.145915</v>
      </c>
      <c r="O410" s="1">
        <f t="shared" si="18"/>
        <v>1459.15</v>
      </c>
      <c r="P410" s="1">
        <v>0.68</v>
      </c>
      <c r="Q410" s="1">
        <f t="shared" si="19"/>
        <v>992.222</v>
      </c>
      <c r="R410" s="1" t="s">
        <v>964</v>
      </c>
      <c r="AF410" s="3">
        <v>43570</v>
      </c>
      <c r="AG410" s="3">
        <v>43936</v>
      </c>
    </row>
    <row r="411" spans="1:33">
      <c r="A411">
        <v>591</v>
      </c>
      <c r="B411" s="1" t="s">
        <v>69</v>
      </c>
      <c r="C411" t="s">
        <v>56</v>
      </c>
      <c r="D411" s="1" t="s">
        <v>15</v>
      </c>
      <c r="E411" s="1" t="s">
        <v>965</v>
      </c>
      <c r="F411" s="1" t="s">
        <v>630</v>
      </c>
      <c r="G411" s="1">
        <v>40</v>
      </c>
      <c r="H411" s="1" t="s">
        <v>59</v>
      </c>
      <c r="I411" s="1">
        <v>63.8868</v>
      </c>
      <c r="K411" s="1" t="s">
        <v>5</v>
      </c>
      <c r="L411" s="2">
        <v>43440</v>
      </c>
      <c r="M411" s="3">
        <v>43440</v>
      </c>
      <c r="N411" s="1">
        <v>0.106478</v>
      </c>
      <c r="O411" s="1">
        <f t="shared" si="18"/>
        <v>1064.78</v>
      </c>
      <c r="P411" s="1">
        <v>0.65</v>
      </c>
      <c r="Q411" s="1">
        <f t="shared" si="19"/>
        <v>692.107</v>
      </c>
      <c r="R411" s="1" t="s">
        <v>965</v>
      </c>
      <c r="AF411" s="3">
        <v>43569</v>
      </c>
      <c r="AG411" s="3">
        <v>43935</v>
      </c>
    </row>
    <row r="412" spans="1:33">
      <c r="A412">
        <v>592</v>
      </c>
      <c r="B412" s="1" t="s">
        <v>69</v>
      </c>
      <c r="C412" t="s">
        <v>56</v>
      </c>
      <c r="D412" s="1" t="s">
        <v>15</v>
      </c>
      <c r="E412" s="1" t="s">
        <v>966</v>
      </c>
      <c r="F412" s="1" t="s">
        <v>630</v>
      </c>
      <c r="G412" s="1">
        <v>40</v>
      </c>
      <c r="H412" s="1" t="s">
        <v>59</v>
      </c>
      <c r="I412" s="1">
        <v>122.5902</v>
      </c>
      <c r="K412" s="1" t="s">
        <v>5</v>
      </c>
      <c r="L412" s="2">
        <v>43440</v>
      </c>
      <c r="M412" s="3">
        <v>43440</v>
      </c>
      <c r="N412" s="1">
        <v>0.204317</v>
      </c>
      <c r="O412" s="1">
        <f t="shared" si="18"/>
        <v>2043.17</v>
      </c>
      <c r="P412" s="1">
        <v>0.63</v>
      </c>
      <c r="Q412" s="1">
        <f t="shared" si="19"/>
        <v>1287.1971</v>
      </c>
      <c r="R412" s="1" t="s">
        <v>966</v>
      </c>
      <c r="AF412" s="3">
        <v>43569</v>
      </c>
      <c r="AG412" s="3">
        <v>43935</v>
      </c>
    </row>
    <row r="413" spans="1:33">
      <c r="A413">
        <v>593</v>
      </c>
      <c r="B413" s="1" t="s">
        <v>69</v>
      </c>
      <c r="C413" t="s">
        <v>56</v>
      </c>
      <c r="D413" s="1" t="s">
        <v>15</v>
      </c>
      <c r="E413" s="1" t="s">
        <v>967</v>
      </c>
      <c r="F413" s="1" t="s">
        <v>630</v>
      </c>
      <c r="G413" s="1">
        <v>40</v>
      </c>
      <c r="H413" s="1" t="s">
        <v>59</v>
      </c>
      <c r="I413" s="1">
        <v>164.7378</v>
      </c>
      <c r="K413" s="1" t="s">
        <v>5</v>
      </c>
      <c r="L413" s="2">
        <v>43440</v>
      </c>
      <c r="M413" s="3">
        <v>43440</v>
      </c>
      <c r="N413" s="1">
        <v>0.274563</v>
      </c>
      <c r="O413" s="1">
        <f t="shared" si="18"/>
        <v>2745.63</v>
      </c>
      <c r="P413" s="1">
        <v>0.68</v>
      </c>
      <c r="Q413" s="1">
        <f t="shared" si="19"/>
        <v>1867.0284</v>
      </c>
      <c r="R413" s="1" t="s">
        <v>967</v>
      </c>
      <c r="AF413" s="3">
        <v>43569</v>
      </c>
      <c r="AG413" s="3">
        <v>43935</v>
      </c>
    </row>
    <row r="414" spans="1:33">
      <c r="A414">
        <v>594</v>
      </c>
      <c r="B414" s="1" t="s">
        <v>69</v>
      </c>
      <c r="C414" t="s">
        <v>56</v>
      </c>
      <c r="D414" s="1" t="s">
        <v>15</v>
      </c>
      <c r="E414" s="1" t="s">
        <v>968</v>
      </c>
      <c r="F414" s="1" t="s">
        <v>630</v>
      </c>
      <c r="G414" s="1">
        <v>40</v>
      </c>
      <c r="H414" s="1" t="s">
        <v>59</v>
      </c>
      <c r="I414" s="1">
        <v>71.652</v>
      </c>
      <c r="K414" s="1" t="s">
        <v>5</v>
      </c>
      <c r="L414" s="2">
        <v>43440</v>
      </c>
      <c r="M414" s="3">
        <v>43440</v>
      </c>
      <c r="N414" s="1">
        <v>0.11942</v>
      </c>
      <c r="O414" s="1">
        <f t="shared" si="18"/>
        <v>1194.2</v>
      </c>
      <c r="P414" s="1">
        <v>0.68</v>
      </c>
      <c r="Q414" s="1">
        <f t="shared" si="19"/>
        <v>812.056</v>
      </c>
      <c r="R414" s="1" t="s">
        <v>968</v>
      </c>
      <c r="AF414" s="3">
        <v>43569</v>
      </c>
      <c r="AG414" s="3">
        <v>43935</v>
      </c>
    </row>
    <row r="415" spans="1:33">
      <c r="A415">
        <v>595</v>
      </c>
      <c r="B415" s="1" t="s">
        <v>950</v>
      </c>
      <c r="C415" t="s">
        <v>56</v>
      </c>
      <c r="D415" s="1" t="s">
        <v>15</v>
      </c>
      <c r="E415" s="1" t="s">
        <v>969</v>
      </c>
      <c r="F415" s="1" t="s">
        <v>340</v>
      </c>
      <c r="H415" s="1" t="s">
        <v>64</v>
      </c>
      <c r="I415" s="1">
        <v>35.182</v>
      </c>
      <c r="K415" s="1" t="s">
        <v>5</v>
      </c>
      <c r="L415" s="2">
        <v>43440</v>
      </c>
      <c r="M415" s="3">
        <v>43440</v>
      </c>
      <c r="N415" s="1">
        <v>1.144141</v>
      </c>
      <c r="O415" s="1">
        <f t="shared" si="18"/>
        <v>11441.41</v>
      </c>
      <c r="P415" s="1">
        <v>1.75</v>
      </c>
      <c r="Q415" s="1">
        <f t="shared" si="19"/>
        <v>20022.4675</v>
      </c>
      <c r="R415" s="1" t="s">
        <v>132</v>
      </c>
      <c r="AF415" s="3">
        <v>43529</v>
      </c>
      <c r="AG415" s="3">
        <v>44170</v>
      </c>
    </row>
    <row r="416" spans="1:18">
      <c r="A416">
        <v>596</v>
      </c>
      <c r="B416" s="1" t="s">
        <v>970</v>
      </c>
      <c r="C416" t="s">
        <v>56</v>
      </c>
      <c r="D416" s="1" t="s">
        <v>14</v>
      </c>
      <c r="E416" s="1" t="s">
        <v>971</v>
      </c>
      <c r="F416" s="1" t="s">
        <v>291</v>
      </c>
      <c r="H416" s="1" t="s">
        <v>64</v>
      </c>
      <c r="I416" s="1">
        <v>9.5668</v>
      </c>
      <c r="K416" s="1" t="s">
        <v>5</v>
      </c>
      <c r="L416" s="2">
        <v>43440</v>
      </c>
      <c r="M416" s="3">
        <v>43440</v>
      </c>
      <c r="N416" s="1">
        <v>0.2391</v>
      </c>
      <c r="O416" s="1">
        <f t="shared" si="18"/>
        <v>2391</v>
      </c>
      <c r="P416" s="1">
        <v>0.7</v>
      </c>
      <c r="Q416" s="1">
        <f t="shared" si="19"/>
        <v>1673.7</v>
      </c>
      <c r="R416" s="1" t="s">
        <v>972</v>
      </c>
    </row>
    <row r="417" spans="1:33">
      <c r="A417">
        <v>597</v>
      </c>
      <c r="B417" s="1" t="s">
        <v>69</v>
      </c>
      <c r="C417" t="s">
        <v>56</v>
      </c>
      <c r="D417" s="1" t="s">
        <v>15</v>
      </c>
      <c r="E417" s="1" t="s">
        <v>973</v>
      </c>
      <c r="F417" s="1" t="s">
        <v>630</v>
      </c>
      <c r="G417" s="1">
        <v>40</v>
      </c>
      <c r="H417" s="1" t="s">
        <v>59</v>
      </c>
      <c r="I417" s="1">
        <v>70.4088</v>
      </c>
      <c r="K417" s="1" t="s">
        <v>5</v>
      </c>
      <c r="L417" s="2">
        <v>43440</v>
      </c>
      <c r="M417" s="3">
        <v>43440</v>
      </c>
      <c r="N417" s="1">
        <v>0.117348</v>
      </c>
      <c r="O417" s="1">
        <f t="shared" si="18"/>
        <v>1173.48</v>
      </c>
      <c r="P417" s="1">
        <v>0.68</v>
      </c>
      <c r="Q417" s="1">
        <f t="shared" si="19"/>
        <v>797.9664</v>
      </c>
      <c r="R417" s="1" t="s">
        <v>973</v>
      </c>
      <c r="AF417" s="3">
        <v>43569</v>
      </c>
      <c r="AG417" s="3">
        <v>43935</v>
      </c>
    </row>
    <row r="418" spans="1:18">
      <c r="A418">
        <v>598</v>
      </c>
      <c r="B418" s="1" t="s">
        <v>55</v>
      </c>
      <c r="C418" t="s">
        <v>56</v>
      </c>
      <c r="D418" s="1" t="s">
        <v>14</v>
      </c>
      <c r="E418" s="1" t="s">
        <v>974</v>
      </c>
      <c r="F418" s="1" t="s">
        <v>975</v>
      </c>
      <c r="G418" s="1">
        <v>45.4</v>
      </c>
      <c r="H418" s="1" t="s">
        <v>146</v>
      </c>
      <c r="I418" s="1">
        <v>8.424</v>
      </c>
      <c r="K418" s="1" t="s">
        <v>5</v>
      </c>
      <c r="L418" s="2">
        <v>43439</v>
      </c>
      <c r="M418" s="3">
        <v>43439</v>
      </c>
      <c r="N418" s="1">
        <v>0.0585</v>
      </c>
      <c r="O418" s="1">
        <f t="shared" si="18"/>
        <v>585</v>
      </c>
      <c r="P418" s="1">
        <v>0</v>
      </c>
      <c r="Q418" s="1">
        <f t="shared" si="19"/>
        <v>0</v>
      </c>
      <c r="R418" s="1" t="s">
        <v>976</v>
      </c>
    </row>
    <row r="419" spans="1:18">
      <c r="A419">
        <v>599</v>
      </c>
      <c r="B419" s="1" t="s">
        <v>55</v>
      </c>
      <c r="C419" t="s">
        <v>56</v>
      </c>
      <c r="D419" s="1" t="s">
        <v>14</v>
      </c>
      <c r="E419" s="1" t="s">
        <v>567</v>
      </c>
      <c r="F419" s="1" t="s">
        <v>568</v>
      </c>
      <c r="G419" s="1">
        <v>44.3</v>
      </c>
      <c r="H419" s="1" t="s">
        <v>146</v>
      </c>
      <c r="I419" s="1">
        <v>12.3264</v>
      </c>
      <c r="K419" s="1" t="s">
        <v>5</v>
      </c>
      <c r="L419" s="2">
        <v>43439</v>
      </c>
      <c r="M419" s="3">
        <v>43439</v>
      </c>
      <c r="N419" s="1">
        <v>0.0856</v>
      </c>
      <c r="O419" s="1">
        <f t="shared" si="18"/>
        <v>856</v>
      </c>
      <c r="P419" s="1">
        <v>0</v>
      </c>
      <c r="Q419" s="1">
        <f t="shared" si="19"/>
        <v>0</v>
      </c>
      <c r="R419" s="1" t="s">
        <v>569</v>
      </c>
    </row>
    <row r="420" spans="1:33">
      <c r="A420">
        <v>605</v>
      </c>
      <c r="B420" s="1" t="s">
        <v>69</v>
      </c>
      <c r="C420" t="s">
        <v>56</v>
      </c>
      <c r="D420" s="1" t="s">
        <v>15</v>
      </c>
      <c r="E420" s="1" t="s">
        <v>977</v>
      </c>
      <c r="F420" s="1" t="s">
        <v>630</v>
      </c>
      <c r="G420" s="1">
        <v>40</v>
      </c>
      <c r="H420" s="1" t="s">
        <v>59</v>
      </c>
      <c r="I420" s="1">
        <v>56.6898</v>
      </c>
      <c r="K420" s="1" t="s">
        <v>5</v>
      </c>
      <c r="L420" s="2">
        <v>43434</v>
      </c>
      <c r="M420" s="3">
        <v>43434</v>
      </c>
      <c r="N420" s="1">
        <v>0.094483</v>
      </c>
      <c r="O420" s="1">
        <f t="shared" si="18"/>
        <v>944.83</v>
      </c>
      <c r="P420" s="1">
        <v>0.68</v>
      </c>
      <c r="Q420" s="1">
        <f t="shared" si="19"/>
        <v>642.4844</v>
      </c>
      <c r="R420" s="1" t="s">
        <v>977</v>
      </c>
      <c r="AF420" s="3">
        <v>43563</v>
      </c>
      <c r="AG420" s="3">
        <v>43929</v>
      </c>
    </row>
    <row r="421" spans="1:33">
      <c r="A421">
        <v>611</v>
      </c>
      <c r="B421" s="1" t="s">
        <v>69</v>
      </c>
      <c r="C421" t="s">
        <v>56</v>
      </c>
      <c r="D421" s="1" t="s">
        <v>15</v>
      </c>
      <c r="E421" s="1" t="s">
        <v>978</v>
      </c>
      <c r="F421" s="1" t="s">
        <v>630</v>
      </c>
      <c r="G421" s="1">
        <v>40</v>
      </c>
      <c r="H421" s="1" t="s">
        <v>59</v>
      </c>
      <c r="I421" s="1">
        <v>82.9998</v>
      </c>
      <c r="K421" s="1" t="s">
        <v>5</v>
      </c>
      <c r="L421" s="2">
        <v>43434</v>
      </c>
      <c r="M421" s="3">
        <v>43434</v>
      </c>
      <c r="N421" s="1">
        <v>0.138333</v>
      </c>
      <c r="O421" s="1">
        <f t="shared" si="18"/>
        <v>1383.33</v>
      </c>
      <c r="P421" s="1">
        <v>0.68</v>
      </c>
      <c r="Q421" s="1">
        <f t="shared" si="19"/>
        <v>940.6644</v>
      </c>
      <c r="R421" s="1" t="s">
        <v>978</v>
      </c>
      <c r="AF421" s="3">
        <v>43563</v>
      </c>
      <c r="AG421" s="3">
        <v>43929</v>
      </c>
    </row>
    <row r="422" spans="1:33">
      <c r="A422">
        <v>616</v>
      </c>
      <c r="B422" s="1" t="s">
        <v>69</v>
      </c>
      <c r="C422" t="s">
        <v>56</v>
      </c>
      <c r="D422" s="1" t="s">
        <v>15</v>
      </c>
      <c r="E422" s="1" t="s">
        <v>979</v>
      </c>
      <c r="F422" s="1" t="s">
        <v>630</v>
      </c>
      <c r="G422" s="1">
        <v>40</v>
      </c>
      <c r="H422" s="1" t="s">
        <v>59</v>
      </c>
      <c r="I422" s="1">
        <v>121.857</v>
      </c>
      <c r="K422" s="1" t="s">
        <v>5</v>
      </c>
      <c r="L422" s="2">
        <v>43434</v>
      </c>
      <c r="M422" s="3">
        <v>43434</v>
      </c>
      <c r="N422" s="1">
        <v>0.203095</v>
      </c>
      <c r="O422" s="1">
        <f t="shared" si="18"/>
        <v>2030.95</v>
      </c>
      <c r="P422" s="1">
        <v>0.63</v>
      </c>
      <c r="Q422" s="1">
        <f t="shared" si="19"/>
        <v>1279.4985</v>
      </c>
      <c r="R422" s="1" t="s">
        <v>979</v>
      </c>
      <c r="AF422" s="3">
        <v>43563</v>
      </c>
      <c r="AG422" s="3">
        <v>43929</v>
      </c>
    </row>
    <row r="423" spans="1:18">
      <c r="A423">
        <v>626</v>
      </c>
      <c r="B423" s="1" t="s">
        <v>924</v>
      </c>
      <c r="C423" t="s">
        <v>56</v>
      </c>
      <c r="D423" s="1" t="s">
        <v>19</v>
      </c>
      <c r="E423" s="1" t="s">
        <v>935</v>
      </c>
      <c r="F423" s="1" t="s">
        <v>980</v>
      </c>
      <c r="H423" s="1" t="s">
        <v>64</v>
      </c>
      <c r="K423" s="1" t="s">
        <v>5</v>
      </c>
      <c r="L423" s="2">
        <v>43434</v>
      </c>
      <c r="M423" s="3">
        <v>43434</v>
      </c>
      <c r="N423" s="1">
        <v>2.035</v>
      </c>
      <c r="O423" s="1">
        <f t="shared" si="18"/>
        <v>20350</v>
      </c>
      <c r="P423" s="1">
        <v>1</v>
      </c>
      <c r="Q423" s="1">
        <f t="shared" si="19"/>
        <v>20350</v>
      </c>
      <c r="R423" s="1" t="s">
        <v>981</v>
      </c>
    </row>
    <row r="424" spans="1:33">
      <c r="A424">
        <v>630</v>
      </c>
      <c r="B424" s="1" t="s">
        <v>69</v>
      </c>
      <c r="C424" t="s">
        <v>56</v>
      </c>
      <c r="D424" s="1" t="s">
        <v>15</v>
      </c>
      <c r="E424" s="1" t="s">
        <v>982</v>
      </c>
      <c r="F424" s="1" t="s">
        <v>630</v>
      </c>
      <c r="G424" s="1">
        <v>40</v>
      </c>
      <c r="H424" s="1" t="s">
        <v>59</v>
      </c>
      <c r="I424" s="1">
        <v>64.5078</v>
      </c>
      <c r="K424" s="1" t="s">
        <v>5</v>
      </c>
      <c r="L424" s="2">
        <v>43434</v>
      </c>
      <c r="M424" s="3">
        <v>43434</v>
      </c>
      <c r="N424" s="1">
        <v>0.107513</v>
      </c>
      <c r="O424" s="1">
        <f t="shared" si="18"/>
        <v>1075.13</v>
      </c>
      <c r="P424" s="1">
        <v>0.68</v>
      </c>
      <c r="Q424" s="1">
        <f t="shared" si="19"/>
        <v>731.0884</v>
      </c>
      <c r="R424" s="1" t="s">
        <v>982</v>
      </c>
      <c r="AF424" s="3">
        <v>43563</v>
      </c>
      <c r="AG424" s="3">
        <v>43929</v>
      </c>
    </row>
    <row r="425" spans="1:33">
      <c r="A425">
        <v>633</v>
      </c>
      <c r="B425" s="1" t="s">
        <v>69</v>
      </c>
      <c r="C425" t="s">
        <v>56</v>
      </c>
      <c r="D425" s="1" t="s">
        <v>15</v>
      </c>
      <c r="E425" s="1" t="s">
        <v>983</v>
      </c>
      <c r="F425" s="1" t="s">
        <v>630</v>
      </c>
      <c r="G425" s="1">
        <v>40</v>
      </c>
      <c r="H425" s="1" t="s">
        <v>59</v>
      </c>
      <c r="I425" s="1">
        <v>114.0828</v>
      </c>
      <c r="K425" s="1" t="s">
        <v>5</v>
      </c>
      <c r="L425" s="2">
        <v>43434</v>
      </c>
      <c r="M425" s="3">
        <v>43434</v>
      </c>
      <c r="N425" s="1">
        <v>0.190138</v>
      </c>
      <c r="O425" s="1">
        <f t="shared" si="18"/>
        <v>1901.38</v>
      </c>
      <c r="P425" s="1">
        <v>0.65</v>
      </c>
      <c r="Q425" s="1">
        <f t="shared" si="19"/>
        <v>1235.897</v>
      </c>
      <c r="R425" s="1" t="s">
        <v>983</v>
      </c>
      <c r="AF425" s="3">
        <v>43563</v>
      </c>
      <c r="AG425" s="3">
        <v>43929</v>
      </c>
    </row>
    <row r="426" spans="1:33">
      <c r="A426">
        <v>635</v>
      </c>
      <c r="B426" s="1" t="s">
        <v>897</v>
      </c>
      <c r="C426" t="s">
        <v>56</v>
      </c>
      <c r="D426" s="1" t="s">
        <v>15</v>
      </c>
      <c r="E426" s="1" t="s">
        <v>984</v>
      </c>
      <c r="F426" s="1" t="s">
        <v>985</v>
      </c>
      <c r="G426" s="1">
        <v>70</v>
      </c>
      <c r="H426" s="1" t="s">
        <v>59</v>
      </c>
      <c r="I426" s="1">
        <v>7300.6387</v>
      </c>
      <c r="K426" s="1" t="s">
        <v>5</v>
      </c>
      <c r="L426" s="2">
        <v>43433</v>
      </c>
      <c r="M426" s="3">
        <v>43433</v>
      </c>
      <c r="N426" s="1">
        <v>0.950604</v>
      </c>
      <c r="O426" s="1">
        <f t="shared" ref="O426:O478" si="20">N426*10000</f>
        <v>9506.04</v>
      </c>
      <c r="P426" s="1">
        <v>1.7</v>
      </c>
      <c r="Q426" s="1">
        <f t="shared" ref="Q426:Q478" si="21">O426*P426</f>
        <v>16160.268</v>
      </c>
      <c r="R426" s="1" t="s">
        <v>984</v>
      </c>
      <c r="AF426" s="3">
        <v>43552</v>
      </c>
      <c r="AG426" s="3">
        <v>44102</v>
      </c>
    </row>
    <row r="427" spans="1:33">
      <c r="A427">
        <v>636</v>
      </c>
      <c r="B427" s="1" t="s">
        <v>69</v>
      </c>
      <c r="C427" t="s">
        <v>56</v>
      </c>
      <c r="D427" s="1" t="s">
        <v>17</v>
      </c>
      <c r="E427" s="1" t="s">
        <v>986</v>
      </c>
      <c r="F427" s="1" t="s">
        <v>987</v>
      </c>
      <c r="G427" s="1">
        <v>40</v>
      </c>
      <c r="H427" s="1" t="s">
        <v>59</v>
      </c>
      <c r="I427" s="1">
        <v>752.9693</v>
      </c>
      <c r="K427" s="1" t="s">
        <v>5</v>
      </c>
      <c r="L427" s="2">
        <v>43433</v>
      </c>
      <c r="M427" s="3">
        <v>43433</v>
      </c>
      <c r="N427" s="1">
        <v>0.334653</v>
      </c>
      <c r="O427" s="1">
        <f t="shared" si="20"/>
        <v>3346.53</v>
      </c>
      <c r="P427" s="1">
        <v>1.9</v>
      </c>
      <c r="Q427" s="1">
        <f t="shared" si="21"/>
        <v>6358.407</v>
      </c>
      <c r="R427" s="1" t="s">
        <v>986</v>
      </c>
      <c r="AF427" s="3">
        <v>43644</v>
      </c>
      <c r="AG427" s="3">
        <v>44010</v>
      </c>
    </row>
    <row r="428" spans="1:33">
      <c r="A428">
        <v>637</v>
      </c>
      <c r="B428" s="1" t="s">
        <v>69</v>
      </c>
      <c r="C428" t="s">
        <v>56</v>
      </c>
      <c r="D428" s="1" t="s">
        <v>15</v>
      </c>
      <c r="E428" s="1" t="s">
        <v>670</v>
      </c>
      <c r="F428" s="1" t="s">
        <v>988</v>
      </c>
      <c r="G428" s="1">
        <v>40</v>
      </c>
      <c r="H428" s="1" t="s">
        <v>59</v>
      </c>
      <c r="I428" s="1">
        <v>357.2856</v>
      </c>
      <c r="K428" s="1" t="s">
        <v>5</v>
      </c>
      <c r="L428" s="2">
        <v>43433</v>
      </c>
      <c r="M428" s="3">
        <v>43433</v>
      </c>
      <c r="N428" s="1">
        <v>0.721789</v>
      </c>
      <c r="O428" s="1">
        <f t="shared" si="20"/>
        <v>7217.89</v>
      </c>
      <c r="P428" s="1">
        <v>0.7</v>
      </c>
      <c r="Q428" s="1">
        <f t="shared" si="21"/>
        <v>5052.523</v>
      </c>
      <c r="R428" s="1" t="s">
        <v>670</v>
      </c>
      <c r="AF428" s="3">
        <v>43552</v>
      </c>
      <c r="AG428" s="3">
        <v>43918</v>
      </c>
    </row>
    <row r="429" spans="1:18">
      <c r="A429">
        <v>638</v>
      </c>
      <c r="B429" s="1" t="s">
        <v>69</v>
      </c>
      <c r="C429" t="s">
        <v>56</v>
      </c>
      <c r="D429" s="1" t="s">
        <v>19</v>
      </c>
      <c r="E429" s="1" t="s">
        <v>863</v>
      </c>
      <c r="F429" s="1" t="s">
        <v>864</v>
      </c>
      <c r="G429" s="1">
        <v>31.8</v>
      </c>
      <c r="H429" s="1" t="s">
        <v>146</v>
      </c>
      <c r="I429" s="1">
        <v>33.72</v>
      </c>
      <c r="K429" s="1" t="s">
        <v>5</v>
      </c>
      <c r="L429" s="2">
        <v>43432</v>
      </c>
      <c r="M429" s="3">
        <v>43432</v>
      </c>
      <c r="N429" s="1">
        <v>0.074448</v>
      </c>
      <c r="O429" s="1">
        <f t="shared" si="20"/>
        <v>744.48</v>
      </c>
      <c r="P429" s="1">
        <v>1</v>
      </c>
      <c r="Q429" s="1">
        <f t="shared" si="21"/>
        <v>744.48</v>
      </c>
      <c r="R429" s="1" t="s">
        <v>863</v>
      </c>
    </row>
    <row r="430" spans="1:33">
      <c r="A430">
        <v>639</v>
      </c>
      <c r="B430" s="1" t="s">
        <v>950</v>
      </c>
      <c r="C430" t="s">
        <v>56</v>
      </c>
      <c r="D430" s="1" t="s">
        <v>19</v>
      </c>
      <c r="E430" s="1" t="s">
        <v>989</v>
      </c>
      <c r="F430" s="1" t="s">
        <v>990</v>
      </c>
      <c r="H430" s="1" t="s">
        <v>64</v>
      </c>
      <c r="I430" s="1">
        <v>0</v>
      </c>
      <c r="K430" s="1" t="s">
        <v>5</v>
      </c>
      <c r="L430" s="2">
        <v>43432</v>
      </c>
      <c r="M430" s="3">
        <v>43432</v>
      </c>
      <c r="N430" s="1">
        <v>1</v>
      </c>
      <c r="O430" s="1">
        <f t="shared" si="20"/>
        <v>10000</v>
      </c>
      <c r="P430" s="1">
        <v>1</v>
      </c>
      <c r="Q430" s="1">
        <f t="shared" si="21"/>
        <v>10000</v>
      </c>
      <c r="R430" s="1" t="s">
        <v>991</v>
      </c>
      <c r="AF430" s="3">
        <v>43454</v>
      </c>
      <c r="AG430" s="3">
        <v>43820</v>
      </c>
    </row>
    <row r="431" spans="1:33">
      <c r="A431">
        <v>640</v>
      </c>
      <c r="B431" s="1" t="s">
        <v>924</v>
      </c>
      <c r="C431" t="s">
        <v>56</v>
      </c>
      <c r="D431" s="1" t="s">
        <v>13</v>
      </c>
      <c r="E431" s="1" t="s">
        <v>992</v>
      </c>
      <c r="F431" s="1" t="s">
        <v>993</v>
      </c>
      <c r="H431" s="1" t="s">
        <v>64</v>
      </c>
      <c r="I431" s="1">
        <v>0</v>
      </c>
      <c r="K431" s="1" t="s">
        <v>5</v>
      </c>
      <c r="L431" s="2">
        <v>43432</v>
      </c>
      <c r="M431" s="3">
        <v>43432</v>
      </c>
      <c r="N431" s="1">
        <v>0.286093</v>
      </c>
      <c r="O431" s="1">
        <f t="shared" si="20"/>
        <v>2860.93</v>
      </c>
      <c r="P431" s="1">
        <v>1.3</v>
      </c>
      <c r="Q431" s="1">
        <f t="shared" si="21"/>
        <v>3719.209</v>
      </c>
      <c r="R431" s="1" t="s">
        <v>994</v>
      </c>
      <c r="AF431" s="3">
        <v>43704</v>
      </c>
      <c r="AG431" s="3">
        <v>44435</v>
      </c>
    </row>
    <row r="432" spans="1:18">
      <c r="A432">
        <v>641</v>
      </c>
      <c r="B432" s="1" t="s">
        <v>69</v>
      </c>
      <c r="C432" t="s">
        <v>56</v>
      </c>
      <c r="D432" s="1" t="s">
        <v>19</v>
      </c>
      <c r="E432" s="1" t="s">
        <v>863</v>
      </c>
      <c r="F432" s="1" t="s">
        <v>864</v>
      </c>
      <c r="G432" s="1">
        <v>31.8</v>
      </c>
      <c r="H432" s="1" t="s">
        <v>146</v>
      </c>
      <c r="I432" s="1">
        <v>101.68</v>
      </c>
      <c r="K432" s="1" t="s">
        <v>5</v>
      </c>
      <c r="L432" s="2">
        <v>43432</v>
      </c>
      <c r="M432" s="3">
        <v>43432</v>
      </c>
      <c r="N432" s="1">
        <v>0.222012</v>
      </c>
      <c r="O432" s="1">
        <f t="shared" si="20"/>
        <v>2220.12</v>
      </c>
      <c r="P432" s="1">
        <v>1</v>
      </c>
      <c r="Q432" s="1">
        <f t="shared" si="21"/>
        <v>2220.12</v>
      </c>
      <c r="R432" s="1" t="s">
        <v>863</v>
      </c>
    </row>
    <row r="433" spans="1:33">
      <c r="A433">
        <v>642</v>
      </c>
      <c r="B433" s="1" t="s">
        <v>69</v>
      </c>
      <c r="C433" t="s">
        <v>56</v>
      </c>
      <c r="D433" s="1" t="s">
        <v>20</v>
      </c>
      <c r="E433" s="1" t="s">
        <v>995</v>
      </c>
      <c r="F433" s="1" t="s">
        <v>996</v>
      </c>
      <c r="G433" s="1">
        <v>40</v>
      </c>
      <c r="H433" s="1" t="s">
        <v>59</v>
      </c>
      <c r="I433" s="1">
        <v>25.3622</v>
      </c>
      <c r="K433" s="1" t="s">
        <v>5</v>
      </c>
      <c r="L433" s="2">
        <v>43432</v>
      </c>
      <c r="M433" s="3">
        <v>43432</v>
      </c>
      <c r="N433" s="1">
        <v>0.0601</v>
      </c>
      <c r="O433" s="1">
        <f t="shared" si="20"/>
        <v>601</v>
      </c>
      <c r="P433" s="1">
        <v>1.8</v>
      </c>
      <c r="Q433" s="1">
        <f t="shared" si="21"/>
        <v>1081.8</v>
      </c>
      <c r="R433" s="1" t="s">
        <v>997</v>
      </c>
      <c r="AF433" s="3">
        <v>43674</v>
      </c>
      <c r="AG433" s="3">
        <v>44040</v>
      </c>
    </row>
    <row r="434" spans="1:33">
      <c r="A434">
        <v>643</v>
      </c>
      <c r="B434" s="1" t="s">
        <v>929</v>
      </c>
      <c r="C434" t="s">
        <v>56</v>
      </c>
      <c r="D434" s="1" t="s">
        <v>20</v>
      </c>
      <c r="E434" s="1" t="s">
        <v>998</v>
      </c>
      <c r="F434" s="1" t="s">
        <v>999</v>
      </c>
      <c r="G434" s="1">
        <v>40</v>
      </c>
      <c r="H434" s="1" t="s">
        <v>59</v>
      </c>
      <c r="I434" s="1">
        <v>680.4303</v>
      </c>
      <c r="K434" s="1" t="s">
        <v>5</v>
      </c>
      <c r="L434" s="2">
        <v>43432</v>
      </c>
      <c r="M434" s="3">
        <v>43432</v>
      </c>
      <c r="N434" s="1">
        <v>0.5114</v>
      </c>
      <c r="O434" s="1">
        <f t="shared" si="20"/>
        <v>5114</v>
      </c>
      <c r="P434" s="1">
        <v>1.2</v>
      </c>
      <c r="Q434" s="1">
        <f t="shared" si="21"/>
        <v>6136.8</v>
      </c>
      <c r="R434" s="1" t="s">
        <v>1000</v>
      </c>
      <c r="AF434" s="3">
        <v>43674</v>
      </c>
      <c r="AG434" s="3">
        <v>44405</v>
      </c>
    </row>
    <row r="435" spans="1:33">
      <c r="A435">
        <v>644</v>
      </c>
      <c r="B435" s="1" t="s">
        <v>55</v>
      </c>
      <c r="C435" t="s">
        <v>56</v>
      </c>
      <c r="D435" s="1" t="s">
        <v>20</v>
      </c>
      <c r="E435" s="1" t="s">
        <v>1001</v>
      </c>
      <c r="F435" s="1" t="s">
        <v>184</v>
      </c>
      <c r="G435" s="1">
        <v>50</v>
      </c>
      <c r="H435" s="1" t="s">
        <v>59</v>
      </c>
      <c r="I435" s="1">
        <v>68.8332</v>
      </c>
      <c r="K435" s="1" t="s">
        <v>5</v>
      </c>
      <c r="L435" s="2">
        <v>43432</v>
      </c>
      <c r="M435" s="3">
        <v>43432</v>
      </c>
      <c r="N435" s="1">
        <v>0.6038</v>
      </c>
      <c r="O435" s="1">
        <f t="shared" si="20"/>
        <v>6038</v>
      </c>
      <c r="P435" s="1">
        <v>1.2</v>
      </c>
      <c r="Q435" s="1">
        <f t="shared" si="21"/>
        <v>7245.6</v>
      </c>
      <c r="R435" s="1" t="s">
        <v>1002</v>
      </c>
      <c r="AF435" s="3">
        <v>43674</v>
      </c>
      <c r="AG435" s="3">
        <v>44405</v>
      </c>
    </row>
    <row r="436" spans="1:18">
      <c r="A436">
        <v>698</v>
      </c>
      <c r="B436" s="1" t="s">
        <v>69</v>
      </c>
      <c r="C436" t="s">
        <v>56</v>
      </c>
      <c r="D436" s="1" t="s">
        <v>18</v>
      </c>
      <c r="E436" s="1" t="s">
        <v>1003</v>
      </c>
      <c r="F436" s="1" t="s">
        <v>1004</v>
      </c>
      <c r="G436" s="1" t="s">
        <v>1005</v>
      </c>
      <c r="H436" s="1" t="s">
        <v>146</v>
      </c>
      <c r="I436" s="1">
        <v>79.7142</v>
      </c>
      <c r="K436" s="1" t="s">
        <v>5</v>
      </c>
      <c r="L436" s="2">
        <v>43425</v>
      </c>
      <c r="M436" s="3">
        <v>43425</v>
      </c>
      <c r="N436" s="1">
        <v>0.075202</v>
      </c>
      <c r="O436" s="1">
        <f t="shared" si="20"/>
        <v>752.02</v>
      </c>
      <c r="P436" s="1">
        <v>1.8</v>
      </c>
      <c r="Q436" s="1">
        <f t="shared" si="21"/>
        <v>1353.636</v>
      </c>
      <c r="R436" s="1" t="s">
        <v>1006</v>
      </c>
    </row>
    <row r="437" spans="1:33">
      <c r="A437">
        <v>699</v>
      </c>
      <c r="B437" s="1" t="s">
        <v>917</v>
      </c>
      <c r="C437" t="s">
        <v>56</v>
      </c>
      <c r="D437" s="1" t="s">
        <v>18</v>
      </c>
      <c r="E437" s="1" t="s">
        <v>1007</v>
      </c>
      <c r="F437" s="1" t="s">
        <v>1008</v>
      </c>
      <c r="G437" s="1">
        <v>50</v>
      </c>
      <c r="H437" s="1" t="s">
        <v>146</v>
      </c>
      <c r="I437" s="1">
        <v>773.2979</v>
      </c>
      <c r="K437" s="1" t="s">
        <v>5</v>
      </c>
      <c r="L437" s="2">
        <v>43424</v>
      </c>
      <c r="M437" s="3">
        <v>43424</v>
      </c>
      <c r="N437" s="1">
        <v>1.363841</v>
      </c>
      <c r="O437" s="1">
        <f t="shared" si="20"/>
        <v>13638.41</v>
      </c>
      <c r="P437" s="1">
        <v>1</v>
      </c>
      <c r="Q437" s="1">
        <f t="shared" si="21"/>
        <v>13638.41</v>
      </c>
      <c r="R437" s="1" t="s">
        <v>1009</v>
      </c>
      <c r="AF437" s="3">
        <v>43615</v>
      </c>
      <c r="AG437" s="3">
        <v>44165</v>
      </c>
    </row>
    <row r="438" spans="1:33">
      <c r="A438">
        <v>732</v>
      </c>
      <c r="B438" s="1" t="s">
        <v>950</v>
      </c>
      <c r="C438" t="s">
        <v>56</v>
      </c>
      <c r="D438" s="1" t="s">
        <v>19</v>
      </c>
      <c r="E438" s="1" t="s">
        <v>1010</v>
      </c>
      <c r="F438" s="1" t="s">
        <v>1011</v>
      </c>
      <c r="H438" s="1" t="s">
        <v>64</v>
      </c>
      <c r="I438" s="1">
        <v>1052.145</v>
      </c>
      <c r="K438" s="1" t="s">
        <v>5</v>
      </c>
      <c r="L438" s="2">
        <v>43419</v>
      </c>
      <c r="M438" s="3">
        <v>43419</v>
      </c>
      <c r="N438" s="1">
        <v>4.6762</v>
      </c>
      <c r="O438" s="1">
        <f t="shared" si="20"/>
        <v>46762</v>
      </c>
      <c r="P438" s="1">
        <v>1.5</v>
      </c>
      <c r="Q438" s="1">
        <f t="shared" si="21"/>
        <v>70143</v>
      </c>
      <c r="R438" s="1" t="s">
        <v>1012</v>
      </c>
      <c r="AF438" s="3">
        <v>43458</v>
      </c>
      <c r="AG438" s="3">
        <v>44554</v>
      </c>
    </row>
    <row r="439" spans="1:33">
      <c r="A439">
        <v>733</v>
      </c>
      <c r="B439" s="1" t="s">
        <v>55</v>
      </c>
      <c r="C439" t="s">
        <v>56</v>
      </c>
      <c r="D439" s="1" t="s">
        <v>16</v>
      </c>
      <c r="E439" s="1" t="s">
        <v>336</v>
      </c>
      <c r="F439" s="1" t="s">
        <v>1013</v>
      </c>
      <c r="G439" s="1">
        <v>50</v>
      </c>
      <c r="H439" s="1" t="s">
        <v>59</v>
      </c>
      <c r="I439" s="1">
        <v>174</v>
      </c>
      <c r="K439" s="1" t="s">
        <v>5</v>
      </c>
      <c r="L439" s="2">
        <v>43418</v>
      </c>
      <c r="M439" s="3">
        <v>43418</v>
      </c>
      <c r="N439" s="1">
        <v>0.463524</v>
      </c>
      <c r="O439" s="1">
        <f t="shared" si="20"/>
        <v>4635.24</v>
      </c>
      <c r="P439" s="1">
        <v>1</v>
      </c>
      <c r="Q439" s="1">
        <f t="shared" si="21"/>
        <v>4635.24</v>
      </c>
      <c r="R439" s="1" t="s">
        <v>1014</v>
      </c>
      <c r="AF439" s="3">
        <v>43829</v>
      </c>
      <c r="AG439" s="3">
        <v>44560</v>
      </c>
    </row>
    <row r="440" spans="1:18">
      <c r="A440">
        <v>734</v>
      </c>
      <c r="B440" s="1" t="s">
        <v>924</v>
      </c>
      <c r="C440" t="s">
        <v>56</v>
      </c>
      <c r="D440" s="1" t="s">
        <v>20</v>
      </c>
      <c r="E440" s="1" t="s">
        <v>819</v>
      </c>
      <c r="F440" s="1" t="s">
        <v>1015</v>
      </c>
      <c r="H440" s="1" t="s">
        <v>64</v>
      </c>
      <c r="K440" s="1" t="s">
        <v>5</v>
      </c>
      <c r="L440" s="2">
        <v>43417</v>
      </c>
      <c r="M440" s="3">
        <v>43417</v>
      </c>
      <c r="N440" s="1">
        <v>0.4895</v>
      </c>
      <c r="O440" s="1">
        <f t="shared" si="20"/>
        <v>4895</v>
      </c>
      <c r="P440" s="1">
        <v>1</v>
      </c>
      <c r="Q440" s="1">
        <f t="shared" si="21"/>
        <v>4895</v>
      </c>
      <c r="R440" s="1" t="s">
        <v>820</v>
      </c>
    </row>
    <row r="441" spans="1:33">
      <c r="A441">
        <v>735</v>
      </c>
      <c r="B441" s="1" t="s">
        <v>55</v>
      </c>
      <c r="C441" t="s">
        <v>56</v>
      </c>
      <c r="D441" s="1" t="s">
        <v>16</v>
      </c>
      <c r="E441" s="1" t="s">
        <v>336</v>
      </c>
      <c r="F441" s="1" t="s">
        <v>1016</v>
      </c>
      <c r="G441" s="1">
        <v>50</v>
      </c>
      <c r="H441" s="1" t="s">
        <v>59</v>
      </c>
      <c r="I441" s="1">
        <v>144</v>
      </c>
      <c r="K441" s="1" t="s">
        <v>5</v>
      </c>
      <c r="L441" s="2">
        <v>43417</v>
      </c>
      <c r="M441" s="3">
        <v>43417</v>
      </c>
      <c r="N441" s="1">
        <v>1.49746</v>
      </c>
      <c r="O441" s="1">
        <f t="shared" si="20"/>
        <v>14974.6</v>
      </c>
      <c r="P441" s="1">
        <v>1</v>
      </c>
      <c r="Q441" s="1">
        <f t="shared" si="21"/>
        <v>14974.6</v>
      </c>
      <c r="R441" s="1" t="s">
        <v>667</v>
      </c>
      <c r="AF441" s="3">
        <v>43829</v>
      </c>
      <c r="AG441" s="3">
        <v>44560</v>
      </c>
    </row>
    <row r="442" spans="1:33">
      <c r="A442">
        <v>736</v>
      </c>
      <c r="B442" s="1" t="s">
        <v>55</v>
      </c>
      <c r="C442" t="s">
        <v>56</v>
      </c>
      <c r="D442" s="1" t="s">
        <v>16</v>
      </c>
      <c r="E442" s="1" t="s">
        <v>336</v>
      </c>
      <c r="F442" s="1" t="s">
        <v>1017</v>
      </c>
      <c r="G442" s="1">
        <v>50</v>
      </c>
      <c r="H442" s="1" t="s">
        <v>59</v>
      </c>
      <c r="I442" s="1">
        <v>98</v>
      </c>
      <c r="K442" s="1" t="s">
        <v>5</v>
      </c>
      <c r="L442" s="2">
        <v>43417</v>
      </c>
      <c r="M442" s="3">
        <v>43417</v>
      </c>
      <c r="N442" s="1">
        <v>1.01033</v>
      </c>
      <c r="O442" s="1">
        <f t="shared" si="20"/>
        <v>10103.3</v>
      </c>
      <c r="P442" s="1">
        <v>1</v>
      </c>
      <c r="Q442" s="1">
        <f t="shared" si="21"/>
        <v>10103.3</v>
      </c>
      <c r="R442" s="1" t="s">
        <v>508</v>
      </c>
      <c r="AF442" s="3">
        <v>43829</v>
      </c>
      <c r="AG442" s="3">
        <v>44560</v>
      </c>
    </row>
    <row r="443" spans="1:18">
      <c r="A443">
        <v>738</v>
      </c>
      <c r="B443" s="1" t="s">
        <v>924</v>
      </c>
      <c r="C443" t="s">
        <v>56</v>
      </c>
      <c r="D443" s="1" t="s">
        <v>19</v>
      </c>
      <c r="E443" s="1" t="s">
        <v>935</v>
      </c>
      <c r="F443" s="1" t="s">
        <v>396</v>
      </c>
      <c r="H443" s="1" t="s">
        <v>64</v>
      </c>
      <c r="K443" s="1" t="s">
        <v>5</v>
      </c>
      <c r="L443" s="2">
        <v>43413</v>
      </c>
      <c r="M443" s="3">
        <v>43413</v>
      </c>
      <c r="N443" s="1">
        <v>0.102896</v>
      </c>
      <c r="O443" s="1">
        <f t="shared" si="20"/>
        <v>1028.96</v>
      </c>
      <c r="P443" s="1">
        <v>1</v>
      </c>
      <c r="Q443" s="1">
        <f t="shared" si="21"/>
        <v>1028.96</v>
      </c>
      <c r="R443" s="1" t="s">
        <v>981</v>
      </c>
    </row>
    <row r="444" spans="1:18">
      <c r="A444">
        <v>740</v>
      </c>
      <c r="B444" s="1" t="s">
        <v>897</v>
      </c>
      <c r="C444" t="s">
        <v>56</v>
      </c>
      <c r="D444" s="1" t="s">
        <v>16</v>
      </c>
      <c r="E444" s="1" t="s">
        <v>1018</v>
      </c>
      <c r="F444" s="1" t="s">
        <v>1019</v>
      </c>
      <c r="H444" s="1" t="s">
        <v>64</v>
      </c>
      <c r="K444" s="1" t="s">
        <v>5</v>
      </c>
      <c r="L444" s="2">
        <v>43411</v>
      </c>
      <c r="M444" s="3">
        <v>43411</v>
      </c>
      <c r="N444" s="1">
        <v>0.3431</v>
      </c>
      <c r="O444" s="1">
        <f t="shared" si="20"/>
        <v>3431</v>
      </c>
      <c r="P444" s="1">
        <v>1</v>
      </c>
      <c r="Q444" s="1">
        <f t="shared" si="21"/>
        <v>3431</v>
      </c>
      <c r="R444" s="1" t="s">
        <v>1020</v>
      </c>
    </row>
    <row r="445" spans="1:18">
      <c r="A445">
        <v>744</v>
      </c>
      <c r="B445" s="1" t="s">
        <v>897</v>
      </c>
      <c r="C445" t="s">
        <v>56</v>
      </c>
      <c r="D445" s="1" t="s">
        <v>16</v>
      </c>
      <c r="E445" s="1" t="s">
        <v>1021</v>
      </c>
      <c r="F445" s="1" t="s">
        <v>1019</v>
      </c>
      <c r="H445" s="1" t="s">
        <v>64</v>
      </c>
      <c r="K445" s="1" t="s">
        <v>5</v>
      </c>
      <c r="L445" s="2">
        <v>43411</v>
      </c>
      <c r="M445" s="3">
        <v>43411</v>
      </c>
      <c r="N445" s="1">
        <v>0.8235</v>
      </c>
      <c r="O445" s="1">
        <f t="shared" si="20"/>
        <v>8235</v>
      </c>
      <c r="P445" s="1">
        <v>1</v>
      </c>
      <c r="Q445" s="1">
        <f t="shared" si="21"/>
        <v>8235</v>
      </c>
      <c r="R445" s="1" t="s">
        <v>1020</v>
      </c>
    </row>
    <row r="446" spans="1:18">
      <c r="A446">
        <v>749</v>
      </c>
      <c r="B446" s="1" t="s">
        <v>917</v>
      </c>
      <c r="C446" t="s">
        <v>56</v>
      </c>
      <c r="D446" s="1" t="s">
        <v>18</v>
      </c>
      <c r="E446" s="1" t="s">
        <v>1022</v>
      </c>
      <c r="F446" s="1" t="s">
        <v>623</v>
      </c>
      <c r="H446" s="1" t="s">
        <v>64</v>
      </c>
      <c r="I446" s="1">
        <v>74.351</v>
      </c>
      <c r="K446" s="1" t="s">
        <v>5</v>
      </c>
      <c r="L446" s="2">
        <v>43410</v>
      </c>
      <c r="M446" s="3">
        <v>43410</v>
      </c>
      <c r="N446" s="1">
        <v>0.371755</v>
      </c>
      <c r="O446" s="1">
        <f t="shared" si="20"/>
        <v>3717.55</v>
      </c>
      <c r="P446" s="1">
        <v>0.62</v>
      </c>
      <c r="Q446" s="1">
        <f t="shared" si="21"/>
        <v>2304.881</v>
      </c>
      <c r="R446" s="1" t="s">
        <v>1023</v>
      </c>
    </row>
    <row r="447" spans="1:33">
      <c r="A447">
        <v>752</v>
      </c>
      <c r="B447" s="1" t="s">
        <v>444</v>
      </c>
      <c r="C447" t="s">
        <v>56</v>
      </c>
      <c r="D447" s="1" t="s">
        <v>15</v>
      </c>
      <c r="E447" s="1" t="s">
        <v>1024</v>
      </c>
      <c r="F447" s="1" t="s">
        <v>340</v>
      </c>
      <c r="H447" s="1" t="s">
        <v>64</v>
      </c>
      <c r="I447" s="1">
        <v>0</v>
      </c>
      <c r="K447" s="1" t="s">
        <v>5</v>
      </c>
      <c r="L447" s="2">
        <v>43410</v>
      </c>
      <c r="M447" s="3">
        <v>43410</v>
      </c>
      <c r="N447" s="1">
        <v>0.7888</v>
      </c>
      <c r="O447" s="1">
        <f t="shared" si="20"/>
        <v>7888</v>
      </c>
      <c r="P447" s="1">
        <v>0</v>
      </c>
      <c r="Q447" s="1">
        <f t="shared" si="21"/>
        <v>0</v>
      </c>
      <c r="R447" s="1" t="s">
        <v>464</v>
      </c>
      <c r="AF447" s="3">
        <v>43410</v>
      </c>
      <c r="AG447" s="3">
        <v>43410</v>
      </c>
    </row>
    <row r="448" spans="1:33">
      <c r="A448">
        <v>753</v>
      </c>
      <c r="B448" s="1" t="s">
        <v>917</v>
      </c>
      <c r="C448" t="s">
        <v>56</v>
      </c>
      <c r="D448" s="1" t="s">
        <v>18</v>
      </c>
      <c r="E448" s="1" t="s">
        <v>1025</v>
      </c>
      <c r="F448" s="1" t="s">
        <v>169</v>
      </c>
      <c r="H448" s="1" t="s">
        <v>64</v>
      </c>
      <c r="I448" s="1">
        <v>938.0162</v>
      </c>
      <c r="K448" s="1" t="s">
        <v>5</v>
      </c>
      <c r="L448" s="2">
        <v>43410</v>
      </c>
      <c r="M448" s="3">
        <v>43410</v>
      </c>
      <c r="N448" s="1">
        <v>4.26371</v>
      </c>
      <c r="O448" s="1">
        <f t="shared" si="20"/>
        <v>42637.1</v>
      </c>
      <c r="P448" s="1">
        <v>1</v>
      </c>
      <c r="Q448" s="1">
        <f t="shared" si="21"/>
        <v>42637.1</v>
      </c>
      <c r="R448" s="1" t="s">
        <v>1026</v>
      </c>
      <c r="AF448" s="3">
        <v>43464</v>
      </c>
      <c r="AG448" s="3">
        <v>44012</v>
      </c>
    </row>
    <row r="449" spans="1:33">
      <c r="A449">
        <v>756</v>
      </c>
      <c r="B449" s="1" t="s">
        <v>444</v>
      </c>
      <c r="C449" t="s">
        <v>56</v>
      </c>
      <c r="D449" s="1" t="s">
        <v>15</v>
      </c>
      <c r="E449" s="1" t="s">
        <v>1027</v>
      </c>
      <c r="F449" s="1" t="s">
        <v>340</v>
      </c>
      <c r="H449" s="1" t="s">
        <v>64</v>
      </c>
      <c r="I449" s="1">
        <v>0</v>
      </c>
      <c r="K449" s="1" t="s">
        <v>5</v>
      </c>
      <c r="L449" s="2">
        <v>43410</v>
      </c>
      <c r="M449" s="3">
        <v>43410</v>
      </c>
      <c r="N449" s="1">
        <v>0.9132</v>
      </c>
      <c r="O449" s="1">
        <f t="shared" si="20"/>
        <v>9132</v>
      </c>
      <c r="P449" s="1">
        <v>0</v>
      </c>
      <c r="Q449" s="1">
        <f t="shared" si="21"/>
        <v>0</v>
      </c>
      <c r="R449" s="1" t="s">
        <v>464</v>
      </c>
      <c r="AF449" s="3">
        <v>43410</v>
      </c>
      <c r="AG449" s="3">
        <v>43410</v>
      </c>
    </row>
    <row r="450" spans="1:18">
      <c r="A450">
        <v>758</v>
      </c>
      <c r="B450" s="1" t="s">
        <v>950</v>
      </c>
      <c r="C450" t="s">
        <v>56</v>
      </c>
      <c r="D450" s="1" t="s">
        <v>18</v>
      </c>
      <c r="E450" s="1" t="s">
        <v>1028</v>
      </c>
      <c r="F450" s="1" t="s">
        <v>1029</v>
      </c>
      <c r="H450" s="1" t="s">
        <v>64</v>
      </c>
      <c r="I450" s="1">
        <v>35.9685</v>
      </c>
      <c r="K450" s="1" t="s">
        <v>5</v>
      </c>
      <c r="L450" s="2">
        <v>43410</v>
      </c>
      <c r="M450" s="3">
        <v>43410</v>
      </c>
      <c r="N450" s="1">
        <v>0.163493</v>
      </c>
      <c r="O450" s="1">
        <f t="shared" si="20"/>
        <v>1634.93</v>
      </c>
      <c r="P450" s="1">
        <v>1.5</v>
      </c>
      <c r="Q450" s="1">
        <f t="shared" si="21"/>
        <v>2452.395</v>
      </c>
      <c r="R450" s="1" t="s">
        <v>1030</v>
      </c>
    </row>
    <row r="451" spans="1:18">
      <c r="A451">
        <v>759</v>
      </c>
      <c r="B451" s="1" t="s">
        <v>970</v>
      </c>
      <c r="C451" t="s">
        <v>56</v>
      </c>
      <c r="D451" s="1" t="s">
        <v>18</v>
      </c>
      <c r="E451" s="1" t="s">
        <v>1031</v>
      </c>
      <c r="F451" s="1" t="s">
        <v>1032</v>
      </c>
      <c r="H451" s="1" t="s">
        <v>64</v>
      </c>
      <c r="I451" s="1">
        <v>45.9846</v>
      </c>
      <c r="K451" s="1" t="s">
        <v>5</v>
      </c>
      <c r="L451" s="2">
        <v>43410</v>
      </c>
      <c r="M451" s="3">
        <v>43410</v>
      </c>
      <c r="N451" s="1">
        <v>0.229923</v>
      </c>
      <c r="O451" s="1">
        <f t="shared" si="20"/>
        <v>2299.23</v>
      </c>
      <c r="P451" s="1">
        <v>0.7</v>
      </c>
      <c r="Q451" s="1">
        <f t="shared" si="21"/>
        <v>1609.461</v>
      </c>
      <c r="R451" s="1" t="s">
        <v>1033</v>
      </c>
    </row>
    <row r="452" spans="1:33">
      <c r="A452">
        <v>760</v>
      </c>
      <c r="B452" s="1" t="s">
        <v>444</v>
      </c>
      <c r="C452" t="s">
        <v>56</v>
      </c>
      <c r="D452" s="1" t="s">
        <v>15</v>
      </c>
      <c r="E452" s="1" t="s">
        <v>1034</v>
      </c>
      <c r="F452" s="1" t="s">
        <v>340</v>
      </c>
      <c r="H452" s="1" t="s">
        <v>64</v>
      </c>
      <c r="I452" s="1">
        <v>0</v>
      </c>
      <c r="K452" s="1" t="s">
        <v>5</v>
      </c>
      <c r="L452" s="2">
        <v>43410</v>
      </c>
      <c r="M452" s="3">
        <v>43410</v>
      </c>
      <c r="N452" s="1">
        <v>0.4949</v>
      </c>
      <c r="O452" s="1">
        <f t="shared" si="20"/>
        <v>4949</v>
      </c>
      <c r="P452" s="1">
        <v>0</v>
      </c>
      <c r="Q452" s="1">
        <f t="shared" si="21"/>
        <v>0</v>
      </c>
      <c r="R452" s="1" t="s">
        <v>464</v>
      </c>
      <c r="AF452" s="3">
        <v>43410</v>
      </c>
      <c r="AG452" s="3">
        <v>43410</v>
      </c>
    </row>
    <row r="453" spans="1:18">
      <c r="A453">
        <v>762</v>
      </c>
      <c r="B453" s="1" t="s">
        <v>950</v>
      </c>
      <c r="C453" t="s">
        <v>56</v>
      </c>
      <c r="D453" s="1" t="s">
        <v>18</v>
      </c>
      <c r="E453" s="1" t="s">
        <v>1035</v>
      </c>
      <c r="F453" s="1" t="s">
        <v>847</v>
      </c>
      <c r="H453" s="1" t="s">
        <v>64</v>
      </c>
      <c r="I453" s="1">
        <v>76.8704</v>
      </c>
      <c r="K453" s="1" t="s">
        <v>5</v>
      </c>
      <c r="L453" s="2">
        <v>43410</v>
      </c>
      <c r="M453" s="3">
        <v>43410</v>
      </c>
      <c r="N453" s="1">
        <v>0.349411</v>
      </c>
      <c r="O453" s="1">
        <f t="shared" si="20"/>
        <v>3494.11</v>
      </c>
      <c r="P453" s="1">
        <v>1.2</v>
      </c>
      <c r="Q453" s="1">
        <f t="shared" si="21"/>
        <v>4192.932</v>
      </c>
      <c r="R453" s="1" t="s">
        <v>1030</v>
      </c>
    </row>
    <row r="454" spans="1:18">
      <c r="A454">
        <v>764</v>
      </c>
      <c r="B454" s="1" t="s">
        <v>950</v>
      </c>
      <c r="C454" t="s">
        <v>56</v>
      </c>
      <c r="D454" s="1" t="s">
        <v>18</v>
      </c>
      <c r="E454" s="1" t="s">
        <v>1036</v>
      </c>
      <c r="F454" s="1" t="s">
        <v>1037</v>
      </c>
      <c r="H454" s="1" t="s">
        <v>64</v>
      </c>
      <c r="I454" s="1">
        <v>24.5947</v>
      </c>
      <c r="K454" s="1" t="s">
        <v>5</v>
      </c>
      <c r="L454" s="2">
        <v>43410</v>
      </c>
      <c r="M454" s="3">
        <v>43410</v>
      </c>
      <c r="N454" s="1">
        <v>0.111794</v>
      </c>
      <c r="O454" s="1">
        <f t="shared" si="20"/>
        <v>1117.94</v>
      </c>
      <c r="P454" s="1">
        <v>1.2</v>
      </c>
      <c r="Q454" s="1">
        <f t="shared" si="21"/>
        <v>1341.528</v>
      </c>
      <c r="R454" s="1" t="s">
        <v>1038</v>
      </c>
    </row>
    <row r="455" spans="1:33">
      <c r="A455">
        <v>768</v>
      </c>
      <c r="B455" s="1" t="s">
        <v>444</v>
      </c>
      <c r="C455" t="s">
        <v>56</v>
      </c>
      <c r="D455" s="1" t="s">
        <v>15</v>
      </c>
      <c r="E455" s="1" t="s">
        <v>1039</v>
      </c>
      <c r="F455" s="1" t="s">
        <v>340</v>
      </c>
      <c r="H455" s="1" t="s">
        <v>64</v>
      </c>
      <c r="I455" s="1">
        <v>0</v>
      </c>
      <c r="K455" s="1" t="s">
        <v>5</v>
      </c>
      <c r="L455" s="2">
        <v>43410</v>
      </c>
      <c r="M455" s="3">
        <v>43410</v>
      </c>
      <c r="N455" s="1">
        <v>0.5439</v>
      </c>
      <c r="O455" s="1">
        <f t="shared" si="20"/>
        <v>5439</v>
      </c>
      <c r="P455" s="1">
        <v>0</v>
      </c>
      <c r="Q455" s="1">
        <f t="shared" si="21"/>
        <v>0</v>
      </c>
      <c r="R455" s="1" t="s">
        <v>464</v>
      </c>
      <c r="AF455" s="3">
        <v>43410</v>
      </c>
      <c r="AG455" s="3">
        <v>43410</v>
      </c>
    </row>
    <row r="456" spans="1:33">
      <c r="A456">
        <v>770</v>
      </c>
      <c r="B456" s="1" t="s">
        <v>917</v>
      </c>
      <c r="C456" t="s">
        <v>56</v>
      </c>
      <c r="D456" s="1" t="s">
        <v>19</v>
      </c>
      <c r="E456" s="1" t="s">
        <v>1040</v>
      </c>
      <c r="F456" s="1" t="s">
        <v>1041</v>
      </c>
      <c r="H456" s="1" t="s">
        <v>64</v>
      </c>
      <c r="I456" s="1">
        <v>0</v>
      </c>
      <c r="K456" s="1" t="s">
        <v>5</v>
      </c>
      <c r="L456" s="2">
        <v>43410</v>
      </c>
      <c r="M456" s="3">
        <v>43410</v>
      </c>
      <c r="N456" s="1">
        <v>0.3073</v>
      </c>
      <c r="O456" s="1">
        <f t="shared" si="20"/>
        <v>3073</v>
      </c>
      <c r="P456" s="1">
        <v>1.01</v>
      </c>
      <c r="Q456" s="1">
        <f t="shared" si="21"/>
        <v>3103.73</v>
      </c>
      <c r="R456" s="1" t="s">
        <v>417</v>
      </c>
      <c r="AF456" s="3">
        <v>43446</v>
      </c>
      <c r="AG456" s="3">
        <v>43810</v>
      </c>
    </row>
    <row r="457" spans="1:33">
      <c r="A457">
        <v>772</v>
      </c>
      <c r="B457" s="1" t="s">
        <v>444</v>
      </c>
      <c r="C457" t="s">
        <v>56</v>
      </c>
      <c r="D457" s="1" t="s">
        <v>15</v>
      </c>
      <c r="E457" s="1" t="s">
        <v>1042</v>
      </c>
      <c r="F457" s="1" t="s">
        <v>340</v>
      </c>
      <c r="H457" s="1" t="s">
        <v>64</v>
      </c>
      <c r="I457" s="1">
        <v>0</v>
      </c>
      <c r="K457" s="1" t="s">
        <v>5</v>
      </c>
      <c r="L457" s="2">
        <v>43410</v>
      </c>
      <c r="M457" s="3">
        <v>43410</v>
      </c>
      <c r="N457" s="1">
        <v>0.7365</v>
      </c>
      <c r="O457" s="1">
        <f t="shared" si="20"/>
        <v>7365</v>
      </c>
      <c r="P457" s="1">
        <v>0</v>
      </c>
      <c r="Q457" s="1">
        <f t="shared" si="21"/>
        <v>0</v>
      </c>
      <c r="R457" s="1" t="s">
        <v>464</v>
      </c>
      <c r="AF457" s="3">
        <v>43410</v>
      </c>
      <c r="AG457" s="3">
        <v>43410</v>
      </c>
    </row>
    <row r="458" spans="1:33">
      <c r="A458">
        <v>773</v>
      </c>
      <c r="B458" s="1" t="s">
        <v>1043</v>
      </c>
      <c r="C458" t="s">
        <v>56</v>
      </c>
      <c r="D458" s="1" t="s">
        <v>16</v>
      </c>
      <c r="E458" s="1" t="s">
        <v>403</v>
      </c>
      <c r="F458" s="1" t="s">
        <v>1044</v>
      </c>
      <c r="G458" s="1">
        <v>70</v>
      </c>
      <c r="H458" s="1" t="s">
        <v>59</v>
      </c>
      <c r="I458" s="1">
        <v>4266.03</v>
      </c>
      <c r="K458" s="1" t="s">
        <v>5</v>
      </c>
      <c r="L458" s="2">
        <v>43410</v>
      </c>
      <c r="M458" s="3">
        <v>43410</v>
      </c>
      <c r="N458" s="1">
        <v>4.365029</v>
      </c>
      <c r="O458" s="1">
        <f t="shared" si="20"/>
        <v>43650.29</v>
      </c>
      <c r="P458" s="1">
        <v>2.2</v>
      </c>
      <c r="Q458" s="1">
        <f t="shared" si="21"/>
        <v>96030.638</v>
      </c>
      <c r="R458" s="1" t="s">
        <v>1045</v>
      </c>
      <c r="AF458" s="3">
        <v>43646</v>
      </c>
      <c r="AG458" s="3">
        <v>44377</v>
      </c>
    </row>
    <row r="459" spans="1:33">
      <c r="A459">
        <v>775</v>
      </c>
      <c r="B459" s="1" t="s">
        <v>1046</v>
      </c>
      <c r="C459" t="s">
        <v>56</v>
      </c>
      <c r="D459" s="1" t="s">
        <v>17</v>
      </c>
      <c r="E459" s="1" t="s">
        <v>1047</v>
      </c>
      <c r="F459" s="1" t="s">
        <v>1048</v>
      </c>
      <c r="H459" s="1" t="s">
        <v>64</v>
      </c>
      <c r="I459" s="1">
        <v>0.0583</v>
      </c>
      <c r="K459" s="1" t="s">
        <v>5</v>
      </c>
      <c r="L459" s="2">
        <v>43409</v>
      </c>
      <c r="M459" s="3">
        <v>43409</v>
      </c>
      <c r="N459" s="1">
        <v>0.009659</v>
      </c>
      <c r="O459" s="1">
        <f t="shared" si="20"/>
        <v>96.59</v>
      </c>
      <c r="P459" s="1">
        <v>0.3</v>
      </c>
      <c r="Q459" s="1">
        <f t="shared" si="21"/>
        <v>28.977</v>
      </c>
      <c r="R459" s="1" t="s">
        <v>1049</v>
      </c>
      <c r="AF459" s="3">
        <v>43501</v>
      </c>
      <c r="AG459" s="3">
        <v>44140</v>
      </c>
    </row>
    <row r="460" spans="1:33">
      <c r="A460">
        <v>778</v>
      </c>
      <c r="B460" s="1" t="s">
        <v>444</v>
      </c>
      <c r="C460" t="s">
        <v>56</v>
      </c>
      <c r="D460" s="1" t="s">
        <v>15</v>
      </c>
      <c r="E460" s="1" t="s">
        <v>1050</v>
      </c>
      <c r="F460" s="1" t="s">
        <v>340</v>
      </c>
      <c r="H460" s="1" t="s">
        <v>64</v>
      </c>
      <c r="I460" s="1">
        <v>0</v>
      </c>
      <c r="K460" s="1" t="s">
        <v>5</v>
      </c>
      <c r="L460" s="2">
        <v>43406</v>
      </c>
      <c r="M460" s="3">
        <v>43406</v>
      </c>
      <c r="N460" s="1">
        <v>0.9333</v>
      </c>
      <c r="O460" s="1">
        <f t="shared" si="20"/>
        <v>9333</v>
      </c>
      <c r="P460" s="1">
        <v>0</v>
      </c>
      <c r="Q460" s="1">
        <f t="shared" si="21"/>
        <v>0</v>
      </c>
      <c r="R460" s="1" t="s">
        <v>464</v>
      </c>
      <c r="AF460" s="3">
        <v>43406</v>
      </c>
      <c r="AG460" s="3">
        <v>43406</v>
      </c>
    </row>
    <row r="461" spans="1:33">
      <c r="A461">
        <v>780</v>
      </c>
      <c r="B461" s="1" t="s">
        <v>444</v>
      </c>
      <c r="C461" t="s">
        <v>56</v>
      </c>
      <c r="D461" s="1" t="s">
        <v>15</v>
      </c>
      <c r="E461" s="1" t="s">
        <v>1051</v>
      </c>
      <c r="F461" s="1" t="s">
        <v>340</v>
      </c>
      <c r="H461" s="1" t="s">
        <v>64</v>
      </c>
      <c r="I461" s="1">
        <v>0</v>
      </c>
      <c r="K461" s="1" t="s">
        <v>5</v>
      </c>
      <c r="L461" s="2">
        <v>43406</v>
      </c>
      <c r="M461" s="3">
        <v>43406</v>
      </c>
      <c r="N461" s="1">
        <v>0.0254</v>
      </c>
      <c r="O461" s="1">
        <f t="shared" si="20"/>
        <v>254</v>
      </c>
      <c r="P461" s="1">
        <v>0</v>
      </c>
      <c r="Q461" s="1">
        <f t="shared" si="21"/>
        <v>0</v>
      </c>
      <c r="R461" s="1" t="s">
        <v>464</v>
      </c>
      <c r="AF461" s="3">
        <v>43406</v>
      </c>
      <c r="AG461" s="3">
        <v>43406</v>
      </c>
    </row>
    <row r="462" spans="1:33">
      <c r="A462">
        <v>783</v>
      </c>
      <c r="B462" s="1" t="s">
        <v>444</v>
      </c>
      <c r="C462" t="s">
        <v>56</v>
      </c>
      <c r="D462" s="1" t="s">
        <v>15</v>
      </c>
      <c r="E462" s="1" t="s">
        <v>1052</v>
      </c>
      <c r="F462" s="1" t="s">
        <v>340</v>
      </c>
      <c r="H462" s="1" t="s">
        <v>64</v>
      </c>
      <c r="I462" s="1">
        <v>0</v>
      </c>
      <c r="K462" s="1" t="s">
        <v>5</v>
      </c>
      <c r="L462" s="2">
        <v>43406</v>
      </c>
      <c r="M462" s="3">
        <v>43406</v>
      </c>
      <c r="N462" s="1">
        <v>1.2357</v>
      </c>
      <c r="O462" s="1">
        <f t="shared" si="20"/>
        <v>12357</v>
      </c>
      <c r="P462" s="1">
        <v>0</v>
      </c>
      <c r="Q462" s="1">
        <f t="shared" si="21"/>
        <v>0</v>
      </c>
      <c r="R462" s="1" t="s">
        <v>464</v>
      </c>
      <c r="AF462" s="3">
        <v>43406</v>
      </c>
      <c r="AG462" s="3">
        <v>43406</v>
      </c>
    </row>
    <row r="463" spans="1:33">
      <c r="A463">
        <v>788</v>
      </c>
      <c r="B463" s="1" t="s">
        <v>444</v>
      </c>
      <c r="C463" t="s">
        <v>56</v>
      </c>
      <c r="D463" s="1" t="s">
        <v>15</v>
      </c>
      <c r="E463" s="1" t="s">
        <v>1053</v>
      </c>
      <c r="F463" s="1" t="s">
        <v>340</v>
      </c>
      <c r="H463" s="1" t="s">
        <v>64</v>
      </c>
      <c r="I463" s="1">
        <v>0</v>
      </c>
      <c r="K463" s="1" t="s">
        <v>5</v>
      </c>
      <c r="L463" s="2">
        <v>43406</v>
      </c>
      <c r="M463" s="3">
        <v>43406</v>
      </c>
      <c r="N463" s="1">
        <v>1.126</v>
      </c>
      <c r="O463" s="1">
        <f t="shared" si="20"/>
        <v>11260</v>
      </c>
      <c r="P463" s="1">
        <v>0</v>
      </c>
      <c r="Q463" s="1">
        <f t="shared" si="21"/>
        <v>0</v>
      </c>
      <c r="R463" s="1" t="s">
        <v>464</v>
      </c>
      <c r="AF463" s="3">
        <v>43406</v>
      </c>
      <c r="AG463" s="3">
        <v>43406</v>
      </c>
    </row>
    <row r="464" spans="1:33">
      <c r="A464">
        <v>793</v>
      </c>
      <c r="B464" s="1" t="s">
        <v>444</v>
      </c>
      <c r="C464" t="s">
        <v>56</v>
      </c>
      <c r="D464" s="1" t="s">
        <v>15</v>
      </c>
      <c r="E464" s="1" t="s">
        <v>1054</v>
      </c>
      <c r="F464" s="1" t="s">
        <v>340</v>
      </c>
      <c r="H464" s="1" t="s">
        <v>64</v>
      </c>
      <c r="I464" s="1">
        <v>0</v>
      </c>
      <c r="K464" s="1" t="s">
        <v>5</v>
      </c>
      <c r="L464" s="2">
        <v>43406</v>
      </c>
      <c r="M464" s="3">
        <v>43406</v>
      </c>
      <c r="N464" s="1">
        <v>0.4888</v>
      </c>
      <c r="O464" s="1">
        <f t="shared" si="20"/>
        <v>4888</v>
      </c>
      <c r="P464" s="1">
        <v>0</v>
      </c>
      <c r="Q464" s="1">
        <f t="shared" si="21"/>
        <v>0</v>
      </c>
      <c r="R464" s="1" t="s">
        <v>464</v>
      </c>
      <c r="AF464" s="3">
        <v>43406</v>
      </c>
      <c r="AG464" s="3">
        <v>43406</v>
      </c>
    </row>
    <row r="465" spans="1:33">
      <c r="A465">
        <v>797</v>
      </c>
      <c r="B465" s="1" t="s">
        <v>897</v>
      </c>
      <c r="C465" t="s">
        <v>56</v>
      </c>
      <c r="D465" s="1" t="s">
        <v>17</v>
      </c>
      <c r="E465" s="1" t="s">
        <v>1055</v>
      </c>
      <c r="F465" s="1" t="s">
        <v>1056</v>
      </c>
      <c r="G465" s="1">
        <v>70</v>
      </c>
      <c r="H465" s="1" t="s">
        <v>59</v>
      </c>
      <c r="I465" s="1">
        <v>10485.5243</v>
      </c>
      <c r="K465" s="1" t="s">
        <v>5</v>
      </c>
      <c r="L465" s="2">
        <v>43406</v>
      </c>
      <c r="M465" s="3">
        <v>43406</v>
      </c>
      <c r="N465" s="1">
        <v>2.269594</v>
      </c>
      <c r="O465" s="1">
        <f t="shared" si="20"/>
        <v>22695.94</v>
      </c>
      <c r="P465" s="1">
        <v>1.05</v>
      </c>
      <c r="Q465" s="1">
        <f t="shared" si="21"/>
        <v>23830.737</v>
      </c>
      <c r="R465" s="1" t="s">
        <v>1055</v>
      </c>
      <c r="AF465" s="3">
        <v>43617</v>
      </c>
      <c r="AG465" s="3">
        <v>44166</v>
      </c>
    </row>
    <row r="466" spans="1:33">
      <c r="A466">
        <v>798</v>
      </c>
      <c r="B466" s="1" t="s">
        <v>897</v>
      </c>
      <c r="C466" t="s">
        <v>56</v>
      </c>
      <c r="D466" s="1" t="s">
        <v>17</v>
      </c>
      <c r="E466" s="1" t="s">
        <v>1057</v>
      </c>
      <c r="F466" s="1" t="s">
        <v>1058</v>
      </c>
      <c r="G466" s="1">
        <v>0</v>
      </c>
      <c r="H466" s="1" t="s">
        <v>59</v>
      </c>
      <c r="I466" s="1">
        <v>15847.691</v>
      </c>
      <c r="K466" s="1" t="s">
        <v>5</v>
      </c>
      <c r="L466" s="2">
        <v>43406</v>
      </c>
      <c r="M466" s="3">
        <v>43406</v>
      </c>
      <c r="N466" s="1">
        <v>1.935005</v>
      </c>
      <c r="O466" s="1">
        <f t="shared" si="20"/>
        <v>19350.05</v>
      </c>
      <c r="P466" s="1">
        <v>1.5</v>
      </c>
      <c r="Q466" s="1">
        <f t="shared" si="21"/>
        <v>29025.075</v>
      </c>
      <c r="R466" s="1" t="s">
        <v>1057</v>
      </c>
      <c r="AF466" s="3">
        <v>43617</v>
      </c>
      <c r="AG466" s="3">
        <v>43983</v>
      </c>
    </row>
    <row r="467" spans="1:18">
      <c r="A467">
        <v>808</v>
      </c>
      <c r="B467" s="1" t="s">
        <v>924</v>
      </c>
      <c r="C467" t="s">
        <v>56</v>
      </c>
      <c r="D467" s="1" t="s">
        <v>20</v>
      </c>
      <c r="E467" s="1" t="s">
        <v>819</v>
      </c>
      <c r="F467" s="1" t="s">
        <v>1059</v>
      </c>
      <c r="H467" s="1" t="s">
        <v>64</v>
      </c>
      <c r="K467" s="1" t="s">
        <v>5</v>
      </c>
      <c r="L467" s="2">
        <v>43404</v>
      </c>
      <c r="M467" s="3">
        <v>43404</v>
      </c>
      <c r="N467" s="1">
        <v>1.693</v>
      </c>
      <c r="O467" s="1">
        <f t="shared" si="20"/>
        <v>16930</v>
      </c>
      <c r="P467" s="1">
        <v>1</v>
      </c>
      <c r="Q467" s="1">
        <f t="shared" si="21"/>
        <v>16930</v>
      </c>
      <c r="R467" s="1" t="s">
        <v>820</v>
      </c>
    </row>
    <row r="468" spans="1:33">
      <c r="A468">
        <v>809</v>
      </c>
      <c r="B468" s="1" t="s">
        <v>69</v>
      </c>
      <c r="C468" t="s">
        <v>56</v>
      </c>
      <c r="D468" s="1" t="s">
        <v>19</v>
      </c>
      <c r="E468" s="1" t="s">
        <v>1060</v>
      </c>
      <c r="F468" s="1" t="s">
        <v>1061</v>
      </c>
      <c r="G468" s="1">
        <v>40</v>
      </c>
      <c r="H468" s="1" t="s">
        <v>146</v>
      </c>
      <c r="I468" s="1">
        <v>3.857</v>
      </c>
      <c r="K468" s="1" t="s">
        <v>5</v>
      </c>
      <c r="L468" s="2">
        <v>43404</v>
      </c>
      <c r="M468" s="3">
        <v>43404</v>
      </c>
      <c r="N468" s="1">
        <v>0.012646</v>
      </c>
      <c r="O468" s="1">
        <f t="shared" si="20"/>
        <v>126.46</v>
      </c>
      <c r="P468" s="1">
        <v>0.8</v>
      </c>
      <c r="Q468" s="1">
        <f t="shared" si="21"/>
        <v>101.168</v>
      </c>
      <c r="R468" s="1" t="s">
        <v>817</v>
      </c>
      <c r="AF468" s="3">
        <v>43555</v>
      </c>
      <c r="AG468" s="3">
        <v>43921</v>
      </c>
    </row>
    <row r="469" spans="1:18">
      <c r="A469">
        <v>816</v>
      </c>
      <c r="B469" s="1" t="s">
        <v>924</v>
      </c>
      <c r="C469" t="s">
        <v>56</v>
      </c>
      <c r="D469" s="1" t="s">
        <v>20</v>
      </c>
      <c r="E469" s="1" t="s">
        <v>819</v>
      </c>
      <c r="F469" s="1" t="s">
        <v>1062</v>
      </c>
      <c r="H469" s="1" t="s">
        <v>64</v>
      </c>
      <c r="K469" s="1" t="s">
        <v>5</v>
      </c>
      <c r="L469" s="2">
        <v>43404</v>
      </c>
      <c r="M469" s="3">
        <v>43404</v>
      </c>
      <c r="N469" s="1">
        <v>2.0761</v>
      </c>
      <c r="O469" s="1">
        <f t="shared" si="20"/>
        <v>20761</v>
      </c>
      <c r="P469" s="1">
        <v>1</v>
      </c>
      <c r="Q469" s="1">
        <f t="shared" si="21"/>
        <v>20761</v>
      </c>
      <c r="R469" s="1" t="s">
        <v>820</v>
      </c>
    </row>
    <row r="470" spans="1:18">
      <c r="A470">
        <v>817</v>
      </c>
      <c r="B470" s="1" t="s">
        <v>924</v>
      </c>
      <c r="C470" t="s">
        <v>56</v>
      </c>
      <c r="D470" s="1" t="s">
        <v>20</v>
      </c>
      <c r="E470" s="1" t="s">
        <v>819</v>
      </c>
      <c r="F470" s="1" t="s">
        <v>1063</v>
      </c>
      <c r="H470" s="1" t="s">
        <v>64</v>
      </c>
      <c r="K470" s="1" t="s">
        <v>5</v>
      </c>
      <c r="L470" s="2">
        <v>43404</v>
      </c>
      <c r="M470" s="3">
        <v>43404</v>
      </c>
      <c r="N470" s="1">
        <v>3.6229</v>
      </c>
      <c r="O470" s="1">
        <f t="shared" si="20"/>
        <v>36229</v>
      </c>
      <c r="P470" s="1">
        <v>1</v>
      </c>
      <c r="Q470" s="1">
        <f t="shared" si="21"/>
        <v>36229</v>
      </c>
      <c r="R470" s="1" t="s">
        <v>820</v>
      </c>
    </row>
    <row r="471" spans="1:18">
      <c r="A471">
        <v>835</v>
      </c>
      <c r="B471" s="1" t="s">
        <v>924</v>
      </c>
      <c r="C471" t="s">
        <v>56</v>
      </c>
      <c r="D471" s="1" t="s">
        <v>18</v>
      </c>
      <c r="E471" s="1" t="s">
        <v>935</v>
      </c>
      <c r="F471" s="1" t="s">
        <v>1064</v>
      </c>
      <c r="H471" s="1" t="s">
        <v>64</v>
      </c>
      <c r="K471" s="1" t="s">
        <v>5</v>
      </c>
      <c r="L471" s="2">
        <v>43403</v>
      </c>
      <c r="M471" s="3">
        <v>43403</v>
      </c>
      <c r="N471" s="1">
        <v>0.007781</v>
      </c>
      <c r="O471" s="1">
        <f t="shared" si="20"/>
        <v>77.81</v>
      </c>
      <c r="P471" s="1">
        <v>1</v>
      </c>
      <c r="Q471" s="1">
        <f t="shared" si="21"/>
        <v>77.81</v>
      </c>
      <c r="R471" s="1" t="s">
        <v>840</v>
      </c>
    </row>
    <row r="472" spans="1:33">
      <c r="A472">
        <v>840</v>
      </c>
      <c r="B472" s="1" t="s">
        <v>970</v>
      </c>
      <c r="C472" t="s">
        <v>56</v>
      </c>
      <c r="D472" s="1" t="s">
        <v>20</v>
      </c>
      <c r="E472" s="1" t="s">
        <v>1065</v>
      </c>
      <c r="F472" s="1" t="s">
        <v>176</v>
      </c>
      <c r="H472" s="1" t="s">
        <v>64</v>
      </c>
      <c r="I472" s="1">
        <v>26.9047</v>
      </c>
      <c r="K472" s="1" t="s">
        <v>5</v>
      </c>
      <c r="L472" s="2">
        <v>43399</v>
      </c>
      <c r="M472" s="3">
        <v>43399</v>
      </c>
      <c r="N472" s="1">
        <v>0.2907</v>
      </c>
      <c r="O472" s="1">
        <f t="shared" si="20"/>
        <v>2907</v>
      </c>
      <c r="P472" s="1">
        <v>1.2</v>
      </c>
      <c r="Q472" s="1">
        <f t="shared" si="21"/>
        <v>3488.4</v>
      </c>
      <c r="R472" s="1" t="s">
        <v>1066</v>
      </c>
      <c r="AF472" s="3">
        <v>43611</v>
      </c>
      <c r="AG472" s="3">
        <v>43976</v>
      </c>
    </row>
    <row r="473" spans="1:33">
      <c r="A473">
        <v>841</v>
      </c>
      <c r="B473" s="1" t="s">
        <v>55</v>
      </c>
      <c r="C473" t="s">
        <v>56</v>
      </c>
      <c r="D473" s="1" t="s">
        <v>14</v>
      </c>
      <c r="E473" s="1" t="s">
        <v>1067</v>
      </c>
      <c r="F473" s="1" t="s">
        <v>1068</v>
      </c>
      <c r="G473" s="1">
        <v>50</v>
      </c>
      <c r="H473" s="1" t="s">
        <v>59</v>
      </c>
      <c r="I473" s="1">
        <v>110</v>
      </c>
      <c r="K473" s="1" t="s">
        <v>5</v>
      </c>
      <c r="L473" s="2">
        <v>43398</v>
      </c>
      <c r="M473" s="3">
        <v>43398</v>
      </c>
      <c r="N473" s="1">
        <v>0.3409</v>
      </c>
      <c r="O473" s="1">
        <f t="shared" si="20"/>
        <v>3409</v>
      </c>
      <c r="P473" s="1">
        <v>0.7</v>
      </c>
      <c r="Q473" s="1">
        <f t="shared" si="21"/>
        <v>2386.3</v>
      </c>
      <c r="R473" s="1" t="s">
        <v>1069</v>
      </c>
      <c r="AF473" s="3">
        <v>43975</v>
      </c>
      <c r="AG473" s="3">
        <v>44705</v>
      </c>
    </row>
    <row r="474" spans="1:33">
      <c r="A474">
        <v>842</v>
      </c>
      <c r="B474" s="1" t="s">
        <v>929</v>
      </c>
      <c r="C474" t="s">
        <v>56</v>
      </c>
      <c r="D474" s="1" t="s">
        <v>14</v>
      </c>
      <c r="E474" s="1" t="s">
        <v>1070</v>
      </c>
      <c r="F474" s="1" t="s">
        <v>1071</v>
      </c>
      <c r="G474" s="1">
        <v>40</v>
      </c>
      <c r="H474" s="1" t="s">
        <v>59</v>
      </c>
      <c r="I474" s="1">
        <v>3979.05</v>
      </c>
      <c r="K474" s="1" t="s">
        <v>5</v>
      </c>
      <c r="L474" s="2">
        <v>43398</v>
      </c>
      <c r="M474" s="3">
        <v>43398</v>
      </c>
      <c r="N474" s="1">
        <v>5.3054</v>
      </c>
      <c r="O474" s="1">
        <f t="shared" si="20"/>
        <v>53054</v>
      </c>
      <c r="P474" s="1">
        <v>0.8</v>
      </c>
      <c r="Q474" s="1">
        <f t="shared" si="21"/>
        <v>42443.2</v>
      </c>
      <c r="R474" s="1" t="s">
        <v>1072</v>
      </c>
      <c r="AF474" s="3">
        <v>43975</v>
      </c>
      <c r="AG474" s="3">
        <v>45070</v>
      </c>
    </row>
    <row r="475" spans="1:33">
      <c r="A475">
        <v>843</v>
      </c>
      <c r="B475" s="1" t="s">
        <v>917</v>
      </c>
      <c r="C475" t="s">
        <v>56</v>
      </c>
      <c r="D475" s="1" t="s">
        <v>14</v>
      </c>
      <c r="E475" s="1" t="s">
        <v>624</v>
      </c>
      <c r="F475" s="1" t="s">
        <v>625</v>
      </c>
      <c r="G475" s="1">
        <v>50</v>
      </c>
      <c r="H475" s="1" t="s">
        <v>59</v>
      </c>
      <c r="I475" s="1">
        <v>345.2715</v>
      </c>
      <c r="K475" s="1" t="s">
        <v>5</v>
      </c>
      <c r="L475" s="2">
        <v>43398</v>
      </c>
      <c r="M475" s="3">
        <v>43398</v>
      </c>
      <c r="N475" s="1">
        <v>1.0961</v>
      </c>
      <c r="O475" s="1">
        <f t="shared" si="20"/>
        <v>10961</v>
      </c>
      <c r="P475" s="1">
        <v>1.1</v>
      </c>
      <c r="Q475" s="1">
        <f t="shared" si="21"/>
        <v>12057.1</v>
      </c>
      <c r="R475" s="1" t="s">
        <v>626</v>
      </c>
      <c r="AF475" s="3">
        <v>43975</v>
      </c>
      <c r="AG475" s="3">
        <v>45070</v>
      </c>
    </row>
    <row r="476" spans="1:33">
      <c r="A476">
        <v>844</v>
      </c>
      <c r="B476" s="1" t="s">
        <v>897</v>
      </c>
      <c r="C476" t="s">
        <v>56</v>
      </c>
      <c r="D476" s="1" t="s">
        <v>15</v>
      </c>
      <c r="E476" s="1" t="s">
        <v>1073</v>
      </c>
      <c r="F476" s="1" t="s">
        <v>1074</v>
      </c>
      <c r="G476" s="1" t="s">
        <v>1075</v>
      </c>
      <c r="H476" s="1" t="s">
        <v>59</v>
      </c>
      <c r="I476" s="1">
        <v>23191.6877</v>
      </c>
      <c r="K476" s="1" t="s">
        <v>5</v>
      </c>
      <c r="L476" s="2">
        <v>43395</v>
      </c>
      <c r="M476" s="3">
        <v>43395</v>
      </c>
      <c r="N476" s="1">
        <v>13.804576</v>
      </c>
      <c r="O476" s="1">
        <f t="shared" si="20"/>
        <v>138045.76</v>
      </c>
      <c r="P476" s="1">
        <v>2.2</v>
      </c>
      <c r="Q476" s="1">
        <f t="shared" si="21"/>
        <v>303700.672</v>
      </c>
      <c r="R476" s="1" t="s">
        <v>1073</v>
      </c>
      <c r="AF476" s="3">
        <v>43605</v>
      </c>
      <c r="AG476" s="3">
        <v>44336</v>
      </c>
    </row>
    <row r="477" spans="1:33">
      <c r="A477">
        <v>845</v>
      </c>
      <c r="B477" s="1" t="s">
        <v>55</v>
      </c>
      <c r="C477" t="s">
        <v>56</v>
      </c>
      <c r="D477" s="1" t="s">
        <v>17</v>
      </c>
      <c r="E477" s="1" t="s">
        <v>1076</v>
      </c>
      <c r="F477" s="1" t="s">
        <v>1077</v>
      </c>
      <c r="G477" s="1">
        <v>50</v>
      </c>
      <c r="H477" s="1" t="s">
        <v>59</v>
      </c>
      <c r="I477" s="1">
        <v>91.6909</v>
      </c>
      <c r="K477" s="1" t="s">
        <v>5</v>
      </c>
      <c r="L477" s="2">
        <v>43395</v>
      </c>
      <c r="M477" s="3">
        <v>43395</v>
      </c>
      <c r="N477" s="1">
        <v>0.509394</v>
      </c>
      <c r="O477" s="1">
        <f t="shared" si="20"/>
        <v>5093.94</v>
      </c>
      <c r="P477" s="1">
        <v>1.2</v>
      </c>
      <c r="Q477" s="1">
        <f t="shared" si="21"/>
        <v>6112.728</v>
      </c>
      <c r="R477" s="1" t="s">
        <v>1076</v>
      </c>
      <c r="AF477" s="3">
        <v>43516</v>
      </c>
      <c r="AG477" s="3">
        <v>43881</v>
      </c>
    </row>
    <row r="478" spans="1:33">
      <c r="A478">
        <v>848</v>
      </c>
      <c r="B478" s="1" t="s">
        <v>69</v>
      </c>
      <c r="C478" t="s">
        <v>56</v>
      </c>
      <c r="D478" s="1" t="s">
        <v>18</v>
      </c>
      <c r="E478" s="1" t="s">
        <v>1078</v>
      </c>
      <c r="F478" s="1" t="s">
        <v>1079</v>
      </c>
      <c r="G478" s="1">
        <v>40</v>
      </c>
      <c r="H478" s="1" t="s">
        <v>59</v>
      </c>
      <c r="I478" s="1">
        <v>847.704</v>
      </c>
      <c r="K478" s="1" t="s">
        <v>5</v>
      </c>
      <c r="L478" s="2">
        <v>43391</v>
      </c>
      <c r="M478" s="3">
        <v>43391</v>
      </c>
      <c r="N478" s="1">
        <v>0.6422</v>
      </c>
      <c r="O478" s="1">
        <f t="shared" si="20"/>
        <v>6422</v>
      </c>
      <c r="P478" s="1">
        <v>1.5</v>
      </c>
      <c r="Q478" s="1">
        <f t="shared" si="21"/>
        <v>9633</v>
      </c>
      <c r="R478" s="1" t="s">
        <v>1078</v>
      </c>
      <c r="AF478" s="3">
        <v>43615</v>
      </c>
      <c r="AG478" s="3">
        <v>43981</v>
      </c>
    </row>
    <row r="479" spans="1:33">
      <c r="A479">
        <v>853</v>
      </c>
      <c r="B479" s="1" t="s">
        <v>897</v>
      </c>
      <c r="C479" t="s">
        <v>56</v>
      </c>
      <c r="D479" s="1" t="s">
        <v>19</v>
      </c>
      <c r="E479" s="1" t="s">
        <v>1080</v>
      </c>
      <c r="F479" s="1" t="s">
        <v>702</v>
      </c>
      <c r="G479" s="1">
        <v>70</v>
      </c>
      <c r="H479" s="1" t="s">
        <v>146</v>
      </c>
      <c r="I479" s="1">
        <v>118.01</v>
      </c>
      <c r="K479" s="1" t="s">
        <v>5</v>
      </c>
      <c r="L479" s="2">
        <v>43373</v>
      </c>
      <c r="M479" s="3">
        <v>43373</v>
      </c>
      <c r="N479" s="1">
        <v>0.085266</v>
      </c>
      <c r="O479" s="1">
        <f t="shared" ref="O479:O537" si="22">N479*10000</f>
        <v>852.66</v>
      </c>
      <c r="P479" s="1">
        <v>1.5</v>
      </c>
      <c r="Q479" s="1">
        <f t="shared" ref="Q479:Q537" si="23">O479*P479</f>
        <v>1278.99</v>
      </c>
      <c r="R479" s="1" t="s">
        <v>1080</v>
      </c>
      <c r="AF479" s="3">
        <v>43465</v>
      </c>
      <c r="AG479" s="3">
        <v>43830</v>
      </c>
    </row>
    <row r="480" spans="1:33">
      <c r="A480">
        <v>854</v>
      </c>
      <c r="B480" s="1" t="s">
        <v>55</v>
      </c>
      <c r="C480" t="s">
        <v>56</v>
      </c>
      <c r="D480" s="1" t="s">
        <v>18</v>
      </c>
      <c r="E480" s="1" t="s">
        <v>1081</v>
      </c>
      <c r="F480" s="1" t="s">
        <v>279</v>
      </c>
      <c r="G480" s="1">
        <v>50</v>
      </c>
      <c r="H480" s="1" t="s">
        <v>59</v>
      </c>
      <c r="I480" s="1">
        <v>145.9461</v>
      </c>
      <c r="K480" s="1" t="s">
        <v>5</v>
      </c>
      <c r="L480" s="2">
        <v>43371</v>
      </c>
      <c r="M480" s="3">
        <v>43371</v>
      </c>
      <c r="N480" s="1">
        <v>1.474203</v>
      </c>
      <c r="O480" s="1">
        <f t="shared" si="22"/>
        <v>14742.03</v>
      </c>
      <c r="P480" s="1">
        <v>0</v>
      </c>
      <c r="Q480" s="1">
        <f t="shared" si="23"/>
        <v>0</v>
      </c>
      <c r="R480" s="1" t="s">
        <v>1082</v>
      </c>
      <c r="AF480" s="3">
        <v>43585</v>
      </c>
      <c r="AG480" s="3">
        <v>43951</v>
      </c>
    </row>
    <row r="481" spans="1:33">
      <c r="A481">
        <v>855</v>
      </c>
      <c r="B481" s="1" t="s">
        <v>970</v>
      </c>
      <c r="C481" t="s">
        <v>56</v>
      </c>
      <c r="D481" s="1" t="s">
        <v>16</v>
      </c>
      <c r="E481" s="1" t="s">
        <v>1083</v>
      </c>
      <c r="F481" s="1" t="s">
        <v>1084</v>
      </c>
      <c r="H481" s="1" t="s">
        <v>64</v>
      </c>
      <c r="K481" s="1" t="s">
        <v>5</v>
      </c>
      <c r="L481" s="2">
        <v>43370</v>
      </c>
      <c r="M481" s="3">
        <v>43370</v>
      </c>
      <c r="N481" s="1">
        <v>0.187</v>
      </c>
      <c r="O481" s="1">
        <f t="shared" si="22"/>
        <v>1870</v>
      </c>
      <c r="P481" s="1">
        <v>1.2</v>
      </c>
      <c r="Q481" s="1">
        <f t="shared" si="23"/>
        <v>2244</v>
      </c>
      <c r="R481" s="1" t="s">
        <v>245</v>
      </c>
      <c r="AF481" s="3">
        <v>43644</v>
      </c>
      <c r="AG481" s="3">
        <v>44012</v>
      </c>
    </row>
    <row r="482" spans="1:33">
      <c r="A482">
        <v>856</v>
      </c>
      <c r="B482" s="1" t="s">
        <v>970</v>
      </c>
      <c r="C482" t="s">
        <v>56</v>
      </c>
      <c r="D482" s="1" t="s">
        <v>16</v>
      </c>
      <c r="E482" s="1" t="s">
        <v>1085</v>
      </c>
      <c r="F482" s="1" t="s">
        <v>1086</v>
      </c>
      <c r="H482" s="1" t="s">
        <v>64</v>
      </c>
      <c r="K482" s="1" t="s">
        <v>5</v>
      </c>
      <c r="L482" s="2">
        <v>43370</v>
      </c>
      <c r="M482" s="3">
        <v>43370</v>
      </c>
      <c r="N482" s="1">
        <v>0.1251</v>
      </c>
      <c r="O482" s="1">
        <f t="shared" si="22"/>
        <v>1251</v>
      </c>
      <c r="P482" s="1">
        <v>1.2</v>
      </c>
      <c r="Q482" s="1">
        <f t="shared" si="23"/>
        <v>1501.2</v>
      </c>
      <c r="R482" s="1" t="s">
        <v>245</v>
      </c>
      <c r="AF482" s="3">
        <v>43644</v>
      </c>
      <c r="AG482" s="3">
        <v>44012</v>
      </c>
    </row>
    <row r="483" spans="1:33">
      <c r="A483">
        <v>857</v>
      </c>
      <c r="B483" s="1" t="s">
        <v>929</v>
      </c>
      <c r="C483" t="s">
        <v>56</v>
      </c>
      <c r="D483" s="1" t="s">
        <v>20</v>
      </c>
      <c r="E483" s="1" t="s">
        <v>1087</v>
      </c>
      <c r="F483" s="1" t="s">
        <v>754</v>
      </c>
      <c r="G483" s="1">
        <v>40</v>
      </c>
      <c r="H483" s="1" t="s">
        <v>59</v>
      </c>
      <c r="I483" s="1">
        <v>105.7192</v>
      </c>
      <c r="K483" s="1" t="s">
        <v>5</v>
      </c>
      <c r="L483" s="2">
        <v>43369</v>
      </c>
      <c r="M483" s="3">
        <v>43369</v>
      </c>
      <c r="N483" s="1">
        <v>0.2566</v>
      </c>
      <c r="O483" s="1">
        <f t="shared" si="22"/>
        <v>2566</v>
      </c>
      <c r="P483" s="1">
        <v>0.5</v>
      </c>
      <c r="Q483" s="1">
        <f t="shared" si="23"/>
        <v>1283</v>
      </c>
      <c r="R483" s="1" t="s">
        <v>755</v>
      </c>
      <c r="AF483" s="3">
        <v>43610</v>
      </c>
      <c r="AG483" s="3">
        <v>43976</v>
      </c>
    </row>
    <row r="484" spans="1:33">
      <c r="A484">
        <v>858</v>
      </c>
      <c r="B484" s="1" t="s">
        <v>929</v>
      </c>
      <c r="C484" t="s">
        <v>56</v>
      </c>
      <c r="D484" s="1" t="s">
        <v>20</v>
      </c>
      <c r="E484" s="1" t="s">
        <v>1088</v>
      </c>
      <c r="F484" s="1" t="s">
        <v>1089</v>
      </c>
      <c r="G484" s="1">
        <v>40</v>
      </c>
      <c r="H484" s="1" t="s">
        <v>59</v>
      </c>
      <c r="I484" s="1">
        <v>97.8415</v>
      </c>
      <c r="K484" s="1" t="s">
        <v>5</v>
      </c>
      <c r="L484" s="2">
        <v>43369</v>
      </c>
      <c r="M484" s="3">
        <v>43369</v>
      </c>
      <c r="N484" s="1">
        <v>0.2477</v>
      </c>
      <c r="O484" s="1">
        <f t="shared" si="22"/>
        <v>2477</v>
      </c>
      <c r="P484" s="1">
        <v>1.5</v>
      </c>
      <c r="Q484" s="1">
        <f t="shared" si="23"/>
        <v>3715.5</v>
      </c>
      <c r="R484" s="1" t="s">
        <v>1090</v>
      </c>
      <c r="AF484" s="3">
        <v>43610</v>
      </c>
      <c r="AG484" s="3">
        <v>43976</v>
      </c>
    </row>
    <row r="485" spans="1:33">
      <c r="A485">
        <v>859</v>
      </c>
      <c r="B485" s="1" t="s">
        <v>929</v>
      </c>
      <c r="C485" t="s">
        <v>56</v>
      </c>
      <c r="D485" s="1" t="s">
        <v>20</v>
      </c>
      <c r="E485" s="1" t="s">
        <v>1087</v>
      </c>
      <c r="F485" s="1" t="s">
        <v>754</v>
      </c>
      <c r="G485" s="1">
        <v>40</v>
      </c>
      <c r="H485" s="1" t="s">
        <v>59</v>
      </c>
      <c r="I485" s="1">
        <v>754.8</v>
      </c>
      <c r="K485" s="1" t="s">
        <v>5</v>
      </c>
      <c r="L485" s="2">
        <v>43369</v>
      </c>
      <c r="M485" s="3">
        <v>43369</v>
      </c>
      <c r="N485" s="1">
        <v>1.85</v>
      </c>
      <c r="O485" s="1">
        <f t="shared" si="22"/>
        <v>18500</v>
      </c>
      <c r="P485" s="1">
        <v>0.8</v>
      </c>
      <c r="Q485" s="1">
        <f t="shared" si="23"/>
        <v>14800</v>
      </c>
      <c r="R485" s="1" t="s">
        <v>755</v>
      </c>
      <c r="AF485" s="3">
        <v>43610</v>
      </c>
      <c r="AG485" s="3">
        <v>44341</v>
      </c>
    </row>
    <row r="486" spans="1:33">
      <c r="A486">
        <v>860</v>
      </c>
      <c r="B486" s="1" t="s">
        <v>69</v>
      </c>
      <c r="C486" t="s">
        <v>56</v>
      </c>
      <c r="D486" s="1" t="s">
        <v>16</v>
      </c>
      <c r="E486" s="1" t="s">
        <v>1091</v>
      </c>
      <c r="F486" s="1" t="s">
        <v>1092</v>
      </c>
      <c r="G486" s="1" t="s">
        <v>1093</v>
      </c>
      <c r="H486" s="1" t="s">
        <v>59</v>
      </c>
      <c r="I486" s="1">
        <v>311</v>
      </c>
      <c r="K486" s="1" t="s">
        <v>5</v>
      </c>
      <c r="L486" s="2">
        <v>43368</v>
      </c>
      <c r="M486" s="3">
        <v>43368</v>
      </c>
      <c r="N486" s="1">
        <v>0.138218</v>
      </c>
      <c r="O486" s="1">
        <f t="shared" si="22"/>
        <v>1382.18</v>
      </c>
      <c r="P486" s="1">
        <v>2</v>
      </c>
      <c r="Q486" s="1">
        <f t="shared" si="23"/>
        <v>2764.36</v>
      </c>
      <c r="R486" s="1" t="s">
        <v>1094</v>
      </c>
      <c r="AF486" s="3">
        <v>43829</v>
      </c>
      <c r="AG486" s="3">
        <v>44560</v>
      </c>
    </row>
    <row r="487" spans="1:33">
      <c r="A487">
        <v>861</v>
      </c>
      <c r="B487" s="1" t="s">
        <v>55</v>
      </c>
      <c r="C487" t="s">
        <v>56</v>
      </c>
      <c r="D487" s="1" t="s">
        <v>16</v>
      </c>
      <c r="E487" s="1" t="s">
        <v>616</v>
      </c>
      <c r="F487" s="1" t="s">
        <v>1095</v>
      </c>
      <c r="G487" s="1">
        <v>50</v>
      </c>
      <c r="H487" s="1" t="s">
        <v>59</v>
      </c>
      <c r="I487" s="1">
        <v>41</v>
      </c>
      <c r="K487" s="1" t="s">
        <v>5</v>
      </c>
      <c r="L487" s="2">
        <v>43361</v>
      </c>
      <c r="M487" s="3">
        <v>43361</v>
      </c>
      <c r="N487" s="1">
        <v>0.423333</v>
      </c>
      <c r="O487" s="1">
        <f t="shared" si="22"/>
        <v>4233.33</v>
      </c>
      <c r="P487" s="1">
        <v>0</v>
      </c>
      <c r="Q487" s="1">
        <f t="shared" si="23"/>
        <v>0</v>
      </c>
      <c r="R487" s="1" t="s">
        <v>351</v>
      </c>
      <c r="AF487" s="3">
        <v>43464</v>
      </c>
      <c r="AG487" s="3">
        <v>43829</v>
      </c>
    </row>
    <row r="488" spans="1:33">
      <c r="A488">
        <v>862</v>
      </c>
      <c r="B488" s="1" t="s">
        <v>55</v>
      </c>
      <c r="C488" t="s">
        <v>56</v>
      </c>
      <c r="D488" s="1" t="s">
        <v>18</v>
      </c>
      <c r="E488" s="1" t="s">
        <v>1096</v>
      </c>
      <c r="F488" s="1" t="s">
        <v>279</v>
      </c>
      <c r="G488" s="1">
        <v>50</v>
      </c>
      <c r="H488" s="1" t="s">
        <v>59</v>
      </c>
      <c r="I488" s="1">
        <v>116.8757</v>
      </c>
      <c r="K488" s="1" t="s">
        <v>5</v>
      </c>
      <c r="L488" s="2">
        <v>43355</v>
      </c>
      <c r="M488" s="3">
        <v>43355</v>
      </c>
      <c r="N488" s="1">
        <v>1.180563</v>
      </c>
      <c r="O488" s="1">
        <f t="shared" si="22"/>
        <v>11805.63</v>
      </c>
      <c r="P488" s="1">
        <v>0</v>
      </c>
      <c r="Q488" s="1">
        <f t="shared" si="23"/>
        <v>0</v>
      </c>
      <c r="R488" s="1" t="s">
        <v>1097</v>
      </c>
      <c r="AF488" s="3">
        <v>43585</v>
      </c>
      <c r="AG488" s="3">
        <v>43951</v>
      </c>
    </row>
    <row r="489" spans="1:33">
      <c r="A489">
        <v>863</v>
      </c>
      <c r="B489" s="1" t="s">
        <v>69</v>
      </c>
      <c r="C489" t="s">
        <v>56</v>
      </c>
      <c r="D489" s="1" t="s">
        <v>19</v>
      </c>
      <c r="E489" s="1" t="s">
        <v>1098</v>
      </c>
      <c r="F489" s="1" t="s">
        <v>1099</v>
      </c>
      <c r="G489" s="1">
        <v>40</v>
      </c>
      <c r="H489" s="1" t="s">
        <v>59</v>
      </c>
      <c r="I489" s="1">
        <v>5120</v>
      </c>
      <c r="K489" s="1" t="s">
        <v>5</v>
      </c>
      <c r="L489" s="2">
        <v>43355</v>
      </c>
      <c r="M489" s="3">
        <v>43355</v>
      </c>
      <c r="N489" s="1">
        <v>0.304074</v>
      </c>
      <c r="O489" s="1">
        <f t="shared" si="22"/>
        <v>3040.74</v>
      </c>
      <c r="P489" s="1">
        <v>1.2</v>
      </c>
      <c r="Q489" s="1">
        <f t="shared" si="23"/>
        <v>3648.888</v>
      </c>
      <c r="R489" s="1" t="s">
        <v>1098</v>
      </c>
      <c r="AF489" s="3">
        <v>43658</v>
      </c>
      <c r="AG489" s="3">
        <v>44024</v>
      </c>
    </row>
    <row r="490" spans="1:33">
      <c r="A490">
        <v>864</v>
      </c>
      <c r="B490" s="1" t="s">
        <v>55</v>
      </c>
      <c r="C490" t="s">
        <v>56</v>
      </c>
      <c r="D490" s="1" t="s">
        <v>18</v>
      </c>
      <c r="E490" s="1" t="s">
        <v>1100</v>
      </c>
      <c r="F490" s="1" t="s">
        <v>854</v>
      </c>
      <c r="G490" s="1">
        <v>50</v>
      </c>
      <c r="H490" s="1" t="s">
        <v>59</v>
      </c>
      <c r="I490" s="1">
        <v>485.6269</v>
      </c>
      <c r="K490" s="1" t="s">
        <v>5</v>
      </c>
      <c r="L490" s="2">
        <v>43355</v>
      </c>
      <c r="M490" s="3">
        <v>43355</v>
      </c>
      <c r="N490" s="1">
        <v>5.058613</v>
      </c>
      <c r="O490" s="1">
        <f t="shared" si="22"/>
        <v>50586.13</v>
      </c>
      <c r="P490" s="1">
        <v>1</v>
      </c>
      <c r="Q490" s="1">
        <f t="shared" si="23"/>
        <v>50586.13</v>
      </c>
      <c r="R490" s="1" t="s">
        <v>1101</v>
      </c>
      <c r="AF490" s="3">
        <v>43585</v>
      </c>
      <c r="AG490" s="3">
        <v>44316</v>
      </c>
    </row>
    <row r="491" spans="1:33">
      <c r="A491">
        <v>865</v>
      </c>
      <c r="B491" s="1" t="s">
        <v>897</v>
      </c>
      <c r="C491" t="s">
        <v>56</v>
      </c>
      <c r="D491" s="1" t="s">
        <v>19</v>
      </c>
      <c r="E491" s="1" t="s">
        <v>1102</v>
      </c>
      <c r="F491" s="1" t="s">
        <v>1099</v>
      </c>
      <c r="G491" s="1" t="s">
        <v>1093</v>
      </c>
      <c r="H491" s="1" t="s">
        <v>59</v>
      </c>
      <c r="I491" s="1">
        <v>2000</v>
      </c>
      <c r="K491" s="1" t="s">
        <v>5</v>
      </c>
      <c r="L491" s="2">
        <v>43350</v>
      </c>
      <c r="M491" s="3">
        <v>43350</v>
      </c>
      <c r="N491" s="1">
        <v>0.703614</v>
      </c>
      <c r="O491" s="1">
        <f t="shared" si="22"/>
        <v>7036.14</v>
      </c>
      <c r="P491" s="1">
        <v>2.1</v>
      </c>
      <c r="Q491" s="1">
        <f t="shared" si="23"/>
        <v>14775.894</v>
      </c>
      <c r="R491" s="1" t="s">
        <v>1102</v>
      </c>
      <c r="AF491" s="3">
        <v>43472</v>
      </c>
      <c r="AG491" s="3">
        <v>43837</v>
      </c>
    </row>
    <row r="492" spans="1:33">
      <c r="A492">
        <v>866</v>
      </c>
      <c r="B492" s="1" t="s">
        <v>897</v>
      </c>
      <c r="C492" t="s">
        <v>56</v>
      </c>
      <c r="D492" s="1" t="s">
        <v>13</v>
      </c>
      <c r="E492" s="1" t="s">
        <v>1103</v>
      </c>
      <c r="F492" s="1" t="s">
        <v>209</v>
      </c>
      <c r="G492" s="1" t="s">
        <v>1075</v>
      </c>
      <c r="H492" s="1" t="s">
        <v>59</v>
      </c>
      <c r="I492" s="1">
        <v>5300</v>
      </c>
      <c r="K492" s="1" t="s">
        <v>5</v>
      </c>
      <c r="L492" s="2">
        <v>43350</v>
      </c>
      <c r="M492" s="3">
        <v>43350</v>
      </c>
      <c r="N492" s="1">
        <v>3.879947</v>
      </c>
      <c r="O492" s="1">
        <f t="shared" si="22"/>
        <v>38799.47</v>
      </c>
      <c r="P492" s="1">
        <v>1.2</v>
      </c>
      <c r="Q492" s="1">
        <f t="shared" si="23"/>
        <v>46559.364</v>
      </c>
      <c r="R492" s="1" t="s">
        <v>1104</v>
      </c>
      <c r="AF492" s="3">
        <v>43623</v>
      </c>
      <c r="AG492" s="3">
        <v>44354</v>
      </c>
    </row>
    <row r="493" spans="1:33">
      <c r="A493">
        <v>867</v>
      </c>
      <c r="B493" s="1" t="s">
        <v>897</v>
      </c>
      <c r="C493" t="s">
        <v>56</v>
      </c>
      <c r="D493" s="1" t="s">
        <v>13</v>
      </c>
      <c r="E493" s="1" t="s">
        <v>1105</v>
      </c>
      <c r="F493" s="1" t="s">
        <v>1106</v>
      </c>
      <c r="G493" s="1">
        <v>70</v>
      </c>
      <c r="H493" s="1" t="s">
        <v>59</v>
      </c>
      <c r="I493" s="1">
        <v>10510</v>
      </c>
      <c r="K493" s="1" t="s">
        <v>5</v>
      </c>
      <c r="L493" s="2">
        <v>43347</v>
      </c>
      <c r="M493" s="3">
        <v>43347</v>
      </c>
      <c r="N493" s="1">
        <v>3.697654</v>
      </c>
      <c r="O493" s="1">
        <f t="shared" si="22"/>
        <v>36976.54</v>
      </c>
      <c r="P493" s="1">
        <v>1.35</v>
      </c>
      <c r="Q493" s="1">
        <f t="shared" si="23"/>
        <v>49918.329</v>
      </c>
      <c r="R493" s="1" t="s">
        <v>1107</v>
      </c>
      <c r="AF493" s="3">
        <v>43620</v>
      </c>
      <c r="AG493" s="3">
        <v>44716</v>
      </c>
    </row>
    <row r="494" spans="1:33">
      <c r="A494">
        <v>868</v>
      </c>
      <c r="B494" s="1" t="s">
        <v>897</v>
      </c>
      <c r="C494" t="s">
        <v>56</v>
      </c>
      <c r="D494" s="1" t="s">
        <v>13</v>
      </c>
      <c r="E494" s="1" t="s">
        <v>1108</v>
      </c>
      <c r="F494" s="1" t="s">
        <v>1109</v>
      </c>
      <c r="G494" s="1">
        <v>70</v>
      </c>
      <c r="H494" s="1" t="s">
        <v>59</v>
      </c>
      <c r="I494" s="1">
        <v>4500</v>
      </c>
      <c r="K494" s="1" t="s">
        <v>5</v>
      </c>
      <c r="L494" s="2">
        <v>43347</v>
      </c>
      <c r="M494" s="3">
        <v>43347</v>
      </c>
      <c r="N494" s="1">
        <v>4.839632</v>
      </c>
      <c r="O494" s="1">
        <f t="shared" si="22"/>
        <v>48396.32</v>
      </c>
      <c r="P494" s="1">
        <v>1.05</v>
      </c>
      <c r="Q494" s="1">
        <f t="shared" si="23"/>
        <v>50816.136</v>
      </c>
      <c r="R494" s="1" t="s">
        <v>1110</v>
      </c>
      <c r="AF494" s="3">
        <v>43620</v>
      </c>
      <c r="AG494" s="3">
        <v>44716</v>
      </c>
    </row>
    <row r="495" spans="1:33">
      <c r="A495">
        <v>869</v>
      </c>
      <c r="B495" s="1" t="s">
        <v>950</v>
      </c>
      <c r="C495" t="s">
        <v>56</v>
      </c>
      <c r="D495" s="1" t="s">
        <v>19</v>
      </c>
      <c r="E495" s="1" t="s">
        <v>1111</v>
      </c>
      <c r="F495" s="1" t="s">
        <v>1112</v>
      </c>
      <c r="H495" s="1" t="s">
        <v>64</v>
      </c>
      <c r="I495" s="1">
        <v>81.0627</v>
      </c>
      <c r="K495" s="1" t="s">
        <v>5</v>
      </c>
      <c r="L495" s="2">
        <v>43343</v>
      </c>
      <c r="M495" s="3">
        <v>43343</v>
      </c>
      <c r="N495" s="1">
        <v>0.6388</v>
      </c>
      <c r="O495" s="1">
        <f t="shared" si="22"/>
        <v>6388</v>
      </c>
      <c r="P495" s="1">
        <v>2</v>
      </c>
      <c r="Q495" s="1">
        <f t="shared" si="23"/>
        <v>12776</v>
      </c>
      <c r="R495" s="1" t="s">
        <v>1113</v>
      </c>
      <c r="AF495" s="3">
        <v>43385</v>
      </c>
      <c r="AG495" s="3">
        <v>43749</v>
      </c>
    </row>
    <row r="496" spans="1:33">
      <c r="A496">
        <v>871</v>
      </c>
      <c r="B496" s="1" t="s">
        <v>897</v>
      </c>
      <c r="C496" t="s">
        <v>56</v>
      </c>
      <c r="D496" s="1" t="s">
        <v>16</v>
      </c>
      <c r="E496" s="1" t="s">
        <v>403</v>
      </c>
      <c r="F496" s="1" t="s">
        <v>1114</v>
      </c>
      <c r="G496" s="1" t="s">
        <v>910</v>
      </c>
      <c r="H496" s="1" t="s">
        <v>59</v>
      </c>
      <c r="I496" s="1">
        <v>690</v>
      </c>
      <c r="K496" s="1" t="s">
        <v>5</v>
      </c>
      <c r="L496" s="2">
        <v>43342</v>
      </c>
      <c r="M496" s="3">
        <v>43342</v>
      </c>
      <c r="N496" s="1">
        <v>0.744958</v>
      </c>
      <c r="O496" s="1">
        <f t="shared" si="22"/>
        <v>7449.58</v>
      </c>
      <c r="P496" s="1">
        <v>1.6</v>
      </c>
      <c r="Q496" s="1">
        <f t="shared" si="23"/>
        <v>11919.328</v>
      </c>
      <c r="R496" s="1" t="s">
        <v>1115</v>
      </c>
      <c r="AF496" s="3">
        <v>43403</v>
      </c>
      <c r="AG496" s="3">
        <v>43768</v>
      </c>
    </row>
    <row r="497" spans="1:18">
      <c r="A497">
        <v>872</v>
      </c>
      <c r="B497" s="1" t="s">
        <v>924</v>
      </c>
      <c r="C497" t="s">
        <v>56</v>
      </c>
      <c r="D497" s="1" t="s">
        <v>20</v>
      </c>
      <c r="E497" s="1" t="s">
        <v>1116</v>
      </c>
      <c r="F497" s="1" t="s">
        <v>1117</v>
      </c>
      <c r="H497" s="1" t="s">
        <v>64</v>
      </c>
      <c r="K497" s="1" t="s">
        <v>5</v>
      </c>
      <c r="L497" s="2">
        <v>43342</v>
      </c>
      <c r="M497" s="3">
        <v>43342</v>
      </c>
      <c r="N497" s="1">
        <v>0.1342</v>
      </c>
      <c r="O497" s="1">
        <f t="shared" si="22"/>
        <v>1342</v>
      </c>
      <c r="P497" s="1">
        <v>1</v>
      </c>
      <c r="Q497" s="1">
        <f t="shared" si="23"/>
        <v>1342</v>
      </c>
      <c r="R497" s="1" t="s">
        <v>820</v>
      </c>
    </row>
    <row r="498" spans="1:33">
      <c r="A498">
        <v>873</v>
      </c>
      <c r="B498" s="1" t="s">
        <v>69</v>
      </c>
      <c r="C498" t="s">
        <v>56</v>
      </c>
      <c r="D498" s="1" t="s">
        <v>13</v>
      </c>
      <c r="E498" s="1" t="s">
        <v>1118</v>
      </c>
      <c r="F498" s="1" t="s">
        <v>1119</v>
      </c>
      <c r="G498" s="1">
        <v>40</v>
      </c>
      <c r="H498" s="1" t="s">
        <v>59</v>
      </c>
      <c r="I498" s="1">
        <v>2280</v>
      </c>
      <c r="K498" s="1" t="s">
        <v>5</v>
      </c>
      <c r="L498" s="2">
        <v>43342</v>
      </c>
      <c r="M498" s="3">
        <v>43342</v>
      </c>
      <c r="N498" s="1">
        <v>2.839777</v>
      </c>
      <c r="O498" s="1">
        <f t="shared" si="22"/>
        <v>28397.77</v>
      </c>
      <c r="P498" s="1">
        <v>0.5</v>
      </c>
      <c r="Q498" s="1">
        <f t="shared" si="23"/>
        <v>14198.885</v>
      </c>
      <c r="R498" s="1" t="s">
        <v>161</v>
      </c>
      <c r="AF498" s="3">
        <v>43981</v>
      </c>
      <c r="AG498" s="3">
        <v>45076</v>
      </c>
    </row>
    <row r="499" spans="1:33">
      <c r="A499">
        <v>874</v>
      </c>
      <c r="B499" s="1" t="s">
        <v>69</v>
      </c>
      <c r="C499" t="s">
        <v>56</v>
      </c>
      <c r="D499" s="1" t="s">
        <v>13</v>
      </c>
      <c r="E499" s="1" t="s">
        <v>1120</v>
      </c>
      <c r="F499" s="1" t="s">
        <v>1121</v>
      </c>
      <c r="G499" s="1">
        <v>40</v>
      </c>
      <c r="H499" s="1" t="s">
        <v>59</v>
      </c>
      <c r="I499" s="1">
        <v>22910</v>
      </c>
      <c r="K499" s="1" t="s">
        <v>5</v>
      </c>
      <c r="L499" s="2">
        <v>43342</v>
      </c>
      <c r="M499" s="3">
        <v>43342</v>
      </c>
      <c r="N499" s="1">
        <v>13.174247</v>
      </c>
      <c r="O499" s="1">
        <f t="shared" si="22"/>
        <v>131742.47</v>
      </c>
      <c r="P499" s="1">
        <v>0.8</v>
      </c>
      <c r="Q499" s="1">
        <f t="shared" si="23"/>
        <v>105393.976</v>
      </c>
      <c r="R499" s="1" t="s">
        <v>161</v>
      </c>
      <c r="AF499" s="3">
        <v>43981</v>
      </c>
      <c r="AG499" s="3">
        <v>45076</v>
      </c>
    </row>
    <row r="500" spans="1:33">
      <c r="A500">
        <v>875</v>
      </c>
      <c r="B500" s="1" t="s">
        <v>69</v>
      </c>
      <c r="C500" t="s">
        <v>56</v>
      </c>
      <c r="D500" s="1" t="s">
        <v>13</v>
      </c>
      <c r="E500" s="1" t="s">
        <v>1122</v>
      </c>
      <c r="F500" s="1" t="s">
        <v>1123</v>
      </c>
      <c r="G500" s="1">
        <v>40</v>
      </c>
      <c r="H500" s="1" t="s">
        <v>59</v>
      </c>
      <c r="I500" s="1">
        <v>19350</v>
      </c>
      <c r="K500" s="1" t="s">
        <v>5</v>
      </c>
      <c r="L500" s="2">
        <v>43342</v>
      </c>
      <c r="M500" s="3">
        <v>43342</v>
      </c>
      <c r="N500" s="1">
        <v>14.644859</v>
      </c>
      <c r="O500" s="1">
        <f t="shared" si="22"/>
        <v>146448.59</v>
      </c>
      <c r="P500" s="1">
        <v>0.8</v>
      </c>
      <c r="Q500" s="1">
        <f t="shared" si="23"/>
        <v>117158.872</v>
      </c>
      <c r="R500" s="1" t="s">
        <v>161</v>
      </c>
      <c r="AF500" s="3">
        <v>43981</v>
      </c>
      <c r="AG500" s="3">
        <v>45076</v>
      </c>
    </row>
    <row r="501" spans="1:33">
      <c r="A501">
        <v>876</v>
      </c>
      <c r="B501" s="1" t="s">
        <v>69</v>
      </c>
      <c r="C501" t="s">
        <v>56</v>
      </c>
      <c r="D501" s="1" t="s">
        <v>13</v>
      </c>
      <c r="E501" s="1" t="s">
        <v>1124</v>
      </c>
      <c r="F501" s="1" t="s">
        <v>1109</v>
      </c>
      <c r="G501" s="1">
        <v>40</v>
      </c>
      <c r="H501" s="1" t="s">
        <v>59</v>
      </c>
      <c r="I501" s="1">
        <v>266</v>
      </c>
      <c r="K501" s="1" t="s">
        <v>5</v>
      </c>
      <c r="L501" s="2">
        <v>43342</v>
      </c>
      <c r="M501" s="3">
        <v>43342</v>
      </c>
      <c r="N501" s="1">
        <v>0.440162</v>
      </c>
      <c r="O501" s="1">
        <f t="shared" si="22"/>
        <v>4401.62</v>
      </c>
      <c r="P501" s="1">
        <v>1</v>
      </c>
      <c r="Q501" s="1">
        <f t="shared" si="23"/>
        <v>4401.62</v>
      </c>
      <c r="R501" s="1" t="s">
        <v>1125</v>
      </c>
      <c r="AF501" s="3">
        <v>43615</v>
      </c>
      <c r="AG501" s="3">
        <v>44346</v>
      </c>
    </row>
    <row r="502" spans="1:33">
      <c r="A502">
        <v>878</v>
      </c>
      <c r="B502" s="1" t="s">
        <v>55</v>
      </c>
      <c r="C502" t="s">
        <v>56</v>
      </c>
      <c r="D502" s="1" t="s">
        <v>14</v>
      </c>
      <c r="E502" s="1" t="s">
        <v>1126</v>
      </c>
      <c r="F502" s="1" t="s">
        <v>1127</v>
      </c>
      <c r="G502" s="1">
        <v>50</v>
      </c>
      <c r="H502" s="1" t="s">
        <v>59</v>
      </c>
      <c r="I502" s="1">
        <v>192.3264</v>
      </c>
      <c r="K502" s="1" t="s">
        <v>5</v>
      </c>
      <c r="L502" s="2">
        <v>43341</v>
      </c>
      <c r="M502" s="3">
        <v>43341</v>
      </c>
      <c r="N502" s="1">
        <v>1.3356</v>
      </c>
      <c r="O502" s="1">
        <f t="shared" si="22"/>
        <v>13356</v>
      </c>
      <c r="P502" s="1">
        <v>0</v>
      </c>
      <c r="Q502" s="1">
        <f t="shared" si="23"/>
        <v>0</v>
      </c>
      <c r="R502" s="1" t="s">
        <v>1128</v>
      </c>
      <c r="AF502" s="3">
        <v>43766</v>
      </c>
      <c r="AG502" s="3">
        <v>44862</v>
      </c>
    </row>
    <row r="503" spans="1:18">
      <c r="A503">
        <v>879</v>
      </c>
      <c r="B503" s="1" t="s">
        <v>368</v>
      </c>
      <c r="C503" t="s">
        <v>56</v>
      </c>
      <c r="D503" s="1" t="s">
        <v>14</v>
      </c>
      <c r="E503" s="1" t="s">
        <v>1129</v>
      </c>
      <c r="F503" s="1" t="s">
        <v>1130</v>
      </c>
      <c r="G503" s="1">
        <v>50</v>
      </c>
      <c r="H503" s="1" t="s">
        <v>59</v>
      </c>
      <c r="I503" s="1">
        <v>76.5936</v>
      </c>
      <c r="K503" s="1" t="s">
        <v>5</v>
      </c>
      <c r="L503" s="2">
        <v>43341</v>
      </c>
      <c r="M503" s="3">
        <v>43341</v>
      </c>
      <c r="N503" s="1">
        <v>0.4728</v>
      </c>
      <c r="O503" s="1">
        <f t="shared" si="22"/>
        <v>4728</v>
      </c>
      <c r="P503" s="1">
        <v>0</v>
      </c>
      <c r="Q503" s="1">
        <f t="shared" si="23"/>
        <v>0</v>
      </c>
      <c r="R503" s="1" t="s">
        <v>1131</v>
      </c>
    </row>
    <row r="504" spans="1:33">
      <c r="A504">
        <v>880</v>
      </c>
      <c r="B504" s="1" t="s">
        <v>55</v>
      </c>
      <c r="C504" t="s">
        <v>56</v>
      </c>
      <c r="D504" s="1" t="s">
        <v>14</v>
      </c>
      <c r="E504" s="1" t="s">
        <v>1132</v>
      </c>
      <c r="F504" s="1" t="s">
        <v>1133</v>
      </c>
      <c r="G504" s="1">
        <v>50</v>
      </c>
      <c r="H504" s="1" t="s">
        <v>59</v>
      </c>
      <c r="I504" s="1">
        <v>232.4736</v>
      </c>
      <c r="K504" s="1" t="s">
        <v>5</v>
      </c>
      <c r="L504" s="2">
        <v>43341</v>
      </c>
      <c r="M504" s="3">
        <v>43341</v>
      </c>
      <c r="N504" s="1">
        <v>1.6144</v>
      </c>
      <c r="O504" s="1">
        <f t="shared" si="22"/>
        <v>16144</v>
      </c>
      <c r="P504" s="1">
        <v>0</v>
      </c>
      <c r="Q504" s="1">
        <f t="shared" si="23"/>
        <v>0</v>
      </c>
      <c r="R504" s="1" t="s">
        <v>606</v>
      </c>
      <c r="AF504" s="3">
        <v>43766</v>
      </c>
      <c r="AG504" s="3">
        <v>44862</v>
      </c>
    </row>
    <row r="505" spans="1:18">
      <c r="A505">
        <v>881</v>
      </c>
      <c r="B505" s="1" t="s">
        <v>929</v>
      </c>
      <c r="C505" t="s">
        <v>56</v>
      </c>
      <c r="D505" s="1" t="s">
        <v>14</v>
      </c>
      <c r="E505" s="1" t="s">
        <v>1134</v>
      </c>
      <c r="F505" s="1" t="s">
        <v>1135</v>
      </c>
      <c r="G505" s="1">
        <v>40</v>
      </c>
      <c r="H505" s="1" t="s">
        <v>59</v>
      </c>
      <c r="I505" s="1">
        <v>139.05</v>
      </c>
      <c r="K505" s="1" t="s">
        <v>5</v>
      </c>
      <c r="L505" s="2">
        <v>43341</v>
      </c>
      <c r="M505" s="3">
        <v>43341</v>
      </c>
      <c r="N505" s="1">
        <v>0.3708</v>
      </c>
      <c r="O505" s="1">
        <f t="shared" si="22"/>
        <v>3708</v>
      </c>
      <c r="P505" s="1">
        <v>0.9</v>
      </c>
      <c r="Q505" s="1">
        <f t="shared" si="23"/>
        <v>3337.2</v>
      </c>
      <c r="R505" s="1" t="s">
        <v>1136</v>
      </c>
    </row>
    <row r="506" spans="1:33">
      <c r="A506">
        <v>882</v>
      </c>
      <c r="B506" s="1" t="s">
        <v>929</v>
      </c>
      <c r="C506" t="s">
        <v>56</v>
      </c>
      <c r="D506" s="1" t="s">
        <v>20</v>
      </c>
      <c r="E506" s="1" t="s">
        <v>1137</v>
      </c>
      <c r="F506" s="1" t="s">
        <v>1138</v>
      </c>
      <c r="G506" s="1">
        <v>40</v>
      </c>
      <c r="H506" s="1" t="s">
        <v>59</v>
      </c>
      <c r="I506" s="1">
        <v>167.979</v>
      </c>
      <c r="K506" s="1" t="s">
        <v>5</v>
      </c>
      <c r="L506" s="2">
        <v>43340</v>
      </c>
      <c r="M506" s="3">
        <v>43340</v>
      </c>
      <c r="N506" s="1">
        <v>0.399</v>
      </c>
      <c r="O506" s="1">
        <f t="shared" si="22"/>
        <v>3990</v>
      </c>
      <c r="P506" s="1">
        <v>1</v>
      </c>
      <c r="Q506" s="1">
        <f t="shared" si="23"/>
        <v>3990</v>
      </c>
      <c r="R506" s="1" t="s">
        <v>1139</v>
      </c>
      <c r="AF506" s="3">
        <v>43582</v>
      </c>
      <c r="AG506" s="3">
        <v>44313</v>
      </c>
    </row>
    <row r="507" spans="1:18">
      <c r="A507">
        <v>883</v>
      </c>
      <c r="B507" s="1" t="s">
        <v>55</v>
      </c>
      <c r="C507" t="s">
        <v>56</v>
      </c>
      <c r="D507" s="1" t="s">
        <v>13</v>
      </c>
      <c r="E507" s="1" t="s">
        <v>1140</v>
      </c>
      <c r="F507" s="1" t="s">
        <v>1141</v>
      </c>
      <c r="G507" s="1">
        <v>50</v>
      </c>
      <c r="H507" s="1" t="s">
        <v>59</v>
      </c>
      <c r="I507" s="1">
        <v>76.41</v>
      </c>
      <c r="K507" s="1" t="s">
        <v>5</v>
      </c>
      <c r="L507" s="2">
        <v>43334</v>
      </c>
      <c r="M507" s="3">
        <v>43334</v>
      </c>
      <c r="N507" s="1">
        <v>0.79589</v>
      </c>
      <c r="O507" s="1">
        <f t="shared" si="22"/>
        <v>7958.9</v>
      </c>
      <c r="P507" s="1">
        <v>0</v>
      </c>
      <c r="Q507" s="1">
        <f t="shared" si="23"/>
        <v>0</v>
      </c>
      <c r="R507" s="1" t="s">
        <v>1142</v>
      </c>
    </row>
    <row r="508" spans="1:18">
      <c r="A508">
        <v>884</v>
      </c>
      <c r="B508" s="1" t="s">
        <v>55</v>
      </c>
      <c r="C508" t="s">
        <v>56</v>
      </c>
      <c r="D508" s="1" t="s">
        <v>13</v>
      </c>
      <c r="E508" s="1" t="s">
        <v>1143</v>
      </c>
      <c r="F508" s="1" t="s">
        <v>1144</v>
      </c>
      <c r="G508" s="1">
        <v>50</v>
      </c>
      <c r="H508" s="1" t="s">
        <v>59</v>
      </c>
      <c r="I508" s="1">
        <v>159.3</v>
      </c>
      <c r="K508" s="1" t="s">
        <v>5</v>
      </c>
      <c r="L508" s="2">
        <v>43334</v>
      </c>
      <c r="M508" s="3">
        <v>43334</v>
      </c>
      <c r="N508" s="1">
        <v>1.659346</v>
      </c>
      <c r="O508" s="1">
        <f t="shared" si="22"/>
        <v>16593.46</v>
      </c>
      <c r="P508" s="1">
        <v>0</v>
      </c>
      <c r="Q508" s="1">
        <f t="shared" si="23"/>
        <v>0</v>
      </c>
      <c r="R508" s="1" t="s">
        <v>1145</v>
      </c>
    </row>
    <row r="509" spans="1:18">
      <c r="A509">
        <v>885</v>
      </c>
      <c r="B509" s="1" t="s">
        <v>924</v>
      </c>
      <c r="C509" t="s">
        <v>56</v>
      </c>
      <c r="D509" s="1" t="s">
        <v>18</v>
      </c>
      <c r="E509" s="1" t="s">
        <v>1146</v>
      </c>
      <c r="F509" s="1" t="s">
        <v>1064</v>
      </c>
      <c r="H509" s="1" t="s">
        <v>64</v>
      </c>
      <c r="K509" s="1" t="s">
        <v>5</v>
      </c>
      <c r="L509" s="2">
        <v>43333</v>
      </c>
      <c r="M509" s="3">
        <v>43333</v>
      </c>
      <c r="N509" s="1">
        <v>0.054319</v>
      </c>
      <c r="O509" s="1">
        <f t="shared" si="22"/>
        <v>543.19</v>
      </c>
      <c r="P509" s="1">
        <v>1</v>
      </c>
      <c r="Q509" s="1">
        <f t="shared" si="23"/>
        <v>543.19</v>
      </c>
      <c r="R509" s="1" t="s">
        <v>1147</v>
      </c>
    </row>
    <row r="510" spans="1:33">
      <c r="A510">
        <v>888</v>
      </c>
      <c r="B510" s="1" t="s">
        <v>917</v>
      </c>
      <c r="C510" t="s">
        <v>56</v>
      </c>
      <c r="D510" s="1" t="s">
        <v>20</v>
      </c>
      <c r="E510" s="1" t="s">
        <v>1148</v>
      </c>
      <c r="F510" s="1" t="s">
        <v>521</v>
      </c>
      <c r="H510" s="1" t="s">
        <v>64</v>
      </c>
      <c r="I510" s="1">
        <v>0</v>
      </c>
      <c r="K510" s="1" t="s">
        <v>5</v>
      </c>
      <c r="L510" s="2">
        <v>43322</v>
      </c>
      <c r="M510" s="3">
        <v>43322</v>
      </c>
      <c r="N510" s="1">
        <v>2.8599</v>
      </c>
      <c r="O510" s="1">
        <f t="shared" si="22"/>
        <v>28599</v>
      </c>
      <c r="P510" s="1">
        <v>0.34</v>
      </c>
      <c r="Q510" s="1">
        <f t="shared" si="23"/>
        <v>9723.66</v>
      </c>
      <c r="R510" s="1" t="s">
        <v>522</v>
      </c>
      <c r="AF510" s="3">
        <v>43563</v>
      </c>
      <c r="AG510" s="3">
        <v>44294</v>
      </c>
    </row>
    <row r="511" spans="1:33">
      <c r="A511">
        <v>900</v>
      </c>
      <c r="B511" s="1" t="s">
        <v>970</v>
      </c>
      <c r="C511" t="s">
        <v>56</v>
      </c>
      <c r="D511" s="1" t="s">
        <v>14</v>
      </c>
      <c r="E511" s="1" t="s">
        <v>1149</v>
      </c>
      <c r="F511" s="1" t="s">
        <v>291</v>
      </c>
      <c r="H511" s="1" t="s">
        <v>64</v>
      </c>
      <c r="I511" s="1">
        <v>497.4714</v>
      </c>
      <c r="K511" s="1" t="s">
        <v>5</v>
      </c>
      <c r="L511" s="2">
        <v>43319</v>
      </c>
      <c r="M511" s="3">
        <v>43319</v>
      </c>
      <c r="N511" s="1">
        <v>1.5823</v>
      </c>
      <c r="O511" s="1">
        <f t="shared" si="22"/>
        <v>15823</v>
      </c>
      <c r="P511" s="1">
        <v>0.8</v>
      </c>
      <c r="Q511" s="1">
        <f t="shared" si="23"/>
        <v>12658.4</v>
      </c>
      <c r="R511" s="1" t="s">
        <v>1150</v>
      </c>
      <c r="AF511" s="3">
        <v>43715</v>
      </c>
      <c r="AG511" s="3">
        <v>44811</v>
      </c>
    </row>
    <row r="512" spans="1:33">
      <c r="A512">
        <v>903</v>
      </c>
      <c r="B512" s="1" t="s">
        <v>917</v>
      </c>
      <c r="C512" t="s">
        <v>56</v>
      </c>
      <c r="D512" s="1" t="s">
        <v>14</v>
      </c>
      <c r="E512" s="1" t="s">
        <v>1151</v>
      </c>
      <c r="F512" s="1" t="s">
        <v>291</v>
      </c>
      <c r="H512" s="1" t="s">
        <v>64</v>
      </c>
      <c r="I512" s="1">
        <v>3925</v>
      </c>
      <c r="K512" s="1" t="s">
        <v>5</v>
      </c>
      <c r="L512" s="2">
        <v>43318</v>
      </c>
      <c r="M512" s="3">
        <v>43318</v>
      </c>
      <c r="N512" s="1">
        <v>0.8019</v>
      </c>
      <c r="O512" s="1">
        <f t="shared" si="22"/>
        <v>8019</v>
      </c>
      <c r="P512" s="1">
        <v>0.71</v>
      </c>
      <c r="Q512" s="1">
        <f t="shared" si="23"/>
        <v>5693.49</v>
      </c>
      <c r="R512" s="1" t="s">
        <v>1152</v>
      </c>
      <c r="AF512" s="3">
        <v>43714</v>
      </c>
      <c r="AG512" s="3">
        <v>44810</v>
      </c>
    </row>
    <row r="513" spans="1:33">
      <c r="A513">
        <v>904</v>
      </c>
      <c r="B513" s="1" t="s">
        <v>69</v>
      </c>
      <c r="C513" t="s">
        <v>56</v>
      </c>
      <c r="D513" s="1" t="s">
        <v>15</v>
      </c>
      <c r="E513" s="1" t="s">
        <v>1153</v>
      </c>
      <c r="F513" s="1" t="s">
        <v>1154</v>
      </c>
      <c r="G513" s="1">
        <v>40</v>
      </c>
      <c r="H513" s="1" t="s">
        <v>59</v>
      </c>
      <c r="I513" s="1">
        <v>2481.3477</v>
      </c>
      <c r="K513" s="1" t="s">
        <v>5</v>
      </c>
      <c r="L513" s="2">
        <v>43315</v>
      </c>
      <c r="M513" s="3">
        <v>43315</v>
      </c>
      <c r="N513" s="1">
        <v>1.272486</v>
      </c>
      <c r="O513" s="1">
        <f t="shared" si="22"/>
        <v>12724.86</v>
      </c>
      <c r="P513" s="1">
        <v>1.5</v>
      </c>
      <c r="Q513" s="1">
        <f t="shared" si="23"/>
        <v>19087.29</v>
      </c>
      <c r="R513" s="1" t="s">
        <v>1153</v>
      </c>
      <c r="AF513" s="3">
        <v>43525</v>
      </c>
      <c r="AG513" s="3">
        <v>43891</v>
      </c>
    </row>
    <row r="514" spans="1:33">
      <c r="A514">
        <v>905</v>
      </c>
      <c r="B514" s="1" t="s">
        <v>897</v>
      </c>
      <c r="C514" t="s">
        <v>56</v>
      </c>
      <c r="D514" s="1" t="s">
        <v>18</v>
      </c>
      <c r="E514" s="1" t="s">
        <v>1155</v>
      </c>
      <c r="F514" s="1" t="s">
        <v>1156</v>
      </c>
      <c r="G514" s="1" t="s">
        <v>1075</v>
      </c>
      <c r="H514" s="1" t="s">
        <v>59</v>
      </c>
      <c r="I514" s="1">
        <v>14984.7386</v>
      </c>
      <c r="K514" s="1" t="s">
        <v>5</v>
      </c>
      <c r="L514" s="2">
        <v>43315</v>
      </c>
      <c r="M514" s="3">
        <v>43315</v>
      </c>
      <c r="N514" s="1">
        <v>3.367357</v>
      </c>
      <c r="O514" s="1">
        <f t="shared" si="22"/>
        <v>33673.57</v>
      </c>
      <c r="P514" s="1">
        <v>1.7</v>
      </c>
      <c r="Q514" s="1">
        <f t="shared" si="23"/>
        <v>57245.069</v>
      </c>
      <c r="R514" s="1" t="s">
        <v>1157</v>
      </c>
      <c r="AF514" s="3">
        <v>43554</v>
      </c>
      <c r="AG514" s="3">
        <v>44285</v>
      </c>
    </row>
    <row r="515" spans="1:33">
      <c r="A515">
        <v>906</v>
      </c>
      <c r="B515" s="1" t="s">
        <v>917</v>
      </c>
      <c r="C515" t="s">
        <v>56</v>
      </c>
      <c r="D515" s="1" t="s">
        <v>19</v>
      </c>
      <c r="E515" s="1" t="s">
        <v>1158</v>
      </c>
      <c r="F515" s="1" t="s">
        <v>1159</v>
      </c>
      <c r="H515" s="1" t="s">
        <v>64</v>
      </c>
      <c r="I515" s="1">
        <v>742.1542</v>
      </c>
      <c r="K515" s="1" t="s">
        <v>5</v>
      </c>
      <c r="L515" s="2">
        <v>43315</v>
      </c>
      <c r="M515" s="3">
        <v>43315</v>
      </c>
      <c r="N515" s="1">
        <v>2.3716</v>
      </c>
      <c r="O515" s="1">
        <f t="shared" si="22"/>
        <v>23716</v>
      </c>
      <c r="P515" s="1">
        <v>1.5</v>
      </c>
      <c r="Q515" s="1">
        <f t="shared" si="23"/>
        <v>35574</v>
      </c>
      <c r="R515" s="1" t="s">
        <v>1160</v>
      </c>
      <c r="AF515" s="3">
        <v>43353</v>
      </c>
      <c r="AG515" s="3">
        <v>43465</v>
      </c>
    </row>
    <row r="516" spans="1:33">
      <c r="A516">
        <v>907</v>
      </c>
      <c r="B516" s="1" t="s">
        <v>69</v>
      </c>
      <c r="C516" t="s">
        <v>56</v>
      </c>
      <c r="D516" s="1" t="s">
        <v>15</v>
      </c>
      <c r="E516" s="1" t="s">
        <v>1153</v>
      </c>
      <c r="F516" s="1" t="s">
        <v>1161</v>
      </c>
      <c r="G516" s="1">
        <v>40</v>
      </c>
      <c r="H516" s="1" t="s">
        <v>59</v>
      </c>
      <c r="I516" s="1">
        <v>4336.914</v>
      </c>
      <c r="K516" s="1" t="s">
        <v>5</v>
      </c>
      <c r="L516" s="2">
        <v>43315</v>
      </c>
      <c r="M516" s="3">
        <v>43315</v>
      </c>
      <c r="N516" s="1">
        <v>2.891276</v>
      </c>
      <c r="O516" s="1">
        <f t="shared" si="22"/>
        <v>28912.76</v>
      </c>
      <c r="P516" s="1">
        <v>0.7</v>
      </c>
      <c r="Q516" s="1">
        <f t="shared" si="23"/>
        <v>20238.932</v>
      </c>
      <c r="R516" s="1" t="s">
        <v>1153</v>
      </c>
      <c r="AF516" s="3">
        <v>43525</v>
      </c>
      <c r="AG516" s="3">
        <v>44075</v>
      </c>
    </row>
    <row r="517" spans="1:33">
      <c r="A517">
        <v>908</v>
      </c>
      <c r="B517" s="1" t="s">
        <v>897</v>
      </c>
      <c r="C517" t="s">
        <v>56</v>
      </c>
      <c r="D517" s="1" t="s">
        <v>19</v>
      </c>
      <c r="E517" s="1" t="s">
        <v>1162</v>
      </c>
      <c r="F517" s="1" t="s">
        <v>1163</v>
      </c>
      <c r="G517" s="1" t="s">
        <v>1093</v>
      </c>
      <c r="H517" s="1" t="s">
        <v>59</v>
      </c>
      <c r="I517" s="1">
        <v>771.55</v>
      </c>
      <c r="K517" s="1" t="s">
        <v>5</v>
      </c>
      <c r="L517" s="2">
        <v>43313</v>
      </c>
      <c r="M517" s="3">
        <v>43313</v>
      </c>
      <c r="N517" s="1">
        <v>0.514366</v>
      </c>
      <c r="O517" s="1">
        <f t="shared" si="22"/>
        <v>5143.66</v>
      </c>
      <c r="P517" s="1">
        <v>0</v>
      </c>
      <c r="Q517" s="1">
        <f t="shared" si="23"/>
        <v>0</v>
      </c>
      <c r="R517" s="1" t="s">
        <v>1162</v>
      </c>
      <c r="AF517" s="3">
        <v>43466</v>
      </c>
      <c r="AG517" s="3">
        <v>43831</v>
      </c>
    </row>
    <row r="518" spans="1:33">
      <c r="A518">
        <v>909</v>
      </c>
      <c r="B518" s="1" t="s">
        <v>897</v>
      </c>
      <c r="C518" t="s">
        <v>56</v>
      </c>
      <c r="D518" s="1" t="s">
        <v>16</v>
      </c>
      <c r="E518" s="1" t="s">
        <v>403</v>
      </c>
      <c r="F518" s="1" t="s">
        <v>1164</v>
      </c>
      <c r="G518" s="1">
        <v>70</v>
      </c>
      <c r="H518" s="1" t="s">
        <v>59</v>
      </c>
      <c r="I518" s="1">
        <v>4140.6</v>
      </c>
      <c r="K518" s="1" t="s">
        <v>5</v>
      </c>
      <c r="L518" s="2">
        <v>43312</v>
      </c>
      <c r="M518" s="3">
        <v>43312</v>
      </c>
      <c r="N518" s="1">
        <v>3.010064</v>
      </c>
      <c r="O518" s="1">
        <f t="shared" si="22"/>
        <v>30100.64</v>
      </c>
      <c r="P518" s="1">
        <v>2</v>
      </c>
      <c r="Q518" s="1">
        <f t="shared" si="23"/>
        <v>60201.28</v>
      </c>
      <c r="R518" s="1" t="s">
        <v>1165</v>
      </c>
      <c r="AF518" s="3">
        <v>43646</v>
      </c>
      <c r="AG518" s="3">
        <v>44376</v>
      </c>
    </row>
    <row r="519" spans="1:33">
      <c r="A519">
        <v>910</v>
      </c>
      <c r="B519" s="1" t="s">
        <v>1166</v>
      </c>
      <c r="C519" t="s">
        <v>56</v>
      </c>
      <c r="D519" s="1" t="s">
        <v>16</v>
      </c>
      <c r="E519" s="1" t="s">
        <v>403</v>
      </c>
      <c r="F519" s="1" t="s">
        <v>1167</v>
      </c>
      <c r="G519" s="1" t="s">
        <v>910</v>
      </c>
      <c r="H519" s="1" t="s">
        <v>59</v>
      </c>
      <c r="I519" s="1">
        <v>2039.4</v>
      </c>
      <c r="K519" s="1" t="s">
        <v>5</v>
      </c>
      <c r="L519" s="2">
        <v>43312</v>
      </c>
      <c r="M519" s="3">
        <v>43312</v>
      </c>
      <c r="N519" s="1">
        <v>1.111788</v>
      </c>
      <c r="O519" s="1">
        <f t="shared" si="22"/>
        <v>11117.88</v>
      </c>
      <c r="P519" s="1">
        <v>1.6</v>
      </c>
      <c r="Q519" s="1">
        <f t="shared" si="23"/>
        <v>17788.608</v>
      </c>
      <c r="R519" s="1" t="s">
        <v>1165</v>
      </c>
      <c r="AF519" s="3">
        <v>43646</v>
      </c>
      <c r="AG519" s="3">
        <v>44376</v>
      </c>
    </row>
    <row r="520" spans="1:33">
      <c r="A520">
        <v>911</v>
      </c>
      <c r="B520" s="1" t="s">
        <v>55</v>
      </c>
      <c r="C520" t="s">
        <v>56</v>
      </c>
      <c r="D520" s="1" t="s">
        <v>13</v>
      </c>
      <c r="E520" s="1" t="s">
        <v>1168</v>
      </c>
      <c r="F520" s="1" t="s">
        <v>1141</v>
      </c>
      <c r="G520" s="1">
        <v>49.58</v>
      </c>
      <c r="H520" s="1" t="s">
        <v>146</v>
      </c>
      <c r="I520" s="1">
        <v>24.5</v>
      </c>
      <c r="K520" s="1" t="s">
        <v>5</v>
      </c>
      <c r="L520" s="2">
        <v>43311</v>
      </c>
      <c r="M520" s="3">
        <v>43311</v>
      </c>
      <c r="N520" s="1">
        <v>0.254627</v>
      </c>
      <c r="O520" s="1">
        <f t="shared" si="22"/>
        <v>2546.27</v>
      </c>
      <c r="P520" s="1">
        <v>0</v>
      </c>
      <c r="Q520" s="1">
        <f t="shared" si="23"/>
        <v>0</v>
      </c>
      <c r="R520" s="1" t="s">
        <v>1169</v>
      </c>
      <c r="AF520" s="3">
        <v>43528</v>
      </c>
      <c r="AG520" s="3">
        <v>44259</v>
      </c>
    </row>
    <row r="521" spans="1:18">
      <c r="A521">
        <v>913</v>
      </c>
      <c r="B521" s="1" t="s">
        <v>69</v>
      </c>
      <c r="C521" t="s">
        <v>56</v>
      </c>
      <c r="D521" s="1" t="s">
        <v>13</v>
      </c>
      <c r="E521" s="1" t="s">
        <v>1170</v>
      </c>
      <c r="F521" s="1" t="s">
        <v>209</v>
      </c>
      <c r="G521" s="1">
        <v>40</v>
      </c>
      <c r="H521" s="1" t="s">
        <v>146</v>
      </c>
      <c r="I521" s="1">
        <v>365.7</v>
      </c>
      <c r="K521" s="1" t="s">
        <v>5</v>
      </c>
      <c r="L521" s="2">
        <v>43307</v>
      </c>
      <c r="M521" s="3">
        <v>43307</v>
      </c>
      <c r="N521" s="1">
        <v>0.41619</v>
      </c>
      <c r="O521" s="1">
        <f t="shared" si="22"/>
        <v>4161.9</v>
      </c>
      <c r="P521" s="1">
        <v>1.39</v>
      </c>
      <c r="Q521" s="1">
        <f t="shared" si="23"/>
        <v>5785.041</v>
      </c>
      <c r="R521" s="1" t="s">
        <v>1171</v>
      </c>
    </row>
    <row r="522" spans="1:33">
      <c r="A522">
        <v>914</v>
      </c>
      <c r="B522" s="1" t="s">
        <v>55</v>
      </c>
      <c r="C522" t="s">
        <v>56</v>
      </c>
      <c r="D522" s="1" t="s">
        <v>18</v>
      </c>
      <c r="E522" s="1" t="s">
        <v>1172</v>
      </c>
      <c r="F522" s="1" t="s">
        <v>854</v>
      </c>
      <c r="G522" s="1">
        <v>50</v>
      </c>
      <c r="H522" s="1" t="s">
        <v>59</v>
      </c>
      <c r="I522" s="1">
        <v>100.4998</v>
      </c>
      <c r="K522" s="1" t="s">
        <v>5</v>
      </c>
      <c r="L522" s="2">
        <v>43306</v>
      </c>
      <c r="M522" s="3">
        <v>43306</v>
      </c>
      <c r="N522" s="1">
        <v>0.864217</v>
      </c>
      <c r="O522" s="1">
        <f t="shared" si="22"/>
        <v>8642.17</v>
      </c>
      <c r="P522" s="1">
        <v>0</v>
      </c>
      <c r="Q522" s="1">
        <f t="shared" si="23"/>
        <v>0</v>
      </c>
      <c r="R522" s="1" t="s">
        <v>1173</v>
      </c>
      <c r="AF522" s="3">
        <v>43495</v>
      </c>
      <c r="AG522" s="3">
        <v>43860</v>
      </c>
    </row>
    <row r="523" spans="1:33">
      <c r="A523">
        <v>915</v>
      </c>
      <c r="B523" s="1" t="s">
        <v>55</v>
      </c>
      <c r="C523" t="s">
        <v>56</v>
      </c>
      <c r="D523" s="1" t="s">
        <v>18</v>
      </c>
      <c r="E523" s="1" t="s">
        <v>1174</v>
      </c>
      <c r="F523" s="1" t="s">
        <v>854</v>
      </c>
      <c r="G523" s="1">
        <v>50</v>
      </c>
      <c r="H523" s="1" t="s">
        <v>59</v>
      </c>
      <c r="I523" s="1">
        <v>87.036</v>
      </c>
      <c r="K523" s="1" t="s">
        <v>5</v>
      </c>
      <c r="L523" s="2">
        <v>43306</v>
      </c>
      <c r="M523" s="3">
        <v>43306</v>
      </c>
      <c r="N523" s="1">
        <v>0.827889</v>
      </c>
      <c r="O523" s="1">
        <f t="shared" si="22"/>
        <v>8278.89</v>
      </c>
      <c r="P523" s="1">
        <v>0</v>
      </c>
      <c r="Q523" s="1">
        <f t="shared" si="23"/>
        <v>0</v>
      </c>
      <c r="R523" s="1" t="s">
        <v>1175</v>
      </c>
      <c r="AF523" s="3">
        <v>43495</v>
      </c>
      <c r="AG523" s="3">
        <v>43860</v>
      </c>
    </row>
    <row r="524" spans="1:33">
      <c r="A524">
        <v>917</v>
      </c>
      <c r="B524" s="1" t="s">
        <v>924</v>
      </c>
      <c r="C524" t="s">
        <v>56</v>
      </c>
      <c r="D524" s="1" t="s">
        <v>13</v>
      </c>
      <c r="E524" s="1" t="s">
        <v>1176</v>
      </c>
      <c r="F524" s="1" t="s">
        <v>209</v>
      </c>
      <c r="H524" s="1" t="s">
        <v>64</v>
      </c>
      <c r="I524" s="1">
        <v>1.1109</v>
      </c>
      <c r="K524" s="1" t="s">
        <v>5</v>
      </c>
      <c r="L524" s="2">
        <v>43304</v>
      </c>
      <c r="M524" s="3">
        <v>43304</v>
      </c>
      <c r="N524" s="1">
        <v>1.533605</v>
      </c>
      <c r="O524" s="1">
        <f t="shared" si="22"/>
        <v>15336.05</v>
      </c>
      <c r="P524" s="1">
        <v>0.5</v>
      </c>
      <c r="Q524" s="1">
        <f t="shared" si="23"/>
        <v>7668.025</v>
      </c>
      <c r="R524" s="1" t="s">
        <v>1177</v>
      </c>
      <c r="AF524" s="3">
        <v>43578</v>
      </c>
      <c r="AG524" s="3">
        <v>44309</v>
      </c>
    </row>
    <row r="525" spans="1:33">
      <c r="A525">
        <v>919</v>
      </c>
      <c r="B525" s="1" t="s">
        <v>924</v>
      </c>
      <c r="C525" t="s">
        <v>56</v>
      </c>
      <c r="D525" s="1" t="s">
        <v>13</v>
      </c>
      <c r="E525" s="1" t="s">
        <v>1178</v>
      </c>
      <c r="F525" s="1" t="s">
        <v>209</v>
      </c>
      <c r="H525" s="1" t="s">
        <v>64</v>
      </c>
      <c r="I525" s="1">
        <v>0</v>
      </c>
      <c r="K525" s="1" t="s">
        <v>5</v>
      </c>
      <c r="L525" s="2">
        <v>43304</v>
      </c>
      <c r="M525" s="3">
        <v>43304</v>
      </c>
      <c r="N525" s="1">
        <v>2.363591</v>
      </c>
      <c r="O525" s="1">
        <f t="shared" si="22"/>
        <v>23635.91</v>
      </c>
      <c r="P525" s="1">
        <v>0.5</v>
      </c>
      <c r="Q525" s="1">
        <f t="shared" si="23"/>
        <v>11817.955</v>
      </c>
      <c r="R525" s="1" t="s">
        <v>1177</v>
      </c>
      <c r="AF525" s="3">
        <v>43578</v>
      </c>
      <c r="AG525" s="3">
        <v>44309</v>
      </c>
    </row>
    <row r="526" spans="1:33">
      <c r="A526">
        <v>920</v>
      </c>
      <c r="B526" s="1" t="s">
        <v>69</v>
      </c>
      <c r="C526" t="s">
        <v>56</v>
      </c>
      <c r="D526" s="1" t="s">
        <v>13</v>
      </c>
      <c r="E526" s="1" t="s">
        <v>1179</v>
      </c>
      <c r="F526" s="1" t="s">
        <v>1180</v>
      </c>
      <c r="G526" s="1">
        <v>40</v>
      </c>
      <c r="H526" s="1" t="s">
        <v>59</v>
      </c>
      <c r="I526" s="1">
        <v>58</v>
      </c>
      <c r="K526" s="1" t="s">
        <v>5</v>
      </c>
      <c r="L526" s="2">
        <v>43301</v>
      </c>
      <c r="M526" s="3">
        <v>43301</v>
      </c>
      <c r="N526" s="1">
        <v>0.025145</v>
      </c>
      <c r="O526" s="1">
        <f t="shared" si="22"/>
        <v>251.45</v>
      </c>
      <c r="P526" s="1">
        <v>1.7</v>
      </c>
      <c r="Q526" s="1">
        <f t="shared" si="23"/>
        <v>427.465</v>
      </c>
      <c r="R526" s="1" t="s">
        <v>1181</v>
      </c>
      <c r="AF526" s="3">
        <v>43758</v>
      </c>
      <c r="AG526" s="3">
        <v>44489</v>
      </c>
    </row>
    <row r="527" spans="1:33">
      <c r="A527">
        <v>921</v>
      </c>
      <c r="B527" s="1" t="s">
        <v>69</v>
      </c>
      <c r="C527" t="s">
        <v>56</v>
      </c>
      <c r="D527" s="1" t="s">
        <v>17</v>
      </c>
      <c r="E527" s="1" t="s">
        <v>1182</v>
      </c>
      <c r="F527" s="1" t="s">
        <v>1183</v>
      </c>
      <c r="G527" s="1">
        <v>40</v>
      </c>
      <c r="H527" s="1" t="s">
        <v>59</v>
      </c>
      <c r="I527" s="1">
        <v>2864.634</v>
      </c>
      <c r="K527" s="1" t="s">
        <v>5</v>
      </c>
      <c r="L527" s="2">
        <v>43298</v>
      </c>
      <c r="M527" s="3">
        <v>43298</v>
      </c>
      <c r="N527" s="1">
        <v>3.819512</v>
      </c>
      <c r="O527" s="1">
        <f t="shared" si="22"/>
        <v>38195.12</v>
      </c>
      <c r="P527" s="1">
        <v>0.9</v>
      </c>
      <c r="Q527" s="1">
        <f t="shared" si="23"/>
        <v>34375.608</v>
      </c>
      <c r="R527" s="1" t="s">
        <v>1182</v>
      </c>
      <c r="AF527" s="3">
        <v>43419</v>
      </c>
      <c r="AG527" s="3">
        <v>43784</v>
      </c>
    </row>
    <row r="528" spans="1:33">
      <c r="A528">
        <v>922</v>
      </c>
      <c r="B528" s="1" t="s">
        <v>69</v>
      </c>
      <c r="C528" t="s">
        <v>56</v>
      </c>
      <c r="D528" s="1" t="s">
        <v>15</v>
      </c>
      <c r="E528" s="1" t="s">
        <v>1184</v>
      </c>
      <c r="F528" s="1" t="s">
        <v>1185</v>
      </c>
      <c r="G528" s="1" t="s">
        <v>1093</v>
      </c>
      <c r="H528" s="1" t="s">
        <v>59</v>
      </c>
      <c r="I528" s="1">
        <v>2339.7836</v>
      </c>
      <c r="K528" s="1" t="s">
        <v>5</v>
      </c>
      <c r="L528" s="2">
        <v>43298</v>
      </c>
      <c r="M528" s="3">
        <v>43298</v>
      </c>
      <c r="N528" s="1">
        <v>1.157163</v>
      </c>
      <c r="O528" s="1">
        <f t="shared" si="22"/>
        <v>11571.63</v>
      </c>
      <c r="P528" s="1">
        <v>1.88</v>
      </c>
      <c r="Q528" s="1">
        <f t="shared" si="23"/>
        <v>21754.6644</v>
      </c>
      <c r="R528" s="1" t="s">
        <v>1184</v>
      </c>
      <c r="AF528" s="3">
        <v>43511</v>
      </c>
      <c r="AG528" s="3">
        <v>44242</v>
      </c>
    </row>
    <row r="529" spans="1:33">
      <c r="A529">
        <v>923</v>
      </c>
      <c r="B529" s="1" t="s">
        <v>55</v>
      </c>
      <c r="C529" t="s">
        <v>56</v>
      </c>
      <c r="D529" s="1" t="s">
        <v>17</v>
      </c>
      <c r="E529" s="1" t="s">
        <v>1186</v>
      </c>
      <c r="F529" s="1" t="s">
        <v>1187</v>
      </c>
      <c r="G529" s="1">
        <v>50</v>
      </c>
      <c r="H529" s="1" t="s">
        <v>59</v>
      </c>
      <c r="I529" s="1">
        <v>745.8224</v>
      </c>
      <c r="K529" s="1" t="s">
        <v>5</v>
      </c>
      <c r="L529" s="2">
        <v>43298</v>
      </c>
      <c r="M529" s="3">
        <v>43298</v>
      </c>
      <c r="N529" s="1">
        <v>4.143458</v>
      </c>
      <c r="O529" s="1">
        <f t="shared" si="22"/>
        <v>41434.58</v>
      </c>
      <c r="P529" s="1">
        <v>0</v>
      </c>
      <c r="Q529" s="1">
        <f t="shared" si="23"/>
        <v>0</v>
      </c>
      <c r="R529" s="1" t="s">
        <v>1186</v>
      </c>
      <c r="AF529" s="3">
        <v>43419</v>
      </c>
      <c r="AG529" s="3">
        <v>43784</v>
      </c>
    </row>
    <row r="530" spans="1:33">
      <c r="A530">
        <v>926</v>
      </c>
      <c r="B530" s="1" t="s">
        <v>55</v>
      </c>
      <c r="C530" t="s">
        <v>56</v>
      </c>
      <c r="D530" s="1" t="s">
        <v>15</v>
      </c>
      <c r="E530" s="1" t="s">
        <v>1188</v>
      </c>
      <c r="F530" s="1" t="s">
        <v>1189</v>
      </c>
      <c r="G530" s="1">
        <v>50</v>
      </c>
      <c r="H530" s="1" t="s">
        <v>59</v>
      </c>
      <c r="I530" s="1">
        <v>208.9958</v>
      </c>
      <c r="K530" s="1" t="s">
        <v>5</v>
      </c>
      <c r="L530" s="2">
        <v>43298</v>
      </c>
      <c r="M530" s="3">
        <v>43298</v>
      </c>
      <c r="N530" s="1">
        <v>1.266641</v>
      </c>
      <c r="O530" s="1">
        <f t="shared" si="22"/>
        <v>12666.41</v>
      </c>
      <c r="P530" s="1">
        <v>0</v>
      </c>
      <c r="Q530" s="1">
        <f t="shared" si="23"/>
        <v>0</v>
      </c>
      <c r="R530" s="1" t="s">
        <v>1188</v>
      </c>
      <c r="AF530" s="3">
        <v>43449</v>
      </c>
      <c r="AG530" s="3">
        <v>43814</v>
      </c>
    </row>
    <row r="531" spans="1:33">
      <c r="A531">
        <v>928</v>
      </c>
      <c r="B531" s="1" t="s">
        <v>55</v>
      </c>
      <c r="C531" t="s">
        <v>56</v>
      </c>
      <c r="D531" s="1" t="s">
        <v>19</v>
      </c>
      <c r="E531" s="1" t="s">
        <v>1190</v>
      </c>
      <c r="F531" s="1" t="s">
        <v>1191</v>
      </c>
      <c r="G531" s="1">
        <v>50</v>
      </c>
      <c r="H531" s="1" t="s">
        <v>59</v>
      </c>
      <c r="I531" s="1">
        <v>56.51</v>
      </c>
      <c r="K531" s="1" t="s">
        <v>5</v>
      </c>
      <c r="L531" s="2">
        <v>43298</v>
      </c>
      <c r="M531" s="3">
        <v>43298</v>
      </c>
      <c r="N531" s="1">
        <v>0.34248</v>
      </c>
      <c r="O531" s="1">
        <f t="shared" si="22"/>
        <v>3424.8</v>
      </c>
      <c r="P531" s="1">
        <v>0</v>
      </c>
      <c r="Q531" s="1">
        <f t="shared" si="23"/>
        <v>0</v>
      </c>
      <c r="R531" s="1" t="s">
        <v>1190</v>
      </c>
      <c r="AF531" s="3">
        <v>43450</v>
      </c>
      <c r="AG531" s="3">
        <v>43815</v>
      </c>
    </row>
    <row r="532" spans="1:33">
      <c r="A532">
        <v>929</v>
      </c>
      <c r="B532" s="1" t="s">
        <v>55</v>
      </c>
      <c r="C532" t="s">
        <v>56</v>
      </c>
      <c r="D532" s="1" t="s">
        <v>19</v>
      </c>
      <c r="E532" s="1" t="s">
        <v>389</v>
      </c>
      <c r="F532" s="1" t="s">
        <v>390</v>
      </c>
      <c r="G532" s="1">
        <v>50</v>
      </c>
      <c r="H532" s="1" t="s">
        <v>59</v>
      </c>
      <c r="I532" s="1">
        <v>359.09</v>
      </c>
      <c r="K532" s="1" t="s">
        <v>5</v>
      </c>
      <c r="L532" s="2">
        <v>43298</v>
      </c>
      <c r="M532" s="3">
        <v>43298</v>
      </c>
      <c r="N532" s="1">
        <v>1.822767</v>
      </c>
      <c r="O532" s="1">
        <f t="shared" si="22"/>
        <v>18227.67</v>
      </c>
      <c r="P532" s="1">
        <v>1</v>
      </c>
      <c r="Q532" s="1">
        <f t="shared" si="23"/>
        <v>18227.67</v>
      </c>
      <c r="R532" s="1" t="s">
        <v>389</v>
      </c>
      <c r="AF532" s="3">
        <v>43450</v>
      </c>
      <c r="AG532" s="3">
        <v>43815</v>
      </c>
    </row>
    <row r="533" spans="1:33">
      <c r="A533">
        <v>930</v>
      </c>
      <c r="B533" s="1" t="s">
        <v>69</v>
      </c>
      <c r="C533" t="s">
        <v>56</v>
      </c>
      <c r="D533" s="1" t="s">
        <v>15</v>
      </c>
      <c r="E533" s="1" t="s">
        <v>1192</v>
      </c>
      <c r="F533" s="1" t="s">
        <v>1193</v>
      </c>
      <c r="G533" s="1" t="s">
        <v>1093</v>
      </c>
      <c r="H533" s="1" t="s">
        <v>59</v>
      </c>
      <c r="I533" s="1">
        <v>10458.8762</v>
      </c>
      <c r="K533" s="1" t="s">
        <v>5</v>
      </c>
      <c r="L533" s="2">
        <v>43298</v>
      </c>
      <c r="M533" s="3">
        <v>43298</v>
      </c>
      <c r="N533" s="1">
        <v>5.55732</v>
      </c>
      <c r="O533" s="1">
        <f t="shared" si="22"/>
        <v>55573.2</v>
      </c>
      <c r="P533" s="1">
        <v>1.75</v>
      </c>
      <c r="Q533" s="1">
        <f t="shared" si="23"/>
        <v>97253.1</v>
      </c>
      <c r="R533" s="1" t="s">
        <v>1192</v>
      </c>
      <c r="AF533" s="3">
        <v>43511</v>
      </c>
      <c r="AG533" s="3">
        <v>44242</v>
      </c>
    </row>
    <row r="534" spans="1:33">
      <c r="A534">
        <v>931</v>
      </c>
      <c r="B534" s="1" t="s">
        <v>55</v>
      </c>
      <c r="C534" t="s">
        <v>56</v>
      </c>
      <c r="D534" s="1" t="s">
        <v>19</v>
      </c>
      <c r="E534" s="1" t="s">
        <v>1194</v>
      </c>
      <c r="F534" s="1" t="s">
        <v>390</v>
      </c>
      <c r="G534" s="1">
        <v>50</v>
      </c>
      <c r="H534" s="1" t="s">
        <v>59</v>
      </c>
      <c r="I534" s="1">
        <v>216.19</v>
      </c>
      <c r="K534" s="1" t="s">
        <v>5</v>
      </c>
      <c r="L534" s="2">
        <v>43298</v>
      </c>
      <c r="M534" s="3">
        <v>43298</v>
      </c>
      <c r="N534" s="1">
        <v>1.1144</v>
      </c>
      <c r="O534" s="1">
        <f t="shared" si="22"/>
        <v>11144</v>
      </c>
      <c r="P534" s="1">
        <v>1</v>
      </c>
      <c r="Q534" s="1">
        <f t="shared" si="23"/>
        <v>11144</v>
      </c>
      <c r="R534" s="1" t="s">
        <v>1194</v>
      </c>
      <c r="AF534" s="3">
        <v>43450</v>
      </c>
      <c r="AG534" s="3">
        <v>43815</v>
      </c>
    </row>
    <row r="535" spans="1:33">
      <c r="A535">
        <v>932</v>
      </c>
      <c r="B535" s="1" t="s">
        <v>55</v>
      </c>
      <c r="C535" t="s">
        <v>56</v>
      </c>
      <c r="D535" s="1" t="s">
        <v>19</v>
      </c>
      <c r="E535" s="1" t="s">
        <v>1195</v>
      </c>
      <c r="F535" s="1" t="s">
        <v>390</v>
      </c>
      <c r="G535" s="1">
        <v>50</v>
      </c>
      <c r="H535" s="1" t="s">
        <v>59</v>
      </c>
      <c r="I535" s="1">
        <v>271.73</v>
      </c>
      <c r="K535" s="1" t="s">
        <v>5</v>
      </c>
      <c r="L535" s="2">
        <v>43298</v>
      </c>
      <c r="M535" s="3">
        <v>43298</v>
      </c>
      <c r="N535" s="1">
        <v>1.379345</v>
      </c>
      <c r="O535" s="1">
        <f t="shared" si="22"/>
        <v>13793.45</v>
      </c>
      <c r="P535" s="1">
        <v>0</v>
      </c>
      <c r="Q535" s="1">
        <f t="shared" si="23"/>
        <v>0</v>
      </c>
      <c r="R535" s="1" t="s">
        <v>1195</v>
      </c>
      <c r="AF535" s="3">
        <v>43451</v>
      </c>
      <c r="AG535" s="3">
        <v>43816</v>
      </c>
    </row>
    <row r="536" spans="1:33">
      <c r="A536">
        <v>933</v>
      </c>
      <c r="B536" s="1" t="s">
        <v>69</v>
      </c>
      <c r="C536" t="s">
        <v>56</v>
      </c>
      <c r="D536" s="1" t="s">
        <v>19</v>
      </c>
      <c r="E536" s="1" t="s">
        <v>863</v>
      </c>
      <c r="F536" s="1" t="s">
        <v>864</v>
      </c>
      <c r="G536" s="1">
        <v>40</v>
      </c>
      <c r="H536" s="1" t="s">
        <v>59</v>
      </c>
      <c r="I536" s="1">
        <v>127.39</v>
      </c>
      <c r="K536" s="1" t="s">
        <v>5</v>
      </c>
      <c r="L536" s="2">
        <v>43297</v>
      </c>
      <c r="M536" s="3">
        <v>43297</v>
      </c>
      <c r="N536" s="1">
        <v>0.324965</v>
      </c>
      <c r="O536" s="1">
        <f t="shared" si="22"/>
        <v>3249.65</v>
      </c>
      <c r="P536" s="1">
        <v>0.1</v>
      </c>
      <c r="Q536" s="1">
        <f t="shared" si="23"/>
        <v>324.965</v>
      </c>
      <c r="R536" s="1" t="s">
        <v>863</v>
      </c>
      <c r="AF536" s="3">
        <v>43389</v>
      </c>
      <c r="AG536" s="3">
        <v>43754</v>
      </c>
    </row>
    <row r="537" spans="1:33">
      <c r="A537">
        <v>934</v>
      </c>
      <c r="B537" s="1" t="s">
        <v>69</v>
      </c>
      <c r="C537" t="s">
        <v>56</v>
      </c>
      <c r="D537" s="1" t="s">
        <v>19</v>
      </c>
      <c r="E537" s="1" t="s">
        <v>1196</v>
      </c>
      <c r="F537" s="1" t="s">
        <v>769</v>
      </c>
      <c r="G537" s="1">
        <v>40</v>
      </c>
      <c r="H537" s="1" t="s">
        <v>59</v>
      </c>
      <c r="I537" s="1">
        <v>181.57</v>
      </c>
      <c r="K537" s="1" t="s">
        <v>5</v>
      </c>
      <c r="L537" s="2">
        <v>43294</v>
      </c>
      <c r="M537" s="3">
        <v>43294</v>
      </c>
      <c r="N537" s="1">
        <v>0.5263</v>
      </c>
      <c r="O537" s="1">
        <f t="shared" si="22"/>
        <v>5263</v>
      </c>
      <c r="P537" s="1">
        <v>1</v>
      </c>
      <c r="Q537" s="1">
        <f t="shared" si="23"/>
        <v>5263</v>
      </c>
      <c r="R537" s="1" t="s">
        <v>1196</v>
      </c>
      <c r="AF537" s="3">
        <v>43386</v>
      </c>
      <c r="AG537" s="3">
        <v>43751</v>
      </c>
    </row>
    <row r="538" spans="1:18">
      <c r="A538">
        <v>939</v>
      </c>
      <c r="B538" s="1" t="s">
        <v>924</v>
      </c>
      <c r="C538" t="s">
        <v>56</v>
      </c>
      <c r="D538" s="1" t="s">
        <v>13</v>
      </c>
      <c r="E538" s="1" t="s">
        <v>1197</v>
      </c>
      <c r="F538" s="1" t="s">
        <v>609</v>
      </c>
      <c r="H538" s="1" t="s">
        <v>64</v>
      </c>
      <c r="K538" s="1" t="s">
        <v>5</v>
      </c>
      <c r="L538" s="2">
        <v>43293</v>
      </c>
      <c r="M538" s="3">
        <v>43293</v>
      </c>
      <c r="N538" s="1">
        <v>0.2122</v>
      </c>
      <c r="O538" s="1">
        <f t="shared" ref="O538:O587" si="24">N538*10000</f>
        <v>2122</v>
      </c>
      <c r="P538" s="1">
        <v>1</v>
      </c>
      <c r="Q538" s="1">
        <f t="shared" ref="Q538:Q587" si="25">O538*P538</f>
        <v>2122</v>
      </c>
      <c r="R538" s="1" t="s">
        <v>1198</v>
      </c>
    </row>
    <row r="539" spans="1:18">
      <c r="A539">
        <v>940</v>
      </c>
      <c r="B539" s="1" t="s">
        <v>924</v>
      </c>
      <c r="C539" t="s">
        <v>56</v>
      </c>
      <c r="D539" s="1" t="s">
        <v>13</v>
      </c>
      <c r="E539" s="1" t="s">
        <v>1199</v>
      </c>
      <c r="F539" s="1" t="s">
        <v>1200</v>
      </c>
      <c r="H539" s="1" t="s">
        <v>64</v>
      </c>
      <c r="K539" s="1" t="s">
        <v>5</v>
      </c>
      <c r="L539" s="2">
        <v>43293</v>
      </c>
      <c r="M539" s="3">
        <v>43293</v>
      </c>
      <c r="N539" s="1">
        <v>0.04155</v>
      </c>
      <c r="O539" s="1">
        <f t="shared" si="24"/>
        <v>415.5</v>
      </c>
      <c r="P539" s="1">
        <v>1</v>
      </c>
      <c r="Q539" s="1">
        <f t="shared" si="25"/>
        <v>415.5</v>
      </c>
      <c r="R539" s="1" t="s">
        <v>1201</v>
      </c>
    </row>
    <row r="540" spans="1:33">
      <c r="A540">
        <v>941</v>
      </c>
      <c r="B540" s="1" t="s">
        <v>924</v>
      </c>
      <c r="C540" t="s">
        <v>56</v>
      </c>
      <c r="D540" s="1" t="s">
        <v>13</v>
      </c>
      <c r="E540" s="1" t="s">
        <v>1202</v>
      </c>
      <c r="F540" s="1" t="s">
        <v>1180</v>
      </c>
      <c r="H540" s="1" t="s">
        <v>64</v>
      </c>
      <c r="I540" s="1">
        <v>0</v>
      </c>
      <c r="K540" s="1" t="s">
        <v>5</v>
      </c>
      <c r="L540" s="2">
        <v>43293</v>
      </c>
      <c r="M540" s="3">
        <v>43293</v>
      </c>
      <c r="N540" s="1">
        <v>0.133241</v>
      </c>
      <c r="O540" s="1">
        <f t="shared" si="24"/>
        <v>1332.41</v>
      </c>
      <c r="P540" s="1">
        <v>0</v>
      </c>
      <c r="Q540" s="1">
        <f t="shared" si="25"/>
        <v>0</v>
      </c>
      <c r="R540" s="1" t="s">
        <v>1203</v>
      </c>
      <c r="AF540" s="3">
        <v>43566</v>
      </c>
      <c r="AG540" s="3">
        <v>44297</v>
      </c>
    </row>
    <row r="541" spans="1:18">
      <c r="A541">
        <v>942</v>
      </c>
      <c r="B541" s="1" t="s">
        <v>69</v>
      </c>
      <c r="C541" t="s">
        <v>56</v>
      </c>
      <c r="D541" s="1" t="s">
        <v>18</v>
      </c>
      <c r="E541" s="1" t="s">
        <v>1204</v>
      </c>
      <c r="F541" s="1" t="s">
        <v>1205</v>
      </c>
      <c r="G541" s="1">
        <v>40</v>
      </c>
      <c r="H541" s="1" t="s">
        <v>146</v>
      </c>
      <c r="I541" s="1">
        <v>121.9541</v>
      </c>
      <c r="K541" s="1" t="s">
        <v>5</v>
      </c>
      <c r="L541" s="2">
        <v>43292</v>
      </c>
      <c r="M541" s="3">
        <v>43292</v>
      </c>
      <c r="N541" s="1">
        <v>0.115051</v>
      </c>
      <c r="O541" s="1">
        <f t="shared" si="24"/>
        <v>1150.51</v>
      </c>
      <c r="P541" s="1">
        <v>1.6</v>
      </c>
      <c r="Q541" s="1">
        <f t="shared" si="25"/>
        <v>1840.816</v>
      </c>
      <c r="R541" s="1" t="s">
        <v>1206</v>
      </c>
    </row>
    <row r="542" spans="1:33">
      <c r="A542">
        <v>943</v>
      </c>
      <c r="B542" s="1" t="s">
        <v>897</v>
      </c>
      <c r="C542" t="s">
        <v>56</v>
      </c>
      <c r="D542" s="1" t="s">
        <v>16</v>
      </c>
      <c r="E542" s="1" t="s">
        <v>403</v>
      </c>
      <c r="F542" s="1" t="s">
        <v>1207</v>
      </c>
      <c r="G542" s="1">
        <v>70</v>
      </c>
      <c r="H542" s="1" t="s">
        <v>59</v>
      </c>
      <c r="I542" s="1">
        <v>1985</v>
      </c>
      <c r="K542" s="1" t="s">
        <v>5</v>
      </c>
      <c r="L542" s="2">
        <v>43284</v>
      </c>
      <c r="M542" s="3">
        <v>43284</v>
      </c>
      <c r="N542" s="1">
        <v>1.753578</v>
      </c>
      <c r="O542" s="1">
        <f t="shared" si="24"/>
        <v>17535.78</v>
      </c>
      <c r="P542" s="1">
        <v>2</v>
      </c>
      <c r="Q542" s="1">
        <f t="shared" si="25"/>
        <v>35071.56</v>
      </c>
      <c r="R542" s="1" t="s">
        <v>1045</v>
      </c>
      <c r="AF542" s="3">
        <v>43646</v>
      </c>
      <c r="AG542" s="3">
        <v>44376</v>
      </c>
    </row>
    <row r="543" spans="1:33">
      <c r="A543">
        <v>944</v>
      </c>
      <c r="B543" s="1" t="s">
        <v>69</v>
      </c>
      <c r="C543" t="s">
        <v>56</v>
      </c>
      <c r="D543" s="1" t="s">
        <v>20</v>
      </c>
      <c r="E543" s="1" t="s">
        <v>1137</v>
      </c>
      <c r="F543" s="1" t="s">
        <v>1208</v>
      </c>
      <c r="G543" s="1">
        <v>40</v>
      </c>
      <c r="H543" s="1" t="s">
        <v>59</v>
      </c>
      <c r="I543" s="1">
        <v>1259.728</v>
      </c>
      <c r="K543" s="1" t="s">
        <v>5</v>
      </c>
      <c r="L543" s="2">
        <v>43280</v>
      </c>
      <c r="M543" s="3">
        <v>43280</v>
      </c>
      <c r="N543" s="1">
        <v>2.9296</v>
      </c>
      <c r="O543" s="1">
        <f t="shared" si="24"/>
        <v>29296</v>
      </c>
      <c r="P543" s="1">
        <v>1</v>
      </c>
      <c r="Q543" s="1">
        <f t="shared" si="25"/>
        <v>29296</v>
      </c>
      <c r="R543" s="1" t="s">
        <v>1209</v>
      </c>
      <c r="AF543" s="3">
        <v>43525</v>
      </c>
      <c r="AG543" s="3">
        <v>44256</v>
      </c>
    </row>
    <row r="544" spans="1:33">
      <c r="A544">
        <v>945</v>
      </c>
      <c r="B544" s="1" t="s">
        <v>924</v>
      </c>
      <c r="C544" t="s">
        <v>56</v>
      </c>
      <c r="D544" s="1" t="s">
        <v>19</v>
      </c>
      <c r="E544" s="1" t="s">
        <v>1210</v>
      </c>
      <c r="F544" s="1" t="s">
        <v>1211</v>
      </c>
      <c r="H544" s="1" t="s">
        <v>64</v>
      </c>
      <c r="I544" s="1">
        <v>73.496</v>
      </c>
      <c r="K544" s="1" t="s">
        <v>5</v>
      </c>
      <c r="L544" s="2">
        <v>43279</v>
      </c>
      <c r="M544" s="3">
        <v>43279</v>
      </c>
      <c r="N544" s="1">
        <v>0.6039</v>
      </c>
      <c r="O544" s="1">
        <f t="shared" si="24"/>
        <v>6039</v>
      </c>
      <c r="P544" s="1">
        <v>0</v>
      </c>
      <c r="Q544" s="1">
        <f t="shared" si="25"/>
        <v>0</v>
      </c>
      <c r="R544" s="1" t="s">
        <v>453</v>
      </c>
      <c r="AF544" s="3">
        <v>43311</v>
      </c>
      <c r="AG544" s="3">
        <v>43373</v>
      </c>
    </row>
    <row r="545" spans="1:33">
      <c r="A545">
        <v>946</v>
      </c>
      <c r="B545" s="1" t="s">
        <v>69</v>
      </c>
      <c r="C545" t="s">
        <v>56</v>
      </c>
      <c r="D545" s="1" t="s">
        <v>19</v>
      </c>
      <c r="E545" s="1" t="s">
        <v>817</v>
      </c>
      <c r="F545" s="1" t="s">
        <v>1212</v>
      </c>
      <c r="G545" s="1">
        <v>40</v>
      </c>
      <c r="H545" s="1" t="s">
        <v>59</v>
      </c>
      <c r="I545" s="1">
        <v>77.73</v>
      </c>
      <c r="K545" s="1" t="s">
        <v>5</v>
      </c>
      <c r="L545" s="2">
        <v>43276</v>
      </c>
      <c r="M545" s="3">
        <v>43276</v>
      </c>
      <c r="N545" s="1">
        <v>0.258226</v>
      </c>
      <c r="O545" s="1">
        <f t="shared" si="24"/>
        <v>2582.26</v>
      </c>
      <c r="P545" s="1">
        <v>0.8</v>
      </c>
      <c r="Q545" s="1">
        <f t="shared" si="25"/>
        <v>2065.808</v>
      </c>
      <c r="R545" s="1" t="s">
        <v>817</v>
      </c>
      <c r="AF545" s="3">
        <v>43368</v>
      </c>
      <c r="AG545" s="3">
        <v>43733</v>
      </c>
    </row>
    <row r="546" spans="1:33">
      <c r="A546">
        <v>947</v>
      </c>
      <c r="B546" s="1" t="s">
        <v>69</v>
      </c>
      <c r="C546" t="s">
        <v>56</v>
      </c>
      <c r="D546" s="1" t="s">
        <v>19</v>
      </c>
      <c r="E546" s="1" t="s">
        <v>817</v>
      </c>
      <c r="F546" s="1" t="s">
        <v>1212</v>
      </c>
      <c r="G546" s="1">
        <v>40</v>
      </c>
      <c r="H546" s="1" t="s">
        <v>59</v>
      </c>
      <c r="I546" s="1">
        <v>79.35</v>
      </c>
      <c r="K546" s="1" t="s">
        <v>5</v>
      </c>
      <c r="L546" s="2">
        <v>43276</v>
      </c>
      <c r="M546" s="3">
        <v>43276</v>
      </c>
      <c r="N546" s="1">
        <v>0.261868</v>
      </c>
      <c r="O546" s="1">
        <f t="shared" si="24"/>
        <v>2618.68</v>
      </c>
      <c r="P546" s="1">
        <v>0.8</v>
      </c>
      <c r="Q546" s="1">
        <f t="shared" si="25"/>
        <v>2094.944</v>
      </c>
      <c r="R546" s="1" t="s">
        <v>817</v>
      </c>
      <c r="AF546" s="3">
        <v>43368</v>
      </c>
      <c r="AG546" s="3">
        <v>43733</v>
      </c>
    </row>
    <row r="547" spans="1:33">
      <c r="A547">
        <v>948</v>
      </c>
      <c r="B547" s="1" t="s">
        <v>924</v>
      </c>
      <c r="C547" t="s">
        <v>56</v>
      </c>
      <c r="D547" s="1" t="s">
        <v>17</v>
      </c>
      <c r="E547" s="1" t="s">
        <v>1213</v>
      </c>
      <c r="F547" s="1" t="s">
        <v>712</v>
      </c>
      <c r="H547" s="1" t="s">
        <v>64</v>
      </c>
      <c r="I547" s="1">
        <v>0</v>
      </c>
      <c r="K547" s="1" t="s">
        <v>5</v>
      </c>
      <c r="L547" s="2">
        <v>43273</v>
      </c>
      <c r="M547" s="3">
        <v>43273</v>
      </c>
      <c r="N547" s="1">
        <v>1.3856</v>
      </c>
      <c r="O547" s="1">
        <f t="shared" si="24"/>
        <v>13856</v>
      </c>
      <c r="P547" s="1">
        <v>0.1</v>
      </c>
      <c r="Q547" s="1">
        <f t="shared" si="25"/>
        <v>1385.6</v>
      </c>
      <c r="R547" s="1" t="s">
        <v>1214</v>
      </c>
      <c r="AF547" s="3">
        <v>43273</v>
      </c>
      <c r="AG547" s="3">
        <v>43273</v>
      </c>
    </row>
    <row r="548" spans="1:33">
      <c r="A548">
        <v>957</v>
      </c>
      <c r="B548" s="1" t="s">
        <v>897</v>
      </c>
      <c r="C548" t="s">
        <v>56</v>
      </c>
      <c r="D548" s="1" t="s">
        <v>13</v>
      </c>
      <c r="E548" s="1" t="s">
        <v>1215</v>
      </c>
      <c r="F548" s="1" t="s">
        <v>142</v>
      </c>
      <c r="G548" s="1" t="s">
        <v>1075</v>
      </c>
      <c r="H548" s="1" t="s">
        <v>146</v>
      </c>
      <c r="I548" s="1">
        <v>767.75</v>
      </c>
      <c r="K548" s="1" t="s">
        <v>5</v>
      </c>
      <c r="L548" s="2">
        <v>43272</v>
      </c>
      <c r="M548" s="3">
        <v>43272</v>
      </c>
      <c r="N548" s="1">
        <v>0.537263</v>
      </c>
      <c r="O548" s="1">
        <f t="shared" si="24"/>
        <v>5372.63</v>
      </c>
      <c r="P548" s="1">
        <v>1.6</v>
      </c>
      <c r="Q548" s="1">
        <f t="shared" si="25"/>
        <v>8596.208</v>
      </c>
      <c r="R548" s="1" t="s">
        <v>1216</v>
      </c>
      <c r="AF548" s="3">
        <v>43544</v>
      </c>
      <c r="AG548" s="3">
        <v>44275</v>
      </c>
    </row>
    <row r="549" spans="1:33">
      <c r="A549">
        <v>960</v>
      </c>
      <c r="B549" s="1" t="s">
        <v>599</v>
      </c>
      <c r="C549" t="s">
        <v>56</v>
      </c>
      <c r="D549" s="1" t="s">
        <v>18</v>
      </c>
      <c r="E549" s="1" t="s">
        <v>1217</v>
      </c>
      <c r="F549" s="1" t="s">
        <v>1218</v>
      </c>
      <c r="H549" s="1" t="s">
        <v>64</v>
      </c>
      <c r="I549" s="1">
        <v>8.4318</v>
      </c>
      <c r="K549" s="1" t="s">
        <v>5</v>
      </c>
      <c r="L549" s="2">
        <v>43271</v>
      </c>
      <c r="M549" s="3">
        <v>43271</v>
      </c>
      <c r="N549" s="1">
        <v>0.042159</v>
      </c>
      <c r="O549" s="1">
        <f t="shared" si="24"/>
        <v>421.59</v>
      </c>
      <c r="P549" s="1">
        <v>1.5</v>
      </c>
      <c r="Q549" s="1">
        <f t="shared" si="25"/>
        <v>632.385</v>
      </c>
      <c r="R549" s="1" t="s">
        <v>1219</v>
      </c>
      <c r="AF549" s="3">
        <v>43464</v>
      </c>
      <c r="AG549" s="3">
        <v>43829</v>
      </c>
    </row>
    <row r="550" spans="1:33">
      <c r="A550">
        <v>961</v>
      </c>
      <c r="B550" s="1" t="s">
        <v>897</v>
      </c>
      <c r="C550" t="s">
        <v>56</v>
      </c>
      <c r="D550" s="1" t="s">
        <v>19</v>
      </c>
      <c r="E550" s="1" t="s">
        <v>1220</v>
      </c>
      <c r="F550" s="1" t="s">
        <v>1221</v>
      </c>
      <c r="G550" s="1">
        <v>70</v>
      </c>
      <c r="H550" s="1" t="s">
        <v>59</v>
      </c>
      <c r="I550" s="1">
        <v>231.4998</v>
      </c>
      <c r="K550" s="1" t="s">
        <v>5</v>
      </c>
      <c r="L550" s="2">
        <v>43270</v>
      </c>
      <c r="M550" s="3">
        <v>43270</v>
      </c>
      <c r="N550" s="1">
        <v>0.220476</v>
      </c>
      <c r="O550" s="1">
        <f t="shared" si="24"/>
        <v>2204.76</v>
      </c>
      <c r="P550" s="1">
        <v>1.8</v>
      </c>
      <c r="Q550" s="1">
        <f t="shared" si="25"/>
        <v>3968.568</v>
      </c>
      <c r="R550" s="1" t="s">
        <v>1220</v>
      </c>
      <c r="AF550" s="3">
        <v>43373</v>
      </c>
      <c r="AG550" s="3">
        <v>43738</v>
      </c>
    </row>
    <row r="551" spans="1:18">
      <c r="A551">
        <v>963</v>
      </c>
      <c r="B551" s="1" t="s">
        <v>924</v>
      </c>
      <c r="C551" t="s">
        <v>56</v>
      </c>
      <c r="D551" s="1" t="s">
        <v>13</v>
      </c>
      <c r="E551" s="1" t="s">
        <v>1222</v>
      </c>
      <c r="F551" s="1" t="s">
        <v>1223</v>
      </c>
      <c r="H551" s="1" t="s">
        <v>64</v>
      </c>
      <c r="K551" s="1" t="s">
        <v>5</v>
      </c>
      <c r="L551" s="2">
        <v>43266</v>
      </c>
      <c r="M551" s="3">
        <v>43266</v>
      </c>
      <c r="N551" s="1">
        <v>2.753016</v>
      </c>
      <c r="O551" s="1">
        <f t="shared" si="24"/>
        <v>27530.16</v>
      </c>
      <c r="P551" s="1">
        <v>0.3</v>
      </c>
      <c r="Q551" s="1">
        <f t="shared" si="25"/>
        <v>8259.048</v>
      </c>
      <c r="R551" s="1" t="s">
        <v>1224</v>
      </c>
    </row>
    <row r="552" spans="1:33">
      <c r="A552">
        <v>964</v>
      </c>
      <c r="B552" s="1" t="s">
        <v>897</v>
      </c>
      <c r="C552" t="s">
        <v>56</v>
      </c>
      <c r="D552" s="1" t="s">
        <v>19</v>
      </c>
      <c r="E552" s="1" t="s">
        <v>1225</v>
      </c>
      <c r="F552" s="1" t="s">
        <v>1226</v>
      </c>
      <c r="G552" s="1">
        <v>70</v>
      </c>
      <c r="H552" s="1" t="s">
        <v>59</v>
      </c>
      <c r="I552" s="1">
        <v>799.8</v>
      </c>
      <c r="K552" s="1" t="s">
        <v>5</v>
      </c>
      <c r="L552" s="2">
        <v>43265</v>
      </c>
      <c r="M552" s="3">
        <v>43265</v>
      </c>
      <c r="N552" s="1">
        <v>0.88833</v>
      </c>
      <c r="O552" s="1">
        <f t="shared" si="24"/>
        <v>8883.3</v>
      </c>
      <c r="P552" s="1">
        <v>1.6</v>
      </c>
      <c r="Q552" s="1">
        <f t="shared" si="25"/>
        <v>14213.28</v>
      </c>
      <c r="R552" s="1" t="s">
        <v>1225</v>
      </c>
      <c r="AF552" s="3">
        <v>43357</v>
      </c>
      <c r="AG552" s="3">
        <v>43722</v>
      </c>
    </row>
    <row r="553" spans="1:33">
      <c r="A553">
        <v>965</v>
      </c>
      <c r="B553" s="1" t="s">
        <v>69</v>
      </c>
      <c r="C553" t="s">
        <v>56</v>
      </c>
      <c r="D553" s="1" t="s">
        <v>20</v>
      </c>
      <c r="E553" s="1" t="s">
        <v>308</v>
      </c>
      <c r="F553" s="1" t="s">
        <v>1227</v>
      </c>
      <c r="G553" s="1">
        <v>40</v>
      </c>
      <c r="H553" s="1" t="s">
        <v>59</v>
      </c>
      <c r="I553" s="1">
        <v>13707.13</v>
      </c>
      <c r="K553" s="1" t="s">
        <v>5</v>
      </c>
      <c r="L553" s="2">
        <v>43264</v>
      </c>
      <c r="M553" s="3">
        <v>43264</v>
      </c>
      <c r="N553" s="1">
        <v>30.9416</v>
      </c>
      <c r="O553" s="1">
        <f t="shared" si="24"/>
        <v>309416</v>
      </c>
      <c r="P553" s="1">
        <v>1</v>
      </c>
      <c r="Q553" s="1">
        <f t="shared" si="25"/>
        <v>309416</v>
      </c>
      <c r="R553" s="1" t="s">
        <v>1228</v>
      </c>
      <c r="AF553" s="3">
        <v>43508</v>
      </c>
      <c r="AG553" s="3">
        <v>44604</v>
      </c>
    </row>
    <row r="554" spans="1:33">
      <c r="A554">
        <v>966</v>
      </c>
      <c r="B554" s="1" t="s">
        <v>897</v>
      </c>
      <c r="C554" t="s">
        <v>56</v>
      </c>
      <c r="D554" s="1" t="s">
        <v>19</v>
      </c>
      <c r="E554" s="1" t="s">
        <v>1229</v>
      </c>
      <c r="F554" s="1" t="s">
        <v>1230</v>
      </c>
      <c r="G554" s="1" t="s">
        <v>1075</v>
      </c>
      <c r="H554" s="1" t="s">
        <v>59</v>
      </c>
      <c r="I554" s="1">
        <v>1080.335</v>
      </c>
      <c r="K554" s="1" t="s">
        <v>5</v>
      </c>
      <c r="L554" s="2">
        <v>43263</v>
      </c>
      <c r="M554" s="3">
        <v>43263</v>
      </c>
      <c r="N554" s="1">
        <v>0.867739</v>
      </c>
      <c r="O554" s="1">
        <f t="shared" si="24"/>
        <v>8677.39</v>
      </c>
      <c r="P554" s="1">
        <v>2</v>
      </c>
      <c r="Q554" s="1">
        <f t="shared" si="25"/>
        <v>17354.78</v>
      </c>
      <c r="R554" s="1" t="s">
        <v>1229</v>
      </c>
      <c r="AF554" s="3">
        <v>43416</v>
      </c>
      <c r="AG554" s="3">
        <v>43781</v>
      </c>
    </row>
    <row r="555" spans="1:33">
      <c r="A555">
        <v>967</v>
      </c>
      <c r="B555" s="1" t="s">
        <v>69</v>
      </c>
      <c r="C555" t="s">
        <v>56</v>
      </c>
      <c r="D555" s="1" t="s">
        <v>19</v>
      </c>
      <c r="E555" s="1" t="s">
        <v>863</v>
      </c>
      <c r="F555" s="1" t="s">
        <v>1231</v>
      </c>
      <c r="G555" s="1">
        <v>40</v>
      </c>
      <c r="H555" s="1" t="s">
        <v>59</v>
      </c>
      <c r="I555" s="1">
        <v>858.6</v>
      </c>
      <c r="K555" s="1" t="s">
        <v>5</v>
      </c>
      <c r="L555" s="2">
        <v>43263</v>
      </c>
      <c r="M555" s="3">
        <v>43263</v>
      </c>
      <c r="N555" s="1">
        <v>1.73455</v>
      </c>
      <c r="O555" s="1">
        <f t="shared" si="24"/>
        <v>17345.5</v>
      </c>
      <c r="P555" s="1">
        <v>1.2</v>
      </c>
      <c r="Q555" s="1">
        <f t="shared" si="25"/>
        <v>20814.6</v>
      </c>
      <c r="R555" s="1" t="s">
        <v>863</v>
      </c>
      <c r="AF555" s="3">
        <v>43416</v>
      </c>
      <c r="AG555" s="3">
        <v>43781</v>
      </c>
    </row>
    <row r="556" spans="1:33">
      <c r="A556">
        <v>968</v>
      </c>
      <c r="B556" s="1" t="s">
        <v>55</v>
      </c>
      <c r="C556" t="s">
        <v>56</v>
      </c>
      <c r="D556" s="1" t="s">
        <v>19</v>
      </c>
      <c r="E556" s="1" t="s">
        <v>1232</v>
      </c>
      <c r="F556" s="1" t="s">
        <v>1233</v>
      </c>
      <c r="G556" s="1">
        <v>50</v>
      </c>
      <c r="H556" s="1" t="s">
        <v>59</v>
      </c>
      <c r="I556" s="1">
        <v>177.16</v>
      </c>
      <c r="K556" s="1" t="s">
        <v>5</v>
      </c>
      <c r="L556" s="2">
        <v>43263</v>
      </c>
      <c r="M556" s="3">
        <v>43263</v>
      </c>
      <c r="N556" s="1">
        <v>0.984252</v>
      </c>
      <c r="O556" s="1">
        <f t="shared" si="24"/>
        <v>9842.52</v>
      </c>
      <c r="P556" s="1">
        <v>0</v>
      </c>
      <c r="Q556" s="1">
        <f t="shared" si="25"/>
        <v>0</v>
      </c>
      <c r="R556" s="1" t="s">
        <v>1232</v>
      </c>
      <c r="AF556" s="3">
        <v>43385</v>
      </c>
      <c r="AG556" s="3">
        <v>43750</v>
      </c>
    </row>
    <row r="557" spans="1:33">
      <c r="A557">
        <v>969</v>
      </c>
      <c r="B557" s="1" t="s">
        <v>897</v>
      </c>
      <c r="C557" t="s">
        <v>56</v>
      </c>
      <c r="D557" s="1" t="s">
        <v>16</v>
      </c>
      <c r="E557" s="1" t="s">
        <v>403</v>
      </c>
      <c r="F557" s="1" t="s">
        <v>1234</v>
      </c>
      <c r="G557" s="1" t="s">
        <v>910</v>
      </c>
      <c r="H557" s="1" t="s">
        <v>59</v>
      </c>
      <c r="I557" s="1">
        <v>10200</v>
      </c>
      <c r="K557" s="1" t="s">
        <v>5</v>
      </c>
      <c r="L557" s="2">
        <v>43263</v>
      </c>
      <c r="M557" s="3">
        <v>43263</v>
      </c>
      <c r="N557" s="1">
        <v>6.0797</v>
      </c>
      <c r="O557" s="1">
        <f t="shared" si="24"/>
        <v>60797</v>
      </c>
      <c r="P557" s="1">
        <v>2</v>
      </c>
      <c r="Q557" s="1">
        <f t="shared" si="25"/>
        <v>121594</v>
      </c>
      <c r="R557" s="1" t="s">
        <v>1235</v>
      </c>
      <c r="AF557" s="3">
        <v>43707</v>
      </c>
      <c r="AG557" s="3">
        <v>44803</v>
      </c>
    </row>
    <row r="558" spans="1:33">
      <c r="A558">
        <v>970</v>
      </c>
      <c r="B558" s="1" t="s">
        <v>897</v>
      </c>
      <c r="C558" t="s">
        <v>56</v>
      </c>
      <c r="D558" s="1" t="s">
        <v>13</v>
      </c>
      <c r="E558" s="1" t="s">
        <v>1236</v>
      </c>
      <c r="F558" s="1" t="s">
        <v>209</v>
      </c>
      <c r="G558" s="1" t="s">
        <v>1075</v>
      </c>
      <c r="H558" s="1" t="s">
        <v>59</v>
      </c>
      <c r="I558" s="1">
        <v>11400</v>
      </c>
      <c r="K558" s="1" t="s">
        <v>5</v>
      </c>
      <c r="L558" s="2">
        <v>43259</v>
      </c>
      <c r="M558" s="3">
        <v>43259</v>
      </c>
      <c r="N558" s="1">
        <v>2.2636</v>
      </c>
      <c r="O558" s="1">
        <f t="shared" si="24"/>
        <v>22636</v>
      </c>
      <c r="P558" s="1">
        <v>1.9</v>
      </c>
      <c r="Q558" s="1">
        <f t="shared" si="25"/>
        <v>43008.4</v>
      </c>
      <c r="R558" s="1" t="s">
        <v>1057</v>
      </c>
      <c r="AF558" s="3">
        <v>43524</v>
      </c>
      <c r="AG558" s="3">
        <v>44620</v>
      </c>
    </row>
    <row r="559" spans="1:33">
      <c r="A559">
        <v>971</v>
      </c>
      <c r="B559" s="1" t="s">
        <v>924</v>
      </c>
      <c r="C559" t="s">
        <v>56</v>
      </c>
      <c r="D559" s="1" t="s">
        <v>13</v>
      </c>
      <c r="E559" s="1" t="s">
        <v>992</v>
      </c>
      <c r="F559" s="1" t="s">
        <v>1237</v>
      </c>
      <c r="H559" s="1" t="s">
        <v>64</v>
      </c>
      <c r="I559" s="1">
        <v>0</v>
      </c>
      <c r="K559" s="1" t="s">
        <v>5</v>
      </c>
      <c r="L559" s="2">
        <v>43259</v>
      </c>
      <c r="M559" s="3">
        <v>43259</v>
      </c>
      <c r="N559" s="1">
        <v>0.258158</v>
      </c>
      <c r="O559" s="1">
        <f t="shared" si="24"/>
        <v>2581.58</v>
      </c>
      <c r="P559" s="1">
        <v>0.3</v>
      </c>
      <c r="Q559" s="1">
        <f t="shared" si="25"/>
        <v>774.474</v>
      </c>
      <c r="R559" s="1" t="s">
        <v>994</v>
      </c>
      <c r="AF559" s="3">
        <v>43716</v>
      </c>
      <c r="AG559" s="3">
        <v>44447</v>
      </c>
    </row>
    <row r="560" spans="1:33">
      <c r="A560">
        <v>973</v>
      </c>
      <c r="B560" s="1" t="s">
        <v>924</v>
      </c>
      <c r="C560" t="s">
        <v>56</v>
      </c>
      <c r="D560" s="1" t="s">
        <v>13</v>
      </c>
      <c r="E560" s="1" t="s">
        <v>1238</v>
      </c>
      <c r="F560" s="1" t="s">
        <v>678</v>
      </c>
      <c r="H560" s="1" t="s">
        <v>64</v>
      </c>
      <c r="I560" s="1">
        <v>0</v>
      </c>
      <c r="K560" s="1" t="s">
        <v>5</v>
      </c>
      <c r="L560" s="2">
        <v>43259</v>
      </c>
      <c r="M560" s="3">
        <v>43259</v>
      </c>
      <c r="N560" s="1">
        <v>0.724681</v>
      </c>
      <c r="O560" s="1">
        <f t="shared" si="24"/>
        <v>7246.81</v>
      </c>
      <c r="P560" s="1">
        <v>0.8</v>
      </c>
      <c r="Q560" s="1">
        <f t="shared" si="25"/>
        <v>5797.448</v>
      </c>
      <c r="R560" s="1" t="s">
        <v>1224</v>
      </c>
      <c r="AF560" s="3">
        <v>43532</v>
      </c>
      <c r="AG560" s="3">
        <v>44263</v>
      </c>
    </row>
    <row r="561" spans="1:33">
      <c r="A561">
        <v>974</v>
      </c>
      <c r="B561" s="1" t="s">
        <v>55</v>
      </c>
      <c r="C561" t="s">
        <v>56</v>
      </c>
      <c r="D561" s="1" t="s">
        <v>13</v>
      </c>
      <c r="E561" s="1" t="s">
        <v>1239</v>
      </c>
      <c r="F561" s="1" t="s">
        <v>1240</v>
      </c>
      <c r="G561" s="1">
        <v>49.41</v>
      </c>
      <c r="H561" s="1" t="s">
        <v>146</v>
      </c>
      <c r="I561" s="1">
        <v>31.97</v>
      </c>
      <c r="K561" s="1" t="s">
        <v>5</v>
      </c>
      <c r="L561" s="2">
        <v>43256</v>
      </c>
      <c r="M561" s="3">
        <v>43256</v>
      </c>
      <c r="N561" s="1">
        <v>0.333066</v>
      </c>
      <c r="O561" s="1">
        <f t="shared" si="24"/>
        <v>3330.66</v>
      </c>
      <c r="P561" s="1">
        <v>0</v>
      </c>
      <c r="Q561" s="1">
        <f t="shared" si="25"/>
        <v>0</v>
      </c>
      <c r="R561" s="1" t="s">
        <v>1241</v>
      </c>
      <c r="AF561" s="3">
        <v>43529</v>
      </c>
      <c r="AG561" s="3">
        <v>44260</v>
      </c>
    </row>
    <row r="562" spans="1:33">
      <c r="A562">
        <v>975</v>
      </c>
      <c r="B562" s="1" t="s">
        <v>55</v>
      </c>
      <c r="C562" t="s">
        <v>56</v>
      </c>
      <c r="D562" s="1" t="s">
        <v>13</v>
      </c>
      <c r="E562" s="1" t="s">
        <v>1242</v>
      </c>
      <c r="F562" s="1" t="s">
        <v>1243</v>
      </c>
      <c r="G562" s="1">
        <v>45.74</v>
      </c>
      <c r="H562" s="1" t="s">
        <v>146</v>
      </c>
      <c r="I562" s="1">
        <v>34.5</v>
      </c>
      <c r="K562" s="1" t="s">
        <v>5</v>
      </c>
      <c r="L562" s="2">
        <v>43256</v>
      </c>
      <c r="M562" s="3">
        <v>43256</v>
      </c>
      <c r="N562" s="1">
        <v>0.120528</v>
      </c>
      <c r="O562" s="1">
        <f t="shared" si="24"/>
        <v>1205.28</v>
      </c>
      <c r="P562" s="1">
        <v>0</v>
      </c>
      <c r="Q562" s="1">
        <f t="shared" si="25"/>
        <v>0</v>
      </c>
      <c r="R562" s="1" t="s">
        <v>1244</v>
      </c>
      <c r="AF562" s="3">
        <v>43383</v>
      </c>
      <c r="AG562" s="3">
        <v>44114</v>
      </c>
    </row>
    <row r="563" spans="1:33">
      <c r="A563">
        <v>976</v>
      </c>
      <c r="B563" s="1" t="s">
        <v>69</v>
      </c>
      <c r="C563" t="s">
        <v>56</v>
      </c>
      <c r="D563" s="1" t="s">
        <v>13</v>
      </c>
      <c r="E563" s="1" t="s">
        <v>1245</v>
      </c>
      <c r="F563" s="1" t="s">
        <v>1223</v>
      </c>
      <c r="G563" s="1">
        <v>40</v>
      </c>
      <c r="H563" s="1" t="s">
        <v>59</v>
      </c>
      <c r="I563" s="1">
        <v>483</v>
      </c>
      <c r="K563" s="1" t="s">
        <v>5</v>
      </c>
      <c r="L563" s="2">
        <v>43255</v>
      </c>
      <c r="M563" s="3">
        <v>43255</v>
      </c>
      <c r="N563" s="1">
        <v>0.051811</v>
      </c>
      <c r="O563" s="1">
        <f t="shared" si="24"/>
        <v>518.11</v>
      </c>
      <c r="P563" s="1">
        <v>3.65</v>
      </c>
      <c r="Q563" s="1">
        <f t="shared" si="25"/>
        <v>1891.1015</v>
      </c>
      <c r="R563" s="1" t="s">
        <v>1246</v>
      </c>
      <c r="AF563" s="3">
        <v>43525</v>
      </c>
      <c r="AG563" s="3">
        <v>44256</v>
      </c>
    </row>
    <row r="564" spans="1:33">
      <c r="A564">
        <v>977</v>
      </c>
      <c r="B564" s="1" t="s">
        <v>55</v>
      </c>
      <c r="C564" t="s">
        <v>56</v>
      </c>
      <c r="D564" s="1" t="s">
        <v>13</v>
      </c>
      <c r="E564" s="1" t="s">
        <v>1247</v>
      </c>
      <c r="F564" s="1" t="s">
        <v>1248</v>
      </c>
      <c r="G564" s="1">
        <v>50</v>
      </c>
      <c r="H564" s="1" t="s">
        <v>146</v>
      </c>
      <c r="I564" s="1">
        <v>16.3</v>
      </c>
      <c r="K564" s="1" t="s">
        <v>5</v>
      </c>
      <c r="L564" s="2">
        <v>43255</v>
      </c>
      <c r="M564" s="3">
        <v>43255</v>
      </c>
      <c r="N564" s="1">
        <v>0.056584</v>
      </c>
      <c r="O564" s="1">
        <f t="shared" si="24"/>
        <v>565.84</v>
      </c>
      <c r="P564" s="1">
        <v>0</v>
      </c>
      <c r="Q564" s="1">
        <f t="shared" si="25"/>
        <v>0</v>
      </c>
      <c r="R564" s="1" t="s">
        <v>1249</v>
      </c>
      <c r="AF564" s="3">
        <v>43383</v>
      </c>
      <c r="AG564" s="3">
        <v>44114</v>
      </c>
    </row>
    <row r="565" spans="1:33">
      <c r="A565">
        <v>978</v>
      </c>
      <c r="B565" s="1" t="s">
        <v>55</v>
      </c>
      <c r="C565" t="s">
        <v>56</v>
      </c>
      <c r="D565" s="1" t="s">
        <v>13</v>
      </c>
      <c r="E565" s="1" t="s">
        <v>1250</v>
      </c>
      <c r="F565" s="1" t="s">
        <v>1251</v>
      </c>
      <c r="G565" s="1">
        <v>50</v>
      </c>
      <c r="H565" s="1" t="s">
        <v>59</v>
      </c>
      <c r="I565" s="1">
        <v>52</v>
      </c>
      <c r="K565" s="1" t="s">
        <v>5</v>
      </c>
      <c r="L565" s="2">
        <v>43255</v>
      </c>
      <c r="M565" s="3">
        <v>43255</v>
      </c>
      <c r="N565" s="1">
        <v>0.225276</v>
      </c>
      <c r="O565" s="1">
        <f t="shared" si="24"/>
        <v>2252.76</v>
      </c>
      <c r="P565" s="1">
        <v>0</v>
      </c>
      <c r="Q565" s="1">
        <f t="shared" si="25"/>
        <v>0</v>
      </c>
      <c r="R565" s="1" t="s">
        <v>1252</v>
      </c>
      <c r="AF565" s="3">
        <v>43528</v>
      </c>
      <c r="AG565" s="3">
        <v>43894</v>
      </c>
    </row>
    <row r="566" spans="1:33">
      <c r="A566">
        <v>979</v>
      </c>
      <c r="B566" s="1" t="s">
        <v>69</v>
      </c>
      <c r="C566" t="s">
        <v>56</v>
      </c>
      <c r="D566" s="1" t="s">
        <v>13</v>
      </c>
      <c r="E566" s="1" t="s">
        <v>1253</v>
      </c>
      <c r="F566" s="1" t="s">
        <v>1254</v>
      </c>
      <c r="G566" s="1">
        <v>40</v>
      </c>
      <c r="H566" s="1" t="s">
        <v>59</v>
      </c>
      <c r="I566" s="1">
        <v>4010</v>
      </c>
      <c r="K566" s="1" t="s">
        <v>5</v>
      </c>
      <c r="L566" s="2">
        <v>43255</v>
      </c>
      <c r="M566" s="3">
        <v>43255</v>
      </c>
      <c r="N566" s="1">
        <v>2.626369</v>
      </c>
      <c r="O566" s="1">
        <f t="shared" si="24"/>
        <v>26263.69</v>
      </c>
      <c r="P566" s="1">
        <v>0.8</v>
      </c>
      <c r="Q566" s="1">
        <f t="shared" si="25"/>
        <v>21010.952</v>
      </c>
      <c r="R566" s="1" t="s">
        <v>1255</v>
      </c>
      <c r="AF566" s="3">
        <v>43528</v>
      </c>
      <c r="AG566" s="3">
        <v>44624</v>
      </c>
    </row>
    <row r="567" spans="1:33">
      <c r="A567">
        <v>980</v>
      </c>
      <c r="B567" s="1" t="s">
        <v>55</v>
      </c>
      <c r="C567" t="s">
        <v>56</v>
      </c>
      <c r="D567" s="1" t="s">
        <v>13</v>
      </c>
      <c r="E567" s="1" t="s">
        <v>1256</v>
      </c>
      <c r="F567" s="1" t="s">
        <v>1257</v>
      </c>
      <c r="G567" s="1">
        <v>50</v>
      </c>
      <c r="H567" s="1" t="s">
        <v>59</v>
      </c>
      <c r="I567" s="1">
        <v>87</v>
      </c>
      <c r="K567" s="1" t="s">
        <v>5</v>
      </c>
      <c r="L567" s="2">
        <v>43252</v>
      </c>
      <c r="M567" s="3">
        <v>43252</v>
      </c>
      <c r="N567" s="1">
        <v>0.90018</v>
      </c>
      <c r="O567" s="1">
        <f t="shared" si="24"/>
        <v>9001.8</v>
      </c>
      <c r="P567" s="1">
        <v>0</v>
      </c>
      <c r="Q567" s="1">
        <f t="shared" si="25"/>
        <v>0</v>
      </c>
      <c r="R567" s="1" t="s">
        <v>1258</v>
      </c>
      <c r="AF567" s="3">
        <v>43891</v>
      </c>
      <c r="AG567" s="3">
        <v>44621</v>
      </c>
    </row>
    <row r="568" spans="1:33">
      <c r="A568">
        <v>981</v>
      </c>
      <c r="B568" s="1" t="s">
        <v>55</v>
      </c>
      <c r="C568" t="s">
        <v>56</v>
      </c>
      <c r="D568" s="1" t="s">
        <v>13</v>
      </c>
      <c r="E568" s="1" t="s">
        <v>1259</v>
      </c>
      <c r="F568" s="1" t="s">
        <v>1141</v>
      </c>
      <c r="G568" s="1">
        <v>50</v>
      </c>
      <c r="H568" s="1" t="s">
        <v>59</v>
      </c>
      <c r="I568" s="1">
        <v>94</v>
      </c>
      <c r="K568" s="1" t="s">
        <v>5</v>
      </c>
      <c r="L568" s="2">
        <v>43252</v>
      </c>
      <c r="M568" s="3">
        <v>43252</v>
      </c>
      <c r="N568" s="1">
        <v>0.974882</v>
      </c>
      <c r="O568" s="1">
        <f t="shared" si="24"/>
        <v>9748.82</v>
      </c>
      <c r="P568" s="1">
        <v>0</v>
      </c>
      <c r="Q568" s="1">
        <f t="shared" si="25"/>
        <v>0</v>
      </c>
      <c r="R568" s="1" t="s">
        <v>1260</v>
      </c>
      <c r="AF568" s="3">
        <v>43891</v>
      </c>
      <c r="AG568" s="3">
        <v>44621</v>
      </c>
    </row>
    <row r="569" spans="1:18">
      <c r="A569">
        <v>982</v>
      </c>
      <c r="B569" s="1" t="s">
        <v>55</v>
      </c>
      <c r="C569" t="s">
        <v>56</v>
      </c>
      <c r="D569" s="1" t="s">
        <v>13</v>
      </c>
      <c r="E569" s="1" t="s">
        <v>1261</v>
      </c>
      <c r="F569" s="1" t="s">
        <v>1262</v>
      </c>
      <c r="G569" s="1">
        <v>50</v>
      </c>
      <c r="H569" s="1" t="s">
        <v>59</v>
      </c>
      <c r="I569" s="1">
        <v>595</v>
      </c>
      <c r="K569" s="1" t="s">
        <v>5</v>
      </c>
      <c r="L569" s="2">
        <v>43250</v>
      </c>
      <c r="M569" s="3">
        <v>43250</v>
      </c>
      <c r="N569" s="1">
        <v>6.188842</v>
      </c>
      <c r="O569" s="1">
        <f t="shared" si="24"/>
        <v>61888.42</v>
      </c>
      <c r="P569" s="1">
        <v>0</v>
      </c>
      <c r="Q569" s="1">
        <f t="shared" si="25"/>
        <v>0</v>
      </c>
      <c r="R569" s="1" t="s">
        <v>1263</v>
      </c>
    </row>
    <row r="570" spans="1:33">
      <c r="A570">
        <v>983</v>
      </c>
      <c r="B570" s="1" t="s">
        <v>55</v>
      </c>
      <c r="C570" t="s">
        <v>56</v>
      </c>
      <c r="D570" s="1" t="s">
        <v>18</v>
      </c>
      <c r="E570" s="1" t="s">
        <v>1264</v>
      </c>
      <c r="F570" s="1" t="s">
        <v>854</v>
      </c>
      <c r="G570" s="1">
        <v>50</v>
      </c>
      <c r="H570" s="1" t="s">
        <v>59</v>
      </c>
      <c r="I570" s="1">
        <v>66.436</v>
      </c>
      <c r="K570" s="1" t="s">
        <v>5</v>
      </c>
      <c r="L570" s="2">
        <v>43236</v>
      </c>
      <c r="M570" s="3">
        <v>43236</v>
      </c>
      <c r="N570" s="1">
        <v>0.692042</v>
      </c>
      <c r="O570" s="1">
        <f t="shared" si="24"/>
        <v>6920.42</v>
      </c>
      <c r="P570" s="1">
        <v>0</v>
      </c>
      <c r="Q570" s="1">
        <f t="shared" si="25"/>
        <v>0</v>
      </c>
      <c r="R570" s="1" t="s">
        <v>1265</v>
      </c>
      <c r="AF570" s="3">
        <v>43464</v>
      </c>
      <c r="AG570" s="3">
        <v>43829</v>
      </c>
    </row>
    <row r="571" spans="1:33">
      <c r="A571">
        <v>984</v>
      </c>
      <c r="B571" s="1" t="s">
        <v>55</v>
      </c>
      <c r="C571" t="s">
        <v>56</v>
      </c>
      <c r="D571" s="1" t="s">
        <v>18</v>
      </c>
      <c r="E571" s="1" t="s">
        <v>1266</v>
      </c>
      <c r="F571" s="1" t="s">
        <v>854</v>
      </c>
      <c r="G571" s="1">
        <v>50</v>
      </c>
      <c r="H571" s="1" t="s">
        <v>59</v>
      </c>
      <c r="I571" s="1">
        <v>77.1343</v>
      </c>
      <c r="K571" s="1" t="s">
        <v>5</v>
      </c>
      <c r="L571" s="2">
        <v>43236</v>
      </c>
      <c r="M571" s="3">
        <v>43236</v>
      </c>
      <c r="N571" s="1">
        <v>0.803482</v>
      </c>
      <c r="O571" s="1">
        <f t="shared" si="24"/>
        <v>8034.82</v>
      </c>
      <c r="P571" s="1">
        <v>0</v>
      </c>
      <c r="Q571" s="1">
        <f t="shared" si="25"/>
        <v>0</v>
      </c>
      <c r="R571" s="1" t="s">
        <v>1267</v>
      </c>
      <c r="AF571" s="3">
        <v>43464</v>
      </c>
      <c r="AG571" s="3">
        <v>43829</v>
      </c>
    </row>
    <row r="572" spans="1:33">
      <c r="A572">
        <v>985</v>
      </c>
      <c r="B572" s="1" t="s">
        <v>55</v>
      </c>
      <c r="C572" t="s">
        <v>56</v>
      </c>
      <c r="D572" s="1" t="s">
        <v>18</v>
      </c>
      <c r="E572" s="1" t="s">
        <v>1268</v>
      </c>
      <c r="F572" s="1" t="s">
        <v>854</v>
      </c>
      <c r="G572" s="1">
        <v>50</v>
      </c>
      <c r="H572" s="1" t="s">
        <v>59</v>
      </c>
      <c r="I572" s="1">
        <v>57.3239</v>
      </c>
      <c r="K572" s="1" t="s">
        <v>5</v>
      </c>
      <c r="L572" s="2">
        <v>43236</v>
      </c>
      <c r="M572" s="3">
        <v>43236</v>
      </c>
      <c r="N572" s="1">
        <v>0.597124</v>
      </c>
      <c r="O572" s="1">
        <f t="shared" si="24"/>
        <v>5971.24</v>
      </c>
      <c r="P572" s="1">
        <v>0</v>
      </c>
      <c r="Q572" s="1">
        <f t="shared" si="25"/>
        <v>0</v>
      </c>
      <c r="R572" s="1" t="s">
        <v>1269</v>
      </c>
      <c r="AF572" s="3">
        <v>43464</v>
      </c>
      <c r="AG572" s="3">
        <v>43829</v>
      </c>
    </row>
    <row r="573" spans="1:33">
      <c r="A573">
        <v>986</v>
      </c>
      <c r="B573" s="1" t="s">
        <v>69</v>
      </c>
      <c r="C573" t="s">
        <v>56</v>
      </c>
      <c r="D573" s="1" t="s">
        <v>17</v>
      </c>
      <c r="E573" s="1" t="s">
        <v>1270</v>
      </c>
      <c r="F573" s="1" t="s">
        <v>1271</v>
      </c>
      <c r="G573" s="1">
        <v>40</v>
      </c>
      <c r="H573" s="1" t="s">
        <v>59</v>
      </c>
      <c r="I573" s="1">
        <v>3618.243</v>
      </c>
      <c r="K573" s="1" t="s">
        <v>5</v>
      </c>
      <c r="L573" s="2">
        <v>43235</v>
      </c>
      <c r="M573" s="3">
        <v>43235</v>
      </c>
      <c r="N573" s="1">
        <v>1.608108</v>
      </c>
      <c r="O573" s="1">
        <f t="shared" si="24"/>
        <v>16081.08</v>
      </c>
      <c r="P573" s="1">
        <v>0.85</v>
      </c>
      <c r="Q573" s="1">
        <f t="shared" si="25"/>
        <v>13668.918</v>
      </c>
      <c r="R573" s="1" t="s">
        <v>1270</v>
      </c>
      <c r="AF573" s="3">
        <v>43447</v>
      </c>
      <c r="AG573" s="3">
        <v>43812</v>
      </c>
    </row>
    <row r="574" spans="1:33">
      <c r="A574">
        <v>987</v>
      </c>
      <c r="B574" s="1" t="s">
        <v>917</v>
      </c>
      <c r="C574" t="s">
        <v>56</v>
      </c>
      <c r="D574" s="1" t="s">
        <v>15</v>
      </c>
      <c r="E574" s="1" t="s">
        <v>1272</v>
      </c>
      <c r="F574" s="1" t="s">
        <v>1273</v>
      </c>
      <c r="G574" s="1" t="s">
        <v>1274</v>
      </c>
      <c r="H574" s="1" t="s">
        <v>59</v>
      </c>
      <c r="I574" s="1">
        <v>1044.5865</v>
      </c>
      <c r="K574" s="1" t="s">
        <v>5</v>
      </c>
      <c r="L574" s="2">
        <v>43235</v>
      </c>
      <c r="M574" s="3">
        <v>43235</v>
      </c>
      <c r="N574" s="1">
        <v>1.392782</v>
      </c>
      <c r="O574" s="1">
        <f t="shared" si="24"/>
        <v>13927.82</v>
      </c>
      <c r="P574" s="1">
        <v>1.56</v>
      </c>
      <c r="Q574" s="1">
        <f t="shared" si="25"/>
        <v>21727.3992</v>
      </c>
      <c r="R574" s="1" t="s">
        <v>1272</v>
      </c>
      <c r="AF574" s="3">
        <v>43447</v>
      </c>
      <c r="AG574" s="3">
        <v>43812</v>
      </c>
    </row>
    <row r="575" spans="1:33">
      <c r="A575">
        <v>988</v>
      </c>
      <c r="B575" s="1" t="s">
        <v>69</v>
      </c>
      <c r="C575" t="s">
        <v>56</v>
      </c>
      <c r="D575" s="1" t="s">
        <v>17</v>
      </c>
      <c r="E575" s="1" t="s">
        <v>1275</v>
      </c>
      <c r="F575" s="1" t="s">
        <v>1276</v>
      </c>
      <c r="G575" s="1">
        <v>40</v>
      </c>
      <c r="H575" s="1" t="s">
        <v>59</v>
      </c>
      <c r="I575" s="1">
        <v>418.3896</v>
      </c>
      <c r="K575" s="1" t="s">
        <v>5</v>
      </c>
      <c r="L575" s="2">
        <v>43235</v>
      </c>
      <c r="M575" s="3">
        <v>43235</v>
      </c>
      <c r="N575" s="1">
        <v>0.348658</v>
      </c>
      <c r="O575" s="1">
        <f t="shared" si="24"/>
        <v>3486.58</v>
      </c>
      <c r="P575" s="1">
        <v>1.5</v>
      </c>
      <c r="Q575" s="1">
        <f t="shared" si="25"/>
        <v>5229.87</v>
      </c>
      <c r="R575" s="1" t="s">
        <v>1275</v>
      </c>
      <c r="AF575" s="3">
        <v>43447</v>
      </c>
      <c r="AG575" s="3">
        <v>43812</v>
      </c>
    </row>
    <row r="576" spans="1:33">
      <c r="A576">
        <v>989</v>
      </c>
      <c r="B576" s="1" t="s">
        <v>55</v>
      </c>
      <c r="C576" t="s">
        <v>56</v>
      </c>
      <c r="D576" s="1" t="s">
        <v>15</v>
      </c>
      <c r="E576" s="1" t="s">
        <v>1277</v>
      </c>
      <c r="F576" s="1" t="s">
        <v>1278</v>
      </c>
      <c r="G576" s="1">
        <v>50</v>
      </c>
      <c r="H576" s="1" t="s">
        <v>59</v>
      </c>
      <c r="I576" s="1">
        <v>421.2767</v>
      </c>
      <c r="K576" s="1" t="s">
        <v>5</v>
      </c>
      <c r="L576" s="2">
        <v>43235</v>
      </c>
      <c r="M576" s="3">
        <v>43235</v>
      </c>
      <c r="N576" s="1">
        <v>2.553192</v>
      </c>
      <c r="O576" s="1">
        <f t="shared" si="24"/>
        <v>25531.92</v>
      </c>
      <c r="P576" s="1">
        <v>0</v>
      </c>
      <c r="Q576" s="1">
        <f t="shared" si="25"/>
        <v>0</v>
      </c>
      <c r="R576" s="1" t="s">
        <v>1277</v>
      </c>
      <c r="AF576" s="3">
        <v>43386</v>
      </c>
      <c r="AG576" s="3">
        <v>43751</v>
      </c>
    </row>
    <row r="577" spans="1:18">
      <c r="A577">
        <v>990</v>
      </c>
      <c r="B577" s="1" t="s">
        <v>924</v>
      </c>
      <c r="C577" t="s">
        <v>56</v>
      </c>
      <c r="D577" s="1" t="s">
        <v>19</v>
      </c>
      <c r="E577" s="1" t="s">
        <v>1279</v>
      </c>
      <c r="F577" s="1" t="s">
        <v>864</v>
      </c>
      <c r="G577" s="1">
        <v>50</v>
      </c>
      <c r="H577" s="1" t="s">
        <v>146</v>
      </c>
      <c r="I577" s="1">
        <v>3.3138</v>
      </c>
      <c r="K577" s="1" t="s">
        <v>5</v>
      </c>
      <c r="L577" s="2">
        <v>43234</v>
      </c>
      <c r="M577" s="3">
        <v>43234</v>
      </c>
      <c r="N577" s="1">
        <v>0.011793</v>
      </c>
      <c r="O577" s="1">
        <f t="shared" si="24"/>
        <v>117.93</v>
      </c>
      <c r="P577" s="1">
        <v>1.2</v>
      </c>
      <c r="Q577" s="1">
        <f t="shared" si="25"/>
        <v>141.516</v>
      </c>
      <c r="R577" s="1" t="s">
        <v>1280</v>
      </c>
    </row>
    <row r="578" spans="1:18">
      <c r="A578">
        <v>991</v>
      </c>
      <c r="B578" s="1" t="s">
        <v>924</v>
      </c>
      <c r="C578" t="s">
        <v>56</v>
      </c>
      <c r="D578" s="1" t="s">
        <v>19</v>
      </c>
      <c r="E578" s="1" t="s">
        <v>1281</v>
      </c>
      <c r="F578" s="1" t="s">
        <v>864</v>
      </c>
      <c r="G578" s="1">
        <v>50</v>
      </c>
      <c r="H578" s="1" t="s">
        <v>146</v>
      </c>
      <c r="I578" s="1">
        <v>4.6239</v>
      </c>
      <c r="K578" s="1" t="s">
        <v>5</v>
      </c>
      <c r="L578" s="2">
        <v>43234</v>
      </c>
      <c r="M578" s="3">
        <v>43234</v>
      </c>
      <c r="N578" s="1">
        <v>0.021914</v>
      </c>
      <c r="O578" s="1">
        <f t="shared" si="24"/>
        <v>219.14</v>
      </c>
      <c r="P578" s="1">
        <v>1.2</v>
      </c>
      <c r="Q578" s="1">
        <f t="shared" si="25"/>
        <v>262.968</v>
      </c>
      <c r="R578" s="1" t="s">
        <v>863</v>
      </c>
    </row>
    <row r="579" spans="1:18">
      <c r="A579">
        <v>993</v>
      </c>
      <c r="B579" s="1" t="s">
        <v>368</v>
      </c>
      <c r="C579" t="s">
        <v>56</v>
      </c>
      <c r="D579" s="1" t="s">
        <v>18</v>
      </c>
      <c r="E579" s="1" t="s">
        <v>1282</v>
      </c>
      <c r="F579" s="1" t="s">
        <v>1283</v>
      </c>
      <c r="G579" s="1">
        <v>50</v>
      </c>
      <c r="H579" s="1" t="s">
        <v>59</v>
      </c>
      <c r="I579" s="1">
        <v>171.621</v>
      </c>
      <c r="K579" s="1" t="s">
        <v>5</v>
      </c>
      <c r="L579" s="2">
        <v>43230</v>
      </c>
      <c r="M579" s="3">
        <v>43230</v>
      </c>
      <c r="N579" s="1">
        <v>0.700494</v>
      </c>
      <c r="O579" s="1">
        <f t="shared" si="24"/>
        <v>7004.94</v>
      </c>
      <c r="P579" s="1">
        <v>0</v>
      </c>
      <c r="Q579" s="1">
        <f t="shared" si="25"/>
        <v>0</v>
      </c>
      <c r="R579" s="1" t="s">
        <v>1284</v>
      </c>
    </row>
    <row r="580" spans="1:33">
      <c r="A580">
        <v>994</v>
      </c>
      <c r="B580" s="1" t="s">
        <v>69</v>
      </c>
      <c r="C580" t="s">
        <v>56</v>
      </c>
      <c r="D580" s="1" t="s">
        <v>18</v>
      </c>
      <c r="E580" s="1" t="s">
        <v>1285</v>
      </c>
      <c r="F580" s="1" t="s">
        <v>1286</v>
      </c>
      <c r="G580" s="1">
        <v>40</v>
      </c>
      <c r="H580" s="1" t="s">
        <v>59</v>
      </c>
      <c r="I580" s="1">
        <v>28.7479</v>
      </c>
      <c r="K580" s="1" t="s">
        <v>5</v>
      </c>
      <c r="L580" s="2">
        <v>43228</v>
      </c>
      <c r="M580" s="3">
        <v>43228</v>
      </c>
      <c r="N580" s="1">
        <v>0.044058</v>
      </c>
      <c r="O580" s="1">
        <f t="shared" si="24"/>
        <v>440.58</v>
      </c>
      <c r="P580" s="1">
        <v>3</v>
      </c>
      <c r="Q580" s="1">
        <f t="shared" si="25"/>
        <v>1321.74</v>
      </c>
      <c r="R580" s="1" t="s">
        <v>1285</v>
      </c>
      <c r="AF580" s="3">
        <v>43373</v>
      </c>
      <c r="AG580" s="3">
        <v>43738</v>
      </c>
    </row>
    <row r="581" spans="1:33">
      <c r="A581">
        <v>995</v>
      </c>
      <c r="B581" s="1" t="s">
        <v>897</v>
      </c>
      <c r="C581" t="s">
        <v>56</v>
      </c>
      <c r="D581" s="1" t="s">
        <v>16</v>
      </c>
      <c r="E581" s="1" t="s">
        <v>403</v>
      </c>
      <c r="F581" s="1" t="s">
        <v>1287</v>
      </c>
      <c r="G581" s="1" t="s">
        <v>910</v>
      </c>
      <c r="H581" s="1" t="s">
        <v>59</v>
      </c>
      <c r="I581" s="1">
        <v>8650</v>
      </c>
      <c r="K581" s="1" t="s">
        <v>5</v>
      </c>
      <c r="L581" s="2">
        <v>43227</v>
      </c>
      <c r="M581" s="3">
        <v>43227</v>
      </c>
      <c r="N581" s="1">
        <v>4.78954</v>
      </c>
      <c r="O581" s="1">
        <f t="shared" si="24"/>
        <v>47895.4</v>
      </c>
      <c r="P581" s="1">
        <v>1.8</v>
      </c>
      <c r="Q581" s="1">
        <f t="shared" si="25"/>
        <v>86211.72</v>
      </c>
      <c r="R581" s="1" t="s">
        <v>1288</v>
      </c>
      <c r="AF581" s="3">
        <v>43646</v>
      </c>
      <c r="AG581" s="3">
        <v>44377</v>
      </c>
    </row>
    <row r="582" spans="1:33">
      <c r="A582">
        <v>996</v>
      </c>
      <c r="B582" s="1" t="s">
        <v>929</v>
      </c>
      <c r="C582" t="s">
        <v>56</v>
      </c>
      <c r="D582" s="1" t="s">
        <v>14</v>
      </c>
      <c r="E582" s="1" t="s">
        <v>1289</v>
      </c>
      <c r="F582" s="1" t="s">
        <v>1290</v>
      </c>
      <c r="G582" s="1">
        <v>40</v>
      </c>
      <c r="H582" s="1" t="s">
        <v>59</v>
      </c>
      <c r="I582" s="1">
        <v>5410</v>
      </c>
      <c r="K582" s="1" t="s">
        <v>5</v>
      </c>
      <c r="L582" s="2">
        <v>43225</v>
      </c>
      <c r="M582" s="3">
        <v>43225</v>
      </c>
      <c r="N582" s="1">
        <v>7.1982</v>
      </c>
      <c r="O582" s="1">
        <f t="shared" si="24"/>
        <v>71982</v>
      </c>
      <c r="P582" s="1">
        <v>0.8</v>
      </c>
      <c r="Q582" s="1">
        <f t="shared" si="25"/>
        <v>57585.6</v>
      </c>
      <c r="R582" s="1" t="s">
        <v>1291</v>
      </c>
      <c r="AF582" s="3">
        <v>43742</v>
      </c>
      <c r="AG582" s="3">
        <v>44838</v>
      </c>
    </row>
    <row r="583" spans="1:18">
      <c r="A583">
        <v>997</v>
      </c>
      <c r="B583" s="1" t="s">
        <v>929</v>
      </c>
      <c r="C583" t="s">
        <v>56</v>
      </c>
      <c r="D583" s="1" t="s">
        <v>14</v>
      </c>
      <c r="E583" s="1" t="s">
        <v>1292</v>
      </c>
      <c r="F583" s="1" t="s">
        <v>1293</v>
      </c>
      <c r="G583" s="1">
        <v>40</v>
      </c>
      <c r="H583" s="1" t="s">
        <v>59</v>
      </c>
      <c r="I583" s="1">
        <v>18.4578</v>
      </c>
      <c r="K583" s="1" t="s">
        <v>5</v>
      </c>
      <c r="L583" s="2">
        <v>43225</v>
      </c>
      <c r="M583" s="3">
        <v>43225</v>
      </c>
      <c r="N583" s="1">
        <v>0.0177</v>
      </c>
      <c r="O583" s="1">
        <f t="shared" si="24"/>
        <v>177</v>
      </c>
      <c r="P583" s="1">
        <v>1.1</v>
      </c>
      <c r="Q583" s="1">
        <f t="shared" si="25"/>
        <v>194.7</v>
      </c>
      <c r="R583" s="1" t="s">
        <v>1294</v>
      </c>
    </row>
    <row r="584" spans="1:33">
      <c r="A584">
        <v>999</v>
      </c>
      <c r="B584" s="1" t="s">
        <v>55</v>
      </c>
      <c r="C584" t="s">
        <v>56</v>
      </c>
      <c r="D584" s="1" t="s">
        <v>14</v>
      </c>
      <c r="E584" s="1" t="s">
        <v>1295</v>
      </c>
      <c r="F584" s="1" t="s">
        <v>1296</v>
      </c>
      <c r="G584" s="1">
        <v>50</v>
      </c>
      <c r="H584" s="1" t="s">
        <v>59</v>
      </c>
      <c r="I584" s="1">
        <v>383.472</v>
      </c>
      <c r="K584" s="1" t="s">
        <v>5</v>
      </c>
      <c r="L584" s="2">
        <v>43215</v>
      </c>
      <c r="M584" s="3">
        <v>43215</v>
      </c>
      <c r="N584" s="1">
        <v>2.663</v>
      </c>
      <c r="O584" s="1">
        <f t="shared" si="24"/>
        <v>26630</v>
      </c>
      <c r="P584" s="1">
        <v>0</v>
      </c>
      <c r="Q584" s="1">
        <f t="shared" si="25"/>
        <v>0</v>
      </c>
      <c r="R584" s="1" t="s">
        <v>1297</v>
      </c>
      <c r="AF584" s="3">
        <v>43641</v>
      </c>
      <c r="AG584" s="3">
        <v>44737</v>
      </c>
    </row>
    <row r="585" spans="1:33">
      <c r="A585">
        <v>1000</v>
      </c>
      <c r="B585" s="1" t="s">
        <v>897</v>
      </c>
      <c r="C585" t="s">
        <v>56</v>
      </c>
      <c r="D585" s="1" t="s">
        <v>14</v>
      </c>
      <c r="E585" s="1" t="s">
        <v>1298</v>
      </c>
      <c r="F585" s="1" t="s">
        <v>1299</v>
      </c>
      <c r="G585" s="1" t="s">
        <v>910</v>
      </c>
      <c r="H585" s="1" t="s">
        <v>59</v>
      </c>
      <c r="I585" s="1">
        <v>8640</v>
      </c>
      <c r="K585" s="1" t="s">
        <v>5</v>
      </c>
      <c r="L585" s="2">
        <v>43215</v>
      </c>
      <c r="M585" s="3">
        <v>43215</v>
      </c>
      <c r="N585" s="1">
        <v>2.8236</v>
      </c>
      <c r="O585" s="1">
        <f t="shared" si="24"/>
        <v>28236</v>
      </c>
      <c r="P585" s="1">
        <v>1.7</v>
      </c>
      <c r="Q585" s="1">
        <f t="shared" si="25"/>
        <v>48001.2</v>
      </c>
      <c r="R585" s="1" t="s">
        <v>1300</v>
      </c>
      <c r="AF585" s="3">
        <v>43671</v>
      </c>
      <c r="AG585" s="3">
        <v>44767</v>
      </c>
    </row>
    <row r="586" spans="1:18">
      <c r="A586">
        <v>1001</v>
      </c>
      <c r="B586" s="1" t="s">
        <v>970</v>
      </c>
      <c r="C586" t="s">
        <v>56</v>
      </c>
      <c r="D586" s="1" t="s">
        <v>13</v>
      </c>
      <c r="E586" s="1" t="s">
        <v>1301</v>
      </c>
      <c r="F586" s="1" t="s">
        <v>209</v>
      </c>
      <c r="H586" s="1" t="s">
        <v>64</v>
      </c>
      <c r="K586" s="1" t="s">
        <v>5</v>
      </c>
      <c r="L586" s="2">
        <v>43214</v>
      </c>
      <c r="M586" s="3">
        <v>43214</v>
      </c>
      <c r="N586" s="1">
        <v>0.797419</v>
      </c>
      <c r="O586" s="1">
        <f t="shared" si="24"/>
        <v>7974.19</v>
      </c>
      <c r="P586" s="1">
        <v>1.6</v>
      </c>
      <c r="Q586" s="1">
        <f t="shared" si="25"/>
        <v>12758.704</v>
      </c>
      <c r="R586" s="1" t="s">
        <v>143</v>
      </c>
    </row>
    <row r="587" spans="1:18">
      <c r="A587">
        <v>1002</v>
      </c>
      <c r="B587" s="1" t="s">
        <v>924</v>
      </c>
      <c r="C587" t="s">
        <v>56</v>
      </c>
      <c r="D587" s="1" t="s">
        <v>13</v>
      </c>
      <c r="E587" s="1" t="s">
        <v>1302</v>
      </c>
      <c r="F587" s="1" t="s">
        <v>209</v>
      </c>
      <c r="H587" s="1" t="s">
        <v>64</v>
      </c>
      <c r="K587" s="1" t="s">
        <v>5</v>
      </c>
      <c r="L587" s="2">
        <v>43213</v>
      </c>
      <c r="M587" s="3">
        <v>43213</v>
      </c>
      <c r="N587" s="1">
        <v>13.096489</v>
      </c>
      <c r="O587" s="1">
        <f t="shared" si="24"/>
        <v>130964.89</v>
      </c>
      <c r="P587" s="1">
        <v>1</v>
      </c>
      <c r="Q587" s="1">
        <f t="shared" si="25"/>
        <v>130964.89</v>
      </c>
      <c r="R587" s="1" t="s">
        <v>1303</v>
      </c>
    </row>
    <row r="588" spans="1:33">
      <c r="A588">
        <v>1005</v>
      </c>
      <c r="B588" s="1" t="s">
        <v>917</v>
      </c>
      <c r="C588" t="s">
        <v>56</v>
      </c>
      <c r="D588" s="1" t="s">
        <v>16</v>
      </c>
      <c r="E588" s="1" t="s">
        <v>1304</v>
      </c>
      <c r="F588" s="1" t="s">
        <v>1305</v>
      </c>
      <c r="H588" s="1" t="s">
        <v>64</v>
      </c>
      <c r="I588" s="1">
        <v>818</v>
      </c>
      <c r="K588" s="1" t="s">
        <v>5</v>
      </c>
      <c r="L588" s="2">
        <v>43201</v>
      </c>
      <c r="M588" s="3">
        <v>43201</v>
      </c>
      <c r="N588" s="1">
        <v>8.136263</v>
      </c>
      <c r="O588" s="1">
        <f t="shared" ref="O588:O631" si="26">N588*10000</f>
        <v>81362.63</v>
      </c>
      <c r="P588" s="1">
        <v>0.8</v>
      </c>
      <c r="Q588" s="1">
        <f t="shared" ref="Q588:Q631" si="27">O588*P588</f>
        <v>65090.104</v>
      </c>
      <c r="R588" s="1" t="s">
        <v>1306</v>
      </c>
      <c r="AF588" s="3">
        <v>43464</v>
      </c>
      <c r="AG588" s="3">
        <v>44195</v>
      </c>
    </row>
    <row r="589" spans="1:18">
      <c r="A589">
        <v>1006</v>
      </c>
      <c r="B589" s="1" t="s">
        <v>55</v>
      </c>
      <c r="C589" t="s">
        <v>56</v>
      </c>
      <c r="D589" s="1" t="s">
        <v>14</v>
      </c>
      <c r="E589" s="1" t="s">
        <v>1307</v>
      </c>
      <c r="F589" s="1" t="s">
        <v>1308</v>
      </c>
      <c r="G589" s="1">
        <v>47.2</v>
      </c>
      <c r="H589" s="1" t="s">
        <v>146</v>
      </c>
      <c r="I589" s="1">
        <v>0.8928</v>
      </c>
      <c r="K589" s="1" t="s">
        <v>5</v>
      </c>
      <c r="L589" s="2">
        <v>43199</v>
      </c>
      <c r="M589" s="3">
        <v>43199</v>
      </c>
      <c r="N589" s="1">
        <v>0.0062</v>
      </c>
      <c r="O589" s="1">
        <f t="shared" si="26"/>
        <v>62</v>
      </c>
      <c r="P589" s="1">
        <v>0</v>
      </c>
      <c r="Q589" s="1">
        <f t="shared" si="27"/>
        <v>0</v>
      </c>
      <c r="R589" s="1" t="s">
        <v>1309</v>
      </c>
    </row>
    <row r="590" spans="1:18">
      <c r="A590">
        <v>1007</v>
      </c>
      <c r="B590" s="1" t="s">
        <v>55</v>
      </c>
      <c r="C590" t="s">
        <v>56</v>
      </c>
      <c r="D590" s="1" t="s">
        <v>14</v>
      </c>
      <c r="E590" s="1" t="s">
        <v>1310</v>
      </c>
      <c r="F590" s="1" t="s">
        <v>513</v>
      </c>
      <c r="G590" s="1">
        <v>48.6</v>
      </c>
      <c r="H590" s="1" t="s">
        <v>146</v>
      </c>
      <c r="I590" s="1">
        <v>15.6096</v>
      </c>
      <c r="K590" s="1" t="s">
        <v>5</v>
      </c>
      <c r="L590" s="2">
        <v>43199</v>
      </c>
      <c r="M590" s="3">
        <v>43199</v>
      </c>
      <c r="N590" s="1">
        <v>0.1084</v>
      </c>
      <c r="O590" s="1">
        <f t="shared" si="26"/>
        <v>1084</v>
      </c>
      <c r="P590" s="1">
        <v>1</v>
      </c>
      <c r="Q590" s="1">
        <f t="shared" si="27"/>
        <v>1084</v>
      </c>
      <c r="R590" s="1" t="s">
        <v>514</v>
      </c>
    </row>
    <row r="591" spans="1:18">
      <c r="A591">
        <v>1008</v>
      </c>
      <c r="B591" s="1" t="s">
        <v>924</v>
      </c>
      <c r="C591" t="s">
        <v>56</v>
      </c>
      <c r="D591" s="1" t="s">
        <v>14</v>
      </c>
      <c r="E591" s="1" t="s">
        <v>1311</v>
      </c>
      <c r="F591" s="1" t="s">
        <v>1312</v>
      </c>
      <c r="G591" s="1">
        <v>46.7</v>
      </c>
      <c r="H591" s="1" t="s">
        <v>146</v>
      </c>
      <c r="I591" s="1">
        <v>8.55</v>
      </c>
      <c r="K591" s="1" t="s">
        <v>5</v>
      </c>
      <c r="L591" s="2">
        <v>43199</v>
      </c>
      <c r="M591" s="3">
        <v>43199</v>
      </c>
      <c r="N591" s="1">
        <v>0.0285</v>
      </c>
      <c r="O591" s="1">
        <f t="shared" si="26"/>
        <v>285</v>
      </c>
      <c r="P591" s="1">
        <v>0.3</v>
      </c>
      <c r="Q591" s="1">
        <f t="shared" si="27"/>
        <v>85.5</v>
      </c>
      <c r="R591" s="1" t="s">
        <v>1313</v>
      </c>
    </row>
    <row r="592" spans="1:18">
      <c r="A592">
        <v>1009</v>
      </c>
      <c r="B592" s="1" t="s">
        <v>55</v>
      </c>
      <c r="C592" t="s">
        <v>56</v>
      </c>
      <c r="D592" s="1" t="s">
        <v>14</v>
      </c>
      <c r="E592" s="1" t="s">
        <v>1314</v>
      </c>
      <c r="F592" s="1" t="s">
        <v>1315</v>
      </c>
      <c r="G592" s="1">
        <v>49.2</v>
      </c>
      <c r="H592" s="1" t="s">
        <v>146</v>
      </c>
      <c r="I592" s="1">
        <v>27.2016</v>
      </c>
      <c r="K592" s="1" t="s">
        <v>5</v>
      </c>
      <c r="L592" s="2">
        <v>43199</v>
      </c>
      <c r="M592" s="3">
        <v>43199</v>
      </c>
      <c r="N592" s="1">
        <v>0.1889</v>
      </c>
      <c r="O592" s="1">
        <f t="shared" si="26"/>
        <v>1889</v>
      </c>
      <c r="P592" s="1">
        <v>1</v>
      </c>
      <c r="Q592" s="1">
        <f t="shared" si="27"/>
        <v>1889</v>
      </c>
      <c r="R592" s="1" t="s">
        <v>1316</v>
      </c>
    </row>
    <row r="593" spans="1:18">
      <c r="A593">
        <v>1010</v>
      </c>
      <c r="B593" s="1" t="s">
        <v>55</v>
      </c>
      <c r="C593" t="s">
        <v>56</v>
      </c>
      <c r="D593" s="1" t="s">
        <v>14</v>
      </c>
      <c r="E593" s="1" t="s">
        <v>1317</v>
      </c>
      <c r="F593" s="1" t="s">
        <v>1318</v>
      </c>
      <c r="G593" s="1">
        <v>47.2</v>
      </c>
      <c r="H593" s="1" t="s">
        <v>146</v>
      </c>
      <c r="I593" s="1">
        <v>12.5568</v>
      </c>
      <c r="K593" s="1" t="s">
        <v>5</v>
      </c>
      <c r="L593" s="2">
        <v>43199</v>
      </c>
      <c r="M593" s="3">
        <v>43199</v>
      </c>
      <c r="N593" s="1">
        <v>0.0872</v>
      </c>
      <c r="O593" s="1">
        <f t="shared" si="26"/>
        <v>872</v>
      </c>
      <c r="P593" s="1">
        <v>1</v>
      </c>
      <c r="Q593" s="1">
        <f t="shared" si="27"/>
        <v>872</v>
      </c>
      <c r="R593" s="1" t="s">
        <v>1319</v>
      </c>
    </row>
    <row r="594" spans="1:33">
      <c r="A594">
        <v>1011</v>
      </c>
      <c r="B594" s="1" t="s">
        <v>897</v>
      </c>
      <c r="C594" t="s">
        <v>56</v>
      </c>
      <c r="D594" s="1" t="s">
        <v>19</v>
      </c>
      <c r="E594" s="1" t="s">
        <v>1320</v>
      </c>
      <c r="F594" s="1" t="s">
        <v>1321</v>
      </c>
      <c r="G594" s="1" t="s">
        <v>1322</v>
      </c>
      <c r="H594" s="1" t="s">
        <v>59</v>
      </c>
      <c r="I594" s="1">
        <v>11073.6057</v>
      </c>
      <c r="K594" s="1" t="s">
        <v>5</v>
      </c>
      <c r="L594" s="2">
        <v>43193</v>
      </c>
      <c r="M594" s="3">
        <v>43193</v>
      </c>
      <c r="N594" s="1">
        <v>5.678224</v>
      </c>
      <c r="O594" s="1">
        <f t="shared" si="26"/>
        <v>56782.24</v>
      </c>
      <c r="P594" s="1">
        <v>1.3</v>
      </c>
      <c r="Q594" s="1">
        <f t="shared" si="27"/>
        <v>73816.912</v>
      </c>
      <c r="R594" s="1" t="s">
        <v>1323</v>
      </c>
      <c r="AF594" s="3">
        <v>43310</v>
      </c>
      <c r="AG594" s="3">
        <v>44041</v>
      </c>
    </row>
    <row r="595" spans="1:33">
      <c r="A595">
        <v>1012</v>
      </c>
      <c r="B595" s="1" t="s">
        <v>897</v>
      </c>
      <c r="C595" t="s">
        <v>56</v>
      </c>
      <c r="D595" s="1" t="s">
        <v>19</v>
      </c>
      <c r="E595" s="1" t="s">
        <v>1320</v>
      </c>
      <c r="F595" s="1" t="s">
        <v>1321</v>
      </c>
      <c r="G595" s="1" t="s">
        <v>1093</v>
      </c>
      <c r="H595" s="1" t="s">
        <v>59</v>
      </c>
      <c r="I595" s="1">
        <v>7063.12</v>
      </c>
      <c r="K595" s="1" t="s">
        <v>5</v>
      </c>
      <c r="L595" s="2">
        <v>43193</v>
      </c>
      <c r="M595" s="3">
        <v>43193</v>
      </c>
      <c r="N595" s="1">
        <v>4.089419</v>
      </c>
      <c r="O595" s="1">
        <f t="shared" si="26"/>
        <v>40894.19</v>
      </c>
      <c r="P595" s="1">
        <v>1.45</v>
      </c>
      <c r="Q595" s="1">
        <f t="shared" si="27"/>
        <v>59296.5755</v>
      </c>
      <c r="R595" s="1" t="s">
        <v>1323</v>
      </c>
      <c r="AF595" s="3">
        <v>43310</v>
      </c>
      <c r="AG595" s="3">
        <v>44041</v>
      </c>
    </row>
    <row r="596" spans="1:33">
      <c r="A596">
        <v>1013</v>
      </c>
      <c r="B596" s="1" t="s">
        <v>897</v>
      </c>
      <c r="C596" t="s">
        <v>56</v>
      </c>
      <c r="D596" s="1" t="s">
        <v>19</v>
      </c>
      <c r="E596" s="1" t="s">
        <v>1320</v>
      </c>
      <c r="F596" s="1" t="s">
        <v>1321</v>
      </c>
      <c r="G596" s="1" t="s">
        <v>1075</v>
      </c>
      <c r="H596" s="1" t="s">
        <v>59</v>
      </c>
      <c r="I596" s="1">
        <v>7422.6265</v>
      </c>
      <c r="K596" s="1" t="s">
        <v>5</v>
      </c>
      <c r="L596" s="2">
        <v>43193</v>
      </c>
      <c r="M596" s="3">
        <v>43193</v>
      </c>
      <c r="N596" s="1">
        <v>6.418834</v>
      </c>
      <c r="O596" s="1">
        <f t="shared" si="26"/>
        <v>64188.34</v>
      </c>
      <c r="P596" s="1">
        <v>1.05</v>
      </c>
      <c r="Q596" s="1">
        <f t="shared" si="27"/>
        <v>67397.757</v>
      </c>
      <c r="R596" s="1" t="s">
        <v>1323</v>
      </c>
      <c r="AF596" s="3">
        <v>43341</v>
      </c>
      <c r="AG596" s="3">
        <v>44072</v>
      </c>
    </row>
    <row r="597" spans="1:18">
      <c r="A597">
        <v>1014</v>
      </c>
      <c r="B597" s="1" t="s">
        <v>897</v>
      </c>
      <c r="C597" t="s">
        <v>56</v>
      </c>
      <c r="D597" s="1" t="s">
        <v>19</v>
      </c>
      <c r="E597" s="1" t="s">
        <v>1320</v>
      </c>
      <c r="F597" s="1" t="s">
        <v>1321</v>
      </c>
      <c r="G597" s="1" t="s">
        <v>1093</v>
      </c>
      <c r="H597" s="1" t="s">
        <v>59</v>
      </c>
      <c r="I597" s="1">
        <v>4078.9547</v>
      </c>
      <c r="K597" s="1" t="s">
        <v>5</v>
      </c>
      <c r="L597" s="2">
        <v>43193</v>
      </c>
      <c r="M597" s="3">
        <v>43193</v>
      </c>
      <c r="N597" s="1">
        <v>6.243397</v>
      </c>
      <c r="O597" s="1">
        <f t="shared" si="26"/>
        <v>62433.97</v>
      </c>
      <c r="P597" s="1">
        <v>1.21</v>
      </c>
      <c r="Q597" s="1">
        <f t="shared" si="27"/>
        <v>75545.1037</v>
      </c>
      <c r="R597" s="1" t="s">
        <v>1323</v>
      </c>
    </row>
    <row r="598" spans="1:33">
      <c r="A598">
        <v>1015</v>
      </c>
      <c r="B598" s="1" t="s">
        <v>897</v>
      </c>
      <c r="C598" t="s">
        <v>56</v>
      </c>
      <c r="D598" s="1" t="s">
        <v>19</v>
      </c>
      <c r="E598" s="1" t="s">
        <v>1320</v>
      </c>
      <c r="F598" s="1" t="s">
        <v>1321</v>
      </c>
      <c r="G598" s="1">
        <v>70</v>
      </c>
      <c r="H598" s="1" t="s">
        <v>59</v>
      </c>
      <c r="I598" s="1">
        <v>5703.15</v>
      </c>
      <c r="K598" s="1" t="s">
        <v>5</v>
      </c>
      <c r="L598" s="2">
        <v>43193</v>
      </c>
      <c r="M598" s="3">
        <v>43193</v>
      </c>
      <c r="N598" s="1">
        <v>6.07027</v>
      </c>
      <c r="O598" s="1">
        <f t="shared" si="26"/>
        <v>60702.7</v>
      </c>
      <c r="P598" s="1">
        <v>1.05</v>
      </c>
      <c r="Q598" s="1">
        <f t="shared" si="27"/>
        <v>63737.835</v>
      </c>
      <c r="R598" s="1" t="s">
        <v>1323</v>
      </c>
      <c r="AF598" s="3">
        <v>43300</v>
      </c>
      <c r="AG598" s="3">
        <v>44031</v>
      </c>
    </row>
    <row r="599" spans="1:18">
      <c r="A599">
        <v>1016</v>
      </c>
      <c r="B599" s="1" t="s">
        <v>897</v>
      </c>
      <c r="C599" t="s">
        <v>56</v>
      </c>
      <c r="D599" s="1" t="s">
        <v>19</v>
      </c>
      <c r="E599" s="1" t="s">
        <v>1320</v>
      </c>
      <c r="F599" s="1" t="s">
        <v>1321</v>
      </c>
      <c r="G599" s="1" t="s">
        <v>1075</v>
      </c>
      <c r="H599" s="1" t="s">
        <v>59</v>
      </c>
      <c r="I599" s="1">
        <v>1179.137</v>
      </c>
      <c r="K599" s="1" t="s">
        <v>5</v>
      </c>
      <c r="L599" s="2">
        <v>43193</v>
      </c>
      <c r="M599" s="3">
        <v>43193</v>
      </c>
      <c r="N599" s="1">
        <v>5.043915</v>
      </c>
      <c r="O599" s="1">
        <f t="shared" si="26"/>
        <v>50439.15</v>
      </c>
      <c r="P599" s="1">
        <v>1.24</v>
      </c>
      <c r="Q599" s="1">
        <f t="shared" si="27"/>
        <v>62544.546</v>
      </c>
      <c r="R599" s="1" t="s">
        <v>1323</v>
      </c>
    </row>
    <row r="600" spans="1:33">
      <c r="A600">
        <v>1017</v>
      </c>
      <c r="B600" s="1" t="s">
        <v>69</v>
      </c>
      <c r="C600" t="s">
        <v>56</v>
      </c>
      <c r="D600" s="1" t="s">
        <v>18</v>
      </c>
      <c r="E600" s="1" t="s">
        <v>1324</v>
      </c>
      <c r="F600" s="1" t="s">
        <v>1325</v>
      </c>
      <c r="G600" s="1">
        <v>40</v>
      </c>
      <c r="H600" s="1" t="s">
        <v>59</v>
      </c>
      <c r="I600" s="1">
        <v>698.7965</v>
      </c>
      <c r="K600" s="1" t="s">
        <v>5</v>
      </c>
      <c r="L600" s="2">
        <v>43192</v>
      </c>
      <c r="M600" s="3">
        <v>43192</v>
      </c>
      <c r="N600" s="1">
        <v>1.035254</v>
      </c>
      <c r="O600" s="1">
        <f t="shared" si="26"/>
        <v>10352.54</v>
      </c>
      <c r="P600" s="1">
        <v>1.4</v>
      </c>
      <c r="Q600" s="1">
        <f t="shared" si="27"/>
        <v>14493.556</v>
      </c>
      <c r="R600" s="1" t="s">
        <v>1326</v>
      </c>
      <c r="AF600" s="3">
        <v>43403</v>
      </c>
      <c r="AG600" s="3">
        <v>44134</v>
      </c>
    </row>
    <row r="601" spans="1:33">
      <c r="A601">
        <v>1018</v>
      </c>
      <c r="B601" s="1" t="s">
        <v>69</v>
      </c>
      <c r="C601" t="s">
        <v>56</v>
      </c>
      <c r="D601" s="1" t="s">
        <v>20</v>
      </c>
      <c r="E601" s="1" t="s">
        <v>1327</v>
      </c>
      <c r="F601" s="1" t="s">
        <v>1328</v>
      </c>
      <c r="G601" s="1" t="s">
        <v>1075</v>
      </c>
      <c r="H601" s="1" t="s">
        <v>59</v>
      </c>
      <c r="I601" s="1">
        <v>8782.3944</v>
      </c>
      <c r="K601" s="1" t="s">
        <v>5</v>
      </c>
      <c r="L601" s="2">
        <v>43189</v>
      </c>
      <c r="M601" s="3">
        <v>43189</v>
      </c>
      <c r="N601" s="1">
        <v>4.7268</v>
      </c>
      <c r="O601" s="1">
        <f t="shared" si="26"/>
        <v>47268</v>
      </c>
      <c r="P601" s="1">
        <v>2</v>
      </c>
      <c r="Q601" s="1">
        <f t="shared" si="27"/>
        <v>94536</v>
      </c>
      <c r="R601" s="1" t="s">
        <v>182</v>
      </c>
      <c r="AF601" s="3">
        <v>43433</v>
      </c>
      <c r="AG601" s="3">
        <v>44164</v>
      </c>
    </row>
    <row r="602" spans="1:33">
      <c r="A602">
        <v>1019</v>
      </c>
      <c r="B602" s="1" t="s">
        <v>970</v>
      </c>
      <c r="C602" t="s">
        <v>56</v>
      </c>
      <c r="D602" s="1" t="s">
        <v>19</v>
      </c>
      <c r="E602" s="1" t="s">
        <v>1329</v>
      </c>
      <c r="F602" s="1" t="s">
        <v>1330</v>
      </c>
      <c r="H602" s="1" t="s">
        <v>64</v>
      </c>
      <c r="I602" s="1">
        <v>0</v>
      </c>
      <c r="K602" s="1" t="s">
        <v>5</v>
      </c>
      <c r="L602" s="2">
        <v>43189</v>
      </c>
      <c r="M602" s="3">
        <v>43189</v>
      </c>
      <c r="N602" s="1">
        <v>1.1568</v>
      </c>
      <c r="O602" s="1">
        <f t="shared" si="26"/>
        <v>11568</v>
      </c>
      <c r="P602" s="1">
        <v>1.5</v>
      </c>
      <c r="Q602" s="1">
        <f t="shared" si="27"/>
        <v>17352</v>
      </c>
      <c r="R602" s="1" t="s">
        <v>1331</v>
      </c>
      <c r="AF602" s="3">
        <v>43238</v>
      </c>
      <c r="AG602" s="3">
        <v>43602</v>
      </c>
    </row>
    <row r="603" spans="1:33">
      <c r="A603">
        <v>1020</v>
      </c>
      <c r="B603" s="1" t="s">
        <v>1166</v>
      </c>
      <c r="C603" t="s">
        <v>56</v>
      </c>
      <c r="D603" s="1" t="s">
        <v>20</v>
      </c>
      <c r="E603" s="1" t="s">
        <v>415</v>
      </c>
      <c r="F603" s="1" t="s">
        <v>176</v>
      </c>
      <c r="G603" s="1">
        <v>40</v>
      </c>
      <c r="H603" s="1" t="s">
        <v>59</v>
      </c>
      <c r="I603" s="1">
        <v>919.044</v>
      </c>
      <c r="K603" s="1" t="s">
        <v>5</v>
      </c>
      <c r="L603" s="2">
        <v>43189</v>
      </c>
      <c r="M603" s="3">
        <v>43189</v>
      </c>
      <c r="N603" s="1">
        <v>0.7294</v>
      </c>
      <c r="O603" s="1">
        <f t="shared" si="26"/>
        <v>7294</v>
      </c>
      <c r="P603" s="1">
        <v>1</v>
      </c>
      <c r="Q603" s="1">
        <f t="shared" si="27"/>
        <v>7294</v>
      </c>
      <c r="R603" s="1" t="s">
        <v>1332</v>
      </c>
      <c r="AF603" s="3">
        <v>43433</v>
      </c>
      <c r="AG603" s="3">
        <v>43798</v>
      </c>
    </row>
    <row r="604" spans="1:33">
      <c r="A604">
        <v>1021</v>
      </c>
      <c r="B604" s="1" t="s">
        <v>917</v>
      </c>
      <c r="C604" t="s">
        <v>56</v>
      </c>
      <c r="D604" s="1" t="s">
        <v>18</v>
      </c>
      <c r="E604" s="1" t="s">
        <v>1333</v>
      </c>
      <c r="F604" s="1" t="s">
        <v>1334</v>
      </c>
      <c r="H604" s="1" t="s">
        <v>64</v>
      </c>
      <c r="I604" s="1">
        <v>295.2459</v>
      </c>
      <c r="K604" s="1" t="s">
        <v>5</v>
      </c>
      <c r="L604" s="2">
        <v>43187</v>
      </c>
      <c r="M604" s="3">
        <v>43187</v>
      </c>
      <c r="N604" s="1">
        <v>0.984153</v>
      </c>
      <c r="O604" s="1">
        <f t="shared" si="26"/>
        <v>9841.53</v>
      </c>
      <c r="P604" s="1">
        <v>1.2</v>
      </c>
      <c r="Q604" s="1">
        <f t="shared" si="27"/>
        <v>11809.836</v>
      </c>
      <c r="R604" s="1" t="s">
        <v>1335</v>
      </c>
      <c r="AF604" s="3">
        <v>43373</v>
      </c>
      <c r="AG604" s="3">
        <v>43920</v>
      </c>
    </row>
    <row r="605" spans="1:33">
      <c r="A605">
        <v>1022</v>
      </c>
      <c r="B605" s="1" t="s">
        <v>55</v>
      </c>
      <c r="C605" t="s">
        <v>56</v>
      </c>
      <c r="D605" s="1" t="s">
        <v>18</v>
      </c>
      <c r="E605" s="1" t="s">
        <v>1336</v>
      </c>
      <c r="F605" s="1" t="s">
        <v>279</v>
      </c>
      <c r="G605" s="1">
        <v>50</v>
      </c>
      <c r="H605" s="1" t="s">
        <v>59</v>
      </c>
      <c r="I605" s="1">
        <v>232.3192</v>
      </c>
      <c r="K605" s="1" t="s">
        <v>5</v>
      </c>
      <c r="L605" s="2">
        <v>43182</v>
      </c>
      <c r="M605" s="3">
        <v>43182</v>
      </c>
      <c r="N605" s="1">
        <v>2.346659</v>
      </c>
      <c r="O605" s="1">
        <f t="shared" si="26"/>
        <v>23466.59</v>
      </c>
      <c r="P605" s="1">
        <v>0</v>
      </c>
      <c r="Q605" s="1">
        <f t="shared" si="27"/>
        <v>0</v>
      </c>
      <c r="R605" s="1" t="s">
        <v>1337</v>
      </c>
      <c r="AF605" s="3">
        <v>43403</v>
      </c>
      <c r="AG605" s="3">
        <v>43768</v>
      </c>
    </row>
    <row r="606" spans="1:33">
      <c r="A606">
        <v>1023</v>
      </c>
      <c r="B606" s="1" t="s">
        <v>55</v>
      </c>
      <c r="C606" t="s">
        <v>56</v>
      </c>
      <c r="D606" s="1" t="s">
        <v>18</v>
      </c>
      <c r="E606" s="1" t="s">
        <v>1338</v>
      </c>
      <c r="F606" s="1" t="s">
        <v>279</v>
      </c>
      <c r="G606" s="1">
        <v>50</v>
      </c>
      <c r="H606" s="1" t="s">
        <v>59</v>
      </c>
      <c r="I606" s="1">
        <v>358.2048</v>
      </c>
      <c r="K606" s="1" t="s">
        <v>5</v>
      </c>
      <c r="L606" s="2">
        <v>43182</v>
      </c>
      <c r="M606" s="3">
        <v>43182</v>
      </c>
      <c r="N606" s="1">
        <v>3.61823</v>
      </c>
      <c r="O606" s="1">
        <f t="shared" si="26"/>
        <v>36182.3</v>
      </c>
      <c r="P606" s="1">
        <v>0</v>
      </c>
      <c r="Q606" s="1">
        <f t="shared" si="27"/>
        <v>0</v>
      </c>
      <c r="R606" s="1" t="s">
        <v>1339</v>
      </c>
      <c r="AF606" s="3">
        <v>43403</v>
      </c>
      <c r="AG606" s="3">
        <v>43768</v>
      </c>
    </row>
    <row r="607" spans="1:33">
      <c r="A607">
        <v>1024</v>
      </c>
      <c r="B607" s="1" t="s">
        <v>55</v>
      </c>
      <c r="C607" t="s">
        <v>56</v>
      </c>
      <c r="D607" s="1" t="s">
        <v>18</v>
      </c>
      <c r="E607" s="1" t="s">
        <v>1340</v>
      </c>
      <c r="F607" s="1" t="s">
        <v>279</v>
      </c>
      <c r="G607" s="1">
        <v>50</v>
      </c>
      <c r="H607" s="1" t="s">
        <v>59</v>
      </c>
      <c r="I607" s="1">
        <v>195.6044</v>
      </c>
      <c r="K607" s="1" t="s">
        <v>5</v>
      </c>
      <c r="L607" s="2">
        <v>43182</v>
      </c>
      <c r="M607" s="3">
        <v>43182</v>
      </c>
      <c r="N607" s="1">
        <v>1.975802</v>
      </c>
      <c r="O607" s="1">
        <f t="shared" si="26"/>
        <v>19758.02</v>
      </c>
      <c r="P607" s="1">
        <v>0</v>
      </c>
      <c r="Q607" s="1">
        <f t="shared" si="27"/>
        <v>0</v>
      </c>
      <c r="R607" s="1" t="s">
        <v>1341</v>
      </c>
      <c r="AF607" s="3">
        <v>43403</v>
      </c>
      <c r="AG607" s="3">
        <v>43768</v>
      </c>
    </row>
    <row r="608" spans="1:33">
      <c r="A608">
        <v>1025</v>
      </c>
      <c r="B608" s="1" t="s">
        <v>55</v>
      </c>
      <c r="C608" t="s">
        <v>56</v>
      </c>
      <c r="D608" s="1" t="s">
        <v>18</v>
      </c>
      <c r="E608" s="1" t="s">
        <v>1342</v>
      </c>
      <c r="F608" s="1" t="s">
        <v>854</v>
      </c>
      <c r="G608" s="1">
        <v>50</v>
      </c>
      <c r="H608" s="1" t="s">
        <v>59</v>
      </c>
      <c r="I608" s="1">
        <v>59.2307</v>
      </c>
      <c r="K608" s="1" t="s">
        <v>5</v>
      </c>
      <c r="L608" s="2">
        <v>43182</v>
      </c>
      <c r="M608" s="3">
        <v>43182</v>
      </c>
      <c r="N608" s="1">
        <v>0.616986</v>
      </c>
      <c r="O608" s="1">
        <f t="shared" si="26"/>
        <v>6169.86</v>
      </c>
      <c r="P608" s="1">
        <v>0</v>
      </c>
      <c r="Q608" s="1">
        <f t="shared" si="27"/>
        <v>0</v>
      </c>
      <c r="R608" s="1" t="s">
        <v>1343</v>
      </c>
      <c r="AF608" s="3">
        <v>43403</v>
      </c>
      <c r="AG608" s="3">
        <v>43768</v>
      </c>
    </row>
    <row r="609" spans="1:33">
      <c r="A609">
        <v>1026</v>
      </c>
      <c r="B609" s="1" t="s">
        <v>69</v>
      </c>
      <c r="C609" t="s">
        <v>56</v>
      </c>
      <c r="D609" s="1" t="s">
        <v>19</v>
      </c>
      <c r="E609" s="1" t="s">
        <v>1344</v>
      </c>
      <c r="F609" s="1" t="s">
        <v>1345</v>
      </c>
      <c r="G609" s="1">
        <v>40</v>
      </c>
      <c r="H609" s="1" t="s">
        <v>59</v>
      </c>
      <c r="I609" s="1">
        <v>1030.72</v>
      </c>
      <c r="K609" s="1" t="s">
        <v>5</v>
      </c>
      <c r="L609" s="2">
        <v>43175</v>
      </c>
      <c r="M609" s="3">
        <v>43175</v>
      </c>
      <c r="N609" s="1">
        <v>1.04077</v>
      </c>
      <c r="O609" s="1">
        <f t="shared" si="26"/>
        <v>10407.7</v>
      </c>
      <c r="P609" s="1">
        <v>1.6</v>
      </c>
      <c r="Q609" s="1">
        <f t="shared" si="27"/>
        <v>16652.32</v>
      </c>
      <c r="R609" s="1" t="s">
        <v>86</v>
      </c>
      <c r="AF609" s="3">
        <v>43328</v>
      </c>
      <c r="AG609" s="3">
        <v>43693</v>
      </c>
    </row>
    <row r="610" spans="1:33">
      <c r="A610">
        <v>1027</v>
      </c>
      <c r="B610" s="1" t="s">
        <v>917</v>
      </c>
      <c r="C610" t="s">
        <v>56</v>
      </c>
      <c r="D610" s="1" t="s">
        <v>18</v>
      </c>
      <c r="E610" s="1" t="s">
        <v>1346</v>
      </c>
      <c r="F610" s="1" t="s">
        <v>1347</v>
      </c>
      <c r="G610" s="1">
        <v>50</v>
      </c>
      <c r="H610" s="1" t="s">
        <v>146</v>
      </c>
      <c r="I610" s="1">
        <v>808.4267</v>
      </c>
      <c r="K610" s="1" t="s">
        <v>5</v>
      </c>
      <c r="L610" s="2">
        <v>43161</v>
      </c>
      <c r="M610" s="3">
        <v>43161</v>
      </c>
      <c r="N610" s="1">
        <v>1.381926</v>
      </c>
      <c r="O610" s="1">
        <f t="shared" si="26"/>
        <v>13819.26</v>
      </c>
      <c r="P610" s="1">
        <v>1</v>
      </c>
      <c r="Q610" s="1">
        <f t="shared" si="27"/>
        <v>13819.26</v>
      </c>
      <c r="R610" s="1" t="s">
        <v>1348</v>
      </c>
      <c r="AF610" s="3">
        <v>43342</v>
      </c>
      <c r="AG610" s="3">
        <v>43889</v>
      </c>
    </row>
    <row r="611" spans="1:18">
      <c r="A611">
        <v>1028</v>
      </c>
      <c r="B611" s="1" t="s">
        <v>55</v>
      </c>
      <c r="C611" t="s">
        <v>56</v>
      </c>
      <c r="D611" s="1" t="s">
        <v>13</v>
      </c>
      <c r="E611" s="1" t="s">
        <v>1349</v>
      </c>
      <c r="F611" s="1" t="s">
        <v>1350</v>
      </c>
      <c r="G611" s="1">
        <v>50</v>
      </c>
      <c r="H611" s="1" t="s">
        <v>146</v>
      </c>
      <c r="I611" s="1">
        <v>16</v>
      </c>
      <c r="K611" s="1" t="s">
        <v>5</v>
      </c>
      <c r="L611" s="2">
        <v>43160</v>
      </c>
      <c r="M611" s="3">
        <v>43160</v>
      </c>
      <c r="N611" s="1">
        <v>0.075743</v>
      </c>
      <c r="O611" s="1">
        <f t="shared" si="26"/>
        <v>757.43</v>
      </c>
      <c r="P611" s="1">
        <v>0</v>
      </c>
      <c r="Q611" s="1">
        <f t="shared" si="27"/>
        <v>0</v>
      </c>
      <c r="R611" s="1" t="s">
        <v>1351</v>
      </c>
    </row>
    <row r="612" spans="1:33">
      <c r="A612">
        <v>1030</v>
      </c>
      <c r="B612" s="1" t="s">
        <v>897</v>
      </c>
      <c r="C612" t="s">
        <v>56</v>
      </c>
      <c r="D612" s="1" t="s">
        <v>16</v>
      </c>
      <c r="E612" s="1" t="s">
        <v>403</v>
      </c>
      <c r="F612" s="1" t="s">
        <v>1352</v>
      </c>
      <c r="G612" s="1">
        <v>70</v>
      </c>
      <c r="H612" s="1" t="s">
        <v>59</v>
      </c>
      <c r="I612" s="1">
        <v>1620</v>
      </c>
      <c r="K612" s="1" t="s">
        <v>5</v>
      </c>
      <c r="L612" s="2">
        <v>43158</v>
      </c>
      <c r="M612" s="3">
        <v>43158</v>
      </c>
      <c r="N612" s="1">
        <v>1.071619</v>
      </c>
      <c r="O612" s="1">
        <f t="shared" si="26"/>
        <v>10716.19</v>
      </c>
      <c r="P612" s="1">
        <v>2</v>
      </c>
      <c r="Q612" s="1">
        <f t="shared" si="27"/>
        <v>21432.38</v>
      </c>
      <c r="R612" s="1" t="s">
        <v>1353</v>
      </c>
      <c r="AF612" s="3">
        <v>43646</v>
      </c>
      <c r="AG612" s="3">
        <v>44012</v>
      </c>
    </row>
    <row r="613" spans="1:33">
      <c r="A613">
        <v>1031</v>
      </c>
      <c r="B613" s="1" t="s">
        <v>1043</v>
      </c>
      <c r="C613" t="s">
        <v>56</v>
      </c>
      <c r="D613" s="1" t="s">
        <v>16</v>
      </c>
      <c r="E613" s="1" t="s">
        <v>403</v>
      </c>
      <c r="F613" s="1" t="s">
        <v>1352</v>
      </c>
      <c r="G613" s="1" t="s">
        <v>1354</v>
      </c>
      <c r="H613" s="1" t="s">
        <v>59</v>
      </c>
      <c r="I613" s="1">
        <v>1780</v>
      </c>
      <c r="K613" s="1" t="s">
        <v>5</v>
      </c>
      <c r="L613" s="2">
        <v>43158</v>
      </c>
      <c r="M613" s="3">
        <v>43158</v>
      </c>
      <c r="N613" s="1">
        <v>1.178507</v>
      </c>
      <c r="O613" s="1">
        <f t="shared" si="26"/>
        <v>11785.07</v>
      </c>
      <c r="P613" s="1">
        <v>2</v>
      </c>
      <c r="Q613" s="1">
        <f t="shared" si="27"/>
        <v>23570.14</v>
      </c>
      <c r="R613" s="1" t="s">
        <v>1353</v>
      </c>
      <c r="AF613" s="3">
        <v>43646</v>
      </c>
      <c r="AG613" s="3">
        <v>44012</v>
      </c>
    </row>
    <row r="614" spans="1:33">
      <c r="A614">
        <v>1032</v>
      </c>
      <c r="B614" s="1" t="s">
        <v>897</v>
      </c>
      <c r="C614" t="s">
        <v>56</v>
      </c>
      <c r="D614" s="1" t="s">
        <v>19</v>
      </c>
      <c r="E614" s="1" t="s">
        <v>1355</v>
      </c>
      <c r="F614" s="1" t="s">
        <v>849</v>
      </c>
      <c r="G614" s="1">
        <v>70</v>
      </c>
      <c r="H614" s="1" t="s">
        <v>59</v>
      </c>
      <c r="I614" s="1">
        <v>4543.17</v>
      </c>
      <c r="K614" s="1" t="s">
        <v>5</v>
      </c>
      <c r="L614" s="2">
        <v>43155</v>
      </c>
      <c r="M614" s="3">
        <v>43155</v>
      </c>
      <c r="N614" s="1">
        <v>3.785971</v>
      </c>
      <c r="O614" s="1">
        <f t="shared" si="26"/>
        <v>37859.71</v>
      </c>
      <c r="P614" s="1">
        <v>1.2</v>
      </c>
      <c r="Q614" s="1">
        <f t="shared" si="27"/>
        <v>45431.652</v>
      </c>
      <c r="R614" s="1" t="s">
        <v>848</v>
      </c>
      <c r="AF614" s="3">
        <v>43305</v>
      </c>
      <c r="AG614" s="3">
        <v>43670</v>
      </c>
    </row>
    <row r="615" spans="1:33">
      <c r="A615">
        <v>1033</v>
      </c>
      <c r="B615" s="1" t="s">
        <v>55</v>
      </c>
      <c r="C615" t="s">
        <v>56</v>
      </c>
      <c r="D615" s="1" t="s">
        <v>16</v>
      </c>
      <c r="E615" s="1" t="s">
        <v>616</v>
      </c>
      <c r="F615" s="1" t="s">
        <v>1356</v>
      </c>
      <c r="G615" s="1">
        <v>50</v>
      </c>
      <c r="H615" s="1" t="s">
        <v>59</v>
      </c>
      <c r="I615" s="1">
        <v>65</v>
      </c>
      <c r="K615" s="1" t="s">
        <v>5</v>
      </c>
      <c r="L615" s="2">
        <v>43140</v>
      </c>
      <c r="M615" s="3">
        <v>43140</v>
      </c>
      <c r="N615" s="1">
        <v>0.670237</v>
      </c>
      <c r="O615" s="1">
        <f t="shared" si="26"/>
        <v>6702.37</v>
      </c>
      <c r="P615" s="1">
        <v>0</v>
      </c>
      <c r="Q615" s="1">
        <f t="shared" si="27"/>
        <v>0</v>
      </c>
      <c r="R615" s="1" t="s">
        <v>612</v>
      </c>
      <c r="AF615" s="3">
        <v>43464</v>
      </c>
      <c r="AG615" s="3">
        <v>43829</v>
      </c>
    </row>
    <row r="616" spans="1:33">
      <c r="A616">
        <v>1034</v>
      </c>
      <c r="B616" s="1" t="s">
        <v>55</v>
      </c>
      <c r="C616" t="s">
        <v>56</v>
      </c>
      <c r="D616" s="1" t="s">
        <v>16</v>
      </c>
      <c r="E616" s="1" t="s">
        <v>616</v>
      </c>
      <c r="F616" s="1" t="s">
        <v>1357</v>
      </c>
      <c r="G616" s="1">
        <v>50</v>
      </c>
      <c r="H616" s="1" t="s">
        <v>59</v>
      </c>
      <c r="I616" s="1">
        <v>49</v>
      </c>
      <c r="K616" s="1" t="s">
        <v>5</v>
      </c>
      <c r="L616" s="2">
        <v>43140</v>
      </c>
      <c r="M616" s="3">
        <v>43140</v>
      </c>
      <c r="N616" s="1">
        <v>0.497333</v>
      </c>
      <c r="O616" s="1">
        <f t="shared" si="26"/>
        <v>4973.33</v>
      </c>
      <c r="P616" s="1">
        <v>0</v>
      </c>
      <c r="Q616" s="1">
        <f t="shared" si="27"/>
        <v>0</v>
      </c>
      <c r="R616" s="1" t="s">
        <v>612</v>
      </c>
      <c r="AF616" s="3">
        <v>43464</v>
      </c>
      <c r="AG616" s="3">
        <v>43829</v>
      </c>
    </row>
    <row r="617" spans="1:33">
      <c r="A617">
        <v>1035</v>
      </c>
      <c r="B617" s="1" t="s">
        <v>924</v>
      </c>
      <c r="C617" t="s">
        <v>56</v>
      </c>
      <c r="D617" s="1" t="s">
        <v>18</v>
      </c>
      <c r="E617" s="1" t="s">
        <v>1358</v>
      </c>
      <c r="F617" s="1" t="s">
        <v>1359</v>
      </c>
      <c r="G617" s="1">
        <v>30</v>
      </c>
      <c r="H617" s="1" t="s">
        <v>146</v>
      </c>
      <c r="I617" s="1">
        <v>330.9086</v>
      </c>
      <c r="K617" s="1" t="s">
        <v>5</v>
      </c>
      <c r="L617" s="2">
        <v>43136</v>
      </c>
      <c r="M617" s="3">
        <v>43136</v>
      </c>
      <c r="N617" s="1">
        <v>1.470705</v>
      </c>
      <c r="O617" s="1">
        <f t="shared" si="26"/>
        <v>14707.05</v>
      </c>
      <c r="P617" s="1">
        <v>0.4</v>
      </c>
      <c r="Q617" s="1">
        <f t="shared" si="27"/>
        <v>5882.82</v>
      </c>
      <c r="R617" s="1" t="s">
        <v>1360</v>
      </c>
      <c r="AF617" s="3">
        <v>43281</v>
      </c>
      <c r="AG617" s="3">
        <v>43646</v>
      </c>
    </row>
    <row r="618" spans="1:33">
      <c r="A618">
        <v>1036</v>
      </c>
      <c r="B618" s="1" t="s">
        <v>238</v>
      </c>
      <c r="C618" t="s">
        <v>56</v>
      </c>
      <c r="D618" s="1" t="s">
        <v>19</v>
      </c>
      <c r="E618" s="1" t="s">
        <v>1361</v>
      </c>
      <c r="F618" s="1" t="s">
        <v>769</v>
      </c>
      <c r="H618" s="1" t="s">
        <v>64</v>
      </c>
      <c r="I618" s="1">
        <v>398.588</v>
      </c>
      <c r="K618" s="1" t="s">
        <v>5</v>
      </c>
      <c r="L618" s="2">
        <v>43136</v>
      </c>
      <c r="M618" s="3">
        <v>43136</v>
      </c>
      <c r="N618" s="1">
        <v>1.6482</v>
      </c>
      <c r="O618" s="1">
        <f t="shared" si="26"/>
        <v>16482</v>
      </c>
      <c r="P618" s="1">
        <v>2</v>
      </c>
      <c r="Q618" s="1">
        <f t="shared" si="27"/>
        <v>32964</v>
      </c>
      <c r="R618" s="1" t="s">
        <v>962</v>
      </c>
      <c r="AF618" s="3">
        <v>43169</v>
      </c>
      <c r="AG618" s="3">
        <v>43261</v>
      </c>
    </row>
    <row r="619" spans="1:33">
      <c r="A619">
        <v>1037</v>
      </c>
      <c r="B619" s="1" t="s">
        <v>897</v>
      </c>
      <c r="C619" t="s">
        <v>56</v>
      </c>
      <c r="D619" s="1" t="s">
        <v>18</v>
      </c>
      <c r="E619" s="1" t="s">
        <v>1362</v>
      </c>
      <c r="F619" s="1" t="s">
        <v>839</v>
      </c>
      <c r="G619" s="1" t="s">
        <v>1075</v>
      </c>
      <c r="H619" s="1" t="s">
        <v>165</v>
      </c>
      <c r="I619" s="1">
        <v>5107.9065</v>
      </c>
      <c r="K619" s="1" t="s">
        <v>5</v>
      </c>
      <c r="L619" s="2">
        <v>43132</v>
      </c>
      <c r="M619" s="3">
        <v>43132</v>
      </c>
      <c r="N619" s="1">
        <v>3.405271</v>
      </c>
      <c r="O619" s="1">
        <f t="shared" si="26"/>
        <v>34052.71</v>
      </c>
      <c r="P619" s="1">
        <v>2.4</v>
      </c>
      <c r="Q619" s="1">
        <f t="shared" si="27"/>
        <v>81726.504</v>
      </c>
      <c r="R619" s="1" t="s">
        <v>1363</v>
      </c>
      <c r="AF619" s="3">
        <v>43342</v>
      </c>
      <c r="AG619" s="3">
        <v>43889</v>
      </c>
    </row>
    <row r="620" spans="1:33">
      <c r="A620">
        <v>1038</v>
      </c>
      <c r="B620" s="1" t="s">
        <v>897</v>
      </c>
      <c r="C620" t="s">
        <v>56</v>
      </c>
      <c r="D620" s="1" t="s">
        <v>13</v>
      </c>
      <c r="E620" s="1" t="s">
        <v>1364</v>
      </c>
      <c r="F620" s="1" t="s">
        <v>1365</v>
      </c>
      <c r="G620" s="1" t="s">
        <v>1075</v>
      </c>
      <c r="H620" s="1" t="s">
        <v>59</v>
      </c>
      <c r="I620" s="1">
        <v>3940</v>
      </c>
      <c r="K620" s="1" t="s">
        <v>5</v>
      </c>
      <c r="L620" s="2">
        <v>43129</v>
      </c>
      <c r="M620" s="3">
        <v>43129</v>
      </c>
      <c r="N620" s="1">
        <v>3.032043</v>
      </c>
      <c r="O620" s="1">
        <f t="shared" si="26"/>
        <v>30320.43</v>
      </c>
      <c r="P620" s="1">
        <v>1.1</v>
      </c>
      <c r="Q620" s="1">
        <f t="shared" si="27"/>
        <v>33352.473</v>
      </c>
      <c r="R620" s="1" t="s">
        <v>1366</v>
      </c>
      <c r="AF620" s="3">
        <v>43584</v>
      </c>
      <c r="AG620" s="3">
        <v>44315</v>
      </c>
    </row>
    <row r="621" spans="1:33">
      <c r="A621">
        <v>1040</v>
      </c>
      <c r="B621" s="1" t="s">
        <v>55</v>
      </c>
      <c r="C621" t="s">
        <v>56</v>
      </c>
      <c r="D621" s="1" t="s">
        <v>13</v>
      </c>
      <c r="E621" s="1" t="s">
        <v>1367</v>
      </c>
      <c r="F621" s="1" t="s">
        <v>1368</v>
      </c>
      <c r="G621" s="1">
        <v>50</v>
      </c>
      <c r="H621" s="1" t="s">
        <v>59</v>
      </c>
      <c r="I621" s="1">
        <v>150</v>
      </c>
      <c r="K621" s="1" t="s">
        <v>5</v>
      </c>
      <c r="L621" s="2">
        <v>43125</v>
      </c>
      <c r="M621" s="3">
        <v>43125</v>
      </c>
      <c r="N621" s="1">
        <v>1.552917</v>
      </c>
      <c r="O621" s="1">
        <f t="shared" si="26"/>
        <v>15529.17</v>
      </c>
      <c r="P621" s="1">
        <v>0</v>
      </c>
      <c r="Q621" s="1">
        <f t="shared" si="27"/>
        <v>0</v>
      </c>
      <c r="R621" s="1" t="s">
        <v>1369</v>
      </c>
      <c r="AF621" s="3">
        <v>43763</v>
      </c>
      <c r="AG621" s="3">
        <v>44494</v>
      </c>
    </row>
    <row r="622" spans="1:33">
      <c r="A622">
        <v>1041</v>
      </c>
      <c r="B622" s="1" t="s">
        <v>55</v>
      </c>
      <c r="C622" t="s">
        <v>56</v>
      </c>
      <c r="D622" s="1" t="s">
        <v>13</v>
      </c>
      <c r="E622" s="1" t="s">
        <v>1370</v>
      </c>
      <c r="F622" s="1" t="s">
        <v>1368</v>
      </c>
      <c r="G622" s="1">
        <v>50</v>
      </c>
      <c r="H622" s="1" t="s">
        <v>59</v>
      </c>
      <c r="I622" s="1">
        <v>91</v>
      </c>
      <c r="K622" s="1" t="s">
        <v>5</v>
      </c>
      <c r="L622" s="2">
        <v>43125</v>
      </c>
      <c r="M622" s="3">
        <v>43125</v>
      </c>
      <c r="N622" s="1">
        <v>0.942372</v>
      </c>
      <c r="O622" s="1">
        <f t="shared" si="26"/>
        <v>9423.72</v>
      </c>
      <c r="P622" s="1">
        <v>0</v>
      </c>
      <c r="Q622" s="1">
        <f t="shared" si="27"/>
        <v>0</v>
      </c>
      <c r="R622" s="1" t="s">
        <v>1371</v>
      </c>
      <c r="AF622" s="3">
        <v>43398</v>
      </c>
      <c r="AG622" s="3">
        <v>44129</v>
      </c>
    </row>
    <row r="623" spans="1:33">
      <c r="A623">
        <v>1042</v>
      </c>
      <c r="B623" s="1" t="s">
        <v>69</v>
      </c>
      <c r="C623" t="s">
        <v>56</v>
      </c>
      <c r="D623" s="1" t="s">
        <v>20</v>
      </c>
      <c r="E623" s="1" t="s">
        <v>1137</v>
      </c>
      <c r="F623" s="1" t="s">
        <v>1372</v>
      </c>
      <c r="G623" s="1">
        <v>40</v>
      </c>
      <c r="H623" s="1" t="s">
        <v>59</v>
      </c>
      <c r="I623" s="1">
        <v>1184.7</v>
      </c>
      <c r="K623" s="1" t="s">
        <v>5</v>
      </c>
      <c r="L623" s="2">
        <v>43124</v>
      </c>
      <c r="M623" s="3">
        <v>43124</v>
      </c>
      <c r="N623" s="1">
        <v>3.1592</v>
      </c>
      <c r="O623" s="1">
        <f t="shared" si="26"/>
        <v>31592</v>
      </c>
      <c r="P623" s="1">
        <v>0.9</v>
      </c>
      <c r="Q623" s="1">
        <f t="shared" si="27"/>
        <v>28432.8</v>
      </c>
      <c r="R623" s="1" t="s">
        <v>1373</v>
      </c>
      <c r="AF623" s="3">
        <v>43368</v>
      </c>
      <c r="AG623" s="3">
        <v>44099</v>
      </c>
    </row>
    <row r="624" spans="1:33">
      <c r="A624">
        <v>1043</v>
      </c>
      <c r="B624" s="1" t="s">
        <v>55</v>
      </c>
      <c r="C624" t="s">
        <v>56</v>
      </c>
      <c r="D624" s="1" t="s">
        <v>13</v>
      </c>
      <c r="E624" s="1" t="s">
        <v>1374</v>
      </c>
      <c r="F624" s="1" t="s">
        <v>1368</v>
      </c>
      <c r="G624" s="1">
        <v>50</v>
      </c>
      <c r="H624" s="1" t="s">
        <v>59</v>
      </c>
      <c r="I624" s="1">
        <v>181</v>
      </c>
      <c r="K624" s="1" t="s">
        <v>5</v>
      </c>
      <c r="L624" s="2">
        <v>43123</v>
      </c>
      <c r="M624" s="3">
        <v>43123</v>
      </c>
      <c r="N624" s="1">
        <v>1.878589</v>
      </c>
      <c r="O624" s="1">
        <f t="shared" si="26"/>
        <v>18785.89</v>
      </c>
      <c r="P624" s="1">
        <v>0</v>
      </c>
      <c r="Q624" s="1">
        <f t="shared" si="27"/>
        <v>0</v>
      </c>
      <c r="R624" s="1" t="s">
        <v>581</v>
      </c>
      <c r="AF624" s="3">
        <v>43396</v>
      </c>
      <c r="AG624" s="3">
        <v>44127</v>
      </c>
    </row>
    <row r="625" spans="1:18">
      <c r="A625">
        <v>1045</v>
      </c>
      <c r="B625" s="1" t="s">
        <v>1043</v>
      </c>
      <c r="C625" t="s">
        <v>56</v>
      </c>
      <c r="D625" s="1" t="s">
        <v>18</v>
      </c>
      <c r="E625" s="1" t="s">
        <v>570</v>
      </c>
      <c r="F625" s="1" t="s">
        <v>169</v>
      </c>
      <c r="G625" s="1" t="s">
        <v>1375</v>
      </c>
      <c r="H625" s="1" t="s">
        <v>59</v>
      </c>
      <c r="I625" s="1">
        <v>487.5402</v>
      </c>
      <c r="K625" s="1" t="s">
        <v>5</v>
      </c>
      <c r="L625" s="2">
        <v>43112</v>
      </c>
      <c r="M625" s="3">
        <v>43112</v>
      </c>
      <c r="N625" s="1">
        <v>0.33166</v>
      </c>
      <c r="O625" s="1">
        <f t="shared" si="26"/>
        <v>3316.6</v>
      </c>
      <c r="P625" s="1">
        <v>2.24</v>
      </c>
      <c r="Q625" s="1">
        <f t="shared" si="27"/>
        <v>7429.184</v>
      </c>
      <c r="R625" s="1" t="s">
        <v>571</v>
      </c>
    </row>
    <row r="626" spans="1:33">
      <c r="A626">
        <v>1046</v>
      </c>
      <c r="B626" s="1" t="s">
        <v>897</v>
      </c>
      <c r="C626" t="s">
        <v>56</v>
      </c>
      <c r="D626" s="1" t="s">
        <v>17</v>
      </c>
      <c r="E626" s="1" t="s">
        <v>1057</v>
      </c>
      <c r="F626" s="1" t="s">
        <v>1376</v>
      </c>
      <c r="G626" s="1" t="s">
        <v>1075</v>
      </c>
      <c r="H626" s="1" t="s">
        <v>59</v>
      </c>
      <c r="I626" s="1">
        <v>7405.911</v>
      </c>
      <c r="K626" s="1" t="s">
        <v>5</v>
      </c>
      <c r="L626" s="2">
        <v>43109</v>
      </c>
      <c r="M626" s="3">
        <v>43109</v>
      </c>
      <c r="N626" s="1">
        <v>0.548586</v>
      </c>
      <c r="O626" s="1">
        <f t="shared" si="26"/>
        <v>5485.86</v>
      </c>
      <c r="P626" s="1">
        <v>1.8</v>
      </c>
      <c r="Q626" s="1">
        <f t="shared" si="27"/>
        <v>9874.548</v>
      </c>
      <c r="R626" s="1" t="s">
        <v>1057</v>
      </c>
      <c r="AF626" s="3">
        <v>43258</v>
      </c>
      <c r="AG626" s="3">
        <v>43806</v>
      </c>
    </row>
    <row r="627" spans="1:18">
      <c r="A627">
        <v>1047</v>
      </c>
      <c r="B627" s="1" t="s">
        <v>924</v>
      </c>
      <c r="C627" t="s">
        <v>56</v>
      </c>
      <c r="D627" s="1" t="s">
        <v>18</v>
      </c>
      <c r="E627" s="1" t="s">
        <v>1377</v>
      </c>
      <c r="F627" s="1" t="s">
        <v>169</v>
      </c>
      <c r="H627" s="1" t="s">
        <v>64</v>
      </c>
      <c r="I627" s="1">
        <v>16.4395</v>
      </c>
      <c r="K627" s="1" t="s">
        <v>5</v>
      </c>
      <c r="L627" s="2">
        <v>43108</v>
      </c>
      <c r="M627" s="3">
        <v>43108</v>
      </c>
      <c r="N627" s="1">
        <v>0.074726</v>
      </c>
      <c r="O627" s="1">
        <f t="shared" si="26"/>
        <v>747.26</v>
      </c>
      <c r="P627" s="1">
        <v>1.8</v>
      </c>
      <c r="Q627" s="1">
        <f t="shared" si="27"/>
        <v>1345.068</v>
      </c>
      <c r="R627" s="1" t="s">
        <v>571</v>
      </c>
    </row>
    <row r="628" spans="1:33">
      <c r="A628">
        <v>1048</v>
      </c>
      <c r="B628" s="1" t="s">
        <v>929</v>
      </c>
      <c r="C628" t="s">
        <v>56</v>
      </c>
      <c r="D628" s="1" t="s">
        <v>13</v>
      </c>
      <c r="E628" s="1" t="s">
        <v>1378</v>
      </c>
      <c r="F628" s="1" t="s">
        <v>678</v>
      </c>
      <c r="G628" s="1">
        <v>40</v>
      </c>
      <c r="H628" s="1" t="s">
        <v>59</v>
      </c>
      <c r="I628" s="1">
        <v>9520</v>
      </c>
      <c r="K628" s="1" t="s">
        <v>5</v>
      </c>
      <c r="L628" s="2">
        <v>43105</v>
      </c>
      <c r="M628" s="3">
        <v>43105</v>
      </c>
      <c r="N628" s="1">
        <v>8.084301</v>
      </c>
      <c r="O628" s="1">
        <f t="shared" si="26"/>
        <v>80843.01</v>
      </c>
      <c r="P628" s="1">
        <v>1.1</v>
      </c>
      <c r="Q628" s="1">
        <f t="shared" si="27"/>
        <v>88927.311</v>
      </c>
      <c r="R628" s="1" t="s">
        <v>679</v>
      </c>
      <c r="AF628" s="3">
        <v>43926</v>
      </c>
      <c r="AG628" s="3">
        <v>44656</v>
      </c>
    </row>
    <row r="629" spans="1:33">
      <c r="A629">
        <v>1049</v>
      </c>
      <c r="B629" s="1" t="s">
        <v>238</v>
      </c>
      <c r="C629" t="s">
        <v>56</v>
      </c>
      <c r="D629" s="1" t="s">
        <v>17</v>
      </c>
      <c r="E629" s="1" t="s">
        <v>1379</v>
      </c>
      <c r="F629" s="1" t="s">
        <v>1380</v>
      </c>
      <c r="H629" s="1" t="s">
        <v>64</v>
      </c>
      <c r="I629" s="1">
        <v>147.75</v>
      </c>
      <c r="K629" s="1" t="s">
        <v>5</v>
      </c>
      <c r="L629" s="2">
        <v>43102</v>
      </c>
      <c r="M629" s="3">
        <v>43102</v>
      </c>
      <c r="N629" s="1">
        <v>0.656664</v>
      </c>
      <c r="O629" s="1">
        <f t="shared" si="26"/>
        <v>6566.64</v>
      </c>
      <c r="P629" s="1">
        <v>0.65</v>
      </c>
      <c r="Q629" s="1">
        <f t="shared" si="27"/>
        <v>4268.316</v>
      </c>
      <c r="R629" s="1" t="s">
        <v>812</v>
      </c>
      <c r="AF629" s="3">
        <v>43192</v>
      </c>
      <c r="AG629" s="3">
        <v>43832</v>
      </c>
    </row>
    <row r="630" spans="1:33">
      <c r="A630">
        <v>1050</v>
      </c>
      <c r="B630" s="1" t="s">
        <v>55</v>
      </c>
      <c r="C630" t="s">
        <v>56</v>
      </c>
      <c r="D630" s="1" t="s">
        <v>20</v>
      </c>
      <c r="E630" s="1" t="s">
        <v>616</v>
      </c>
      <c r="F630" s="1" t="s">
        <v>1381</v>
      </c>
      <c r="G630" s="1">
        <v>50</v>
      </c>
      <c r="H630" s="1" t="s">
        <v>59</v>
      </c>
      <c r="I630" s="1">
        <v>119.4697</v>
      </c>
      <c r="K630" s="1" t="s">
        <v>4</v>
      </c>
      <c r="L630" s="2">
        <v>43098</v>
      </c>
      <c r="M630" s="3">
        <v>43098</v>
      </c>
      <c r="N630" s="1">
        <v>1.1599</v>
      </c>
      <c r="O630" s="1">
        <f t="shared" si="26"/>
        <v>11599</v>
      </c>
      <c r="P630" s="1">
        <v>1.2</v>
      </c>
      <c r="Q630" s="1">
        <f t="shared" si="27"/>
        <v>13918.8</v>
      </c>
      <c r="R630" s="1" t="s">
        <v>1382</v>
      </c>
      <c r="AF630" s="3">
        <v>43340</v>
      </c>
      <c r="AG630" s="3">
        <v>43705</v>
      </c>
    </row>
    <row r="631" spans="1:18">
      <c r="A631">
        <v>1052</v>
      </c>
      <c r="B631" s="1" t="s">
        <v>924</v>
      </c>
      <c r="C631" t="s">
        <v>56</v>
      </c>
      <c r="D631" s="1" t="s">
        <v>13</v>
      </c>
      <c r="E631" s="1" t="s">
        <v>1383</v>
      </c>
      <c r="F631" s="1" t="s">
        <v>142</v>
      </c>
      <c r="H631" s="1" t="s">
        <v>64</v>
      </c>
      <c r="K631" s="1" t="s">
        <v>4</v>
      </c>
      <c r="L631" s="2">
        <v>43095</v>
      </c>
      <c r="M631" s="3">
        <v>43095</v>
      </c>
      <c r="N631" s="1">
        <v>0.018885</v>
      </c>
      <c r="O631" s="1">
        <f t="shared" si="26"/>
        <v>188.85</v>
      </c>
      <c r="P631" s="1">
        <v>1</v>
      </c>
      <c r="Q631" s="1">
        <f t="shared" si="27"/>
        <v>188.85</v>
      </c>
      <c r="R631" s="1" t="s">
        <v>1384</v>
      </c>
    </row>
    <row r="632" spans="1:33">
      <c r="A632">
        <v>1054</v>
      </c>
      <c r="B632" s="1" t="s">
        <v>897</v>
      </c>
      <c r="C632" t="s">
        <v>56</v>
      </c>
      <c r="D632" s="1" t="s">
        <v>15</v>
      </c>
      <c r="E632" s="1" t="s">
        <v>574</v>
      </c>
      <c r="F632" s="1" t="s">
        <v>1385</v>
      </c>
      <c r="G632" s="1" t="s">
        <v>1075</v>
      </c>
      <c r="H632" s="1" t="s">
        <v>59</v>
      </c>
      <c r="I632" s="1">
        <v>11549.5764</v>
      </c>
      <c r="K632" s="1" t="s">
        <v>4</v>
      </c>
      <c r="L632" s="2">
        <v>43091</v>
      </c>
      <c r="M632" s="3">
        <v>43091</v>
      </c>
      <c r="N632" s="1">
        <v>8.95316</v>
      </c>
      <c r="O632" s="1">
        <f t="shared" ref="O632:O667" si="28">N632*10000</f>
        <v>89531.6</v>
      </c>
      <c r="P632" s="1">
        <v>1.75</v>
      </c>
      <c r="Q632" s="1">
        <f t="shared" ref="Q632:Q667" si="29">O632*P632</f>
        <v>156680.3</v>
      </c>
      <c r="R632" s="1" t="s">
        <v>574</v>
      </c>
      <c r="AF632" s="3">
        <v>43240</v>
      </c>
      <c r="AG632" s="3">
        <v>43971</v>
      </c>
    </row>
    <row r="633" spans="1:33">
      <c r="A633">
        <v>1055</v>
      </c>
      <c r="B633" s="1" t="s">
        <v>897</v>
      </c>
      <c r="C633" t="s">
        <v>56</v>
      </c>
      <c r="D633" s="1" t="s">
        <v>15</v>
      </c>
      <c r="E633" s="1" t="s">
        <v>1386</v>
      </c>
      <c r="F633" s="1" t="s">
        <v>1387</v>
      </c>
      <c r="G633" s="1">
        <v>70</v>
      </c>
      <c r="H633" s="1" t="s">
        <v>59</v>
      </c>
      <c r="I633" s="1">
        <v>29101.248</v>
      </c>
      <c r="K633" s="1" t="s">
        <v>4</v>
      </c>
      <c r="L633" s="2">
        <v>43091</v>
      </c>
      <c r="M633" s="3">
        <v>43091</v>
      </c>
      <c r="N633" s="1">
        <v>6.06276</v>
      </c>
      <c r="O633" s="1">
        <f t="shared" si="28"/>
        <v>60627.6</v>
      </c>
      <c r="P633" s="1">
        <v>1.75</v>
      </c>
      <c r="Q633" s="1">
        <f t="shared" si="29"/>
        <v>106098.3</v>
      </c>
      <c r="R633" s="1" t="s">
        <v>1386</v>
      </c>
      <c r="AF633" s="3">
        <v>43240</v>
      </c>
      <c r="AG633" s="3">
        <v>43971</v>
      </c>
    </row>
    <row r="634" spans="1:33">
      <c r="A634">
        <v>1056</v>
      </c>
      <c r="B634" s="1" t="s">
        <v>897</v>
      </c>
      <c r="C634" t="s">
        <v>56</v>
      </c>
      <c r="D634" s="1" t="s">
        <v>15</v>
      </c>
      <c r="E634" s="1" t="s">
        <v>574</v>
      </c>
      <c r="F634" s="1" t="s">
        <v>1388</v>
      </c>
      <c r="G634" s="1">
        <v>70</v>
      </c>
      <c r="H634" s="1" t="s">
        <v>59</v>
      </c>
      <c r="I634" s="1">
        <v>18292.282</v>
      </c>
      <c r="K634" s="1" t="s">
        <v>4</v>
      </c>
      <c r="L634" s="2">
        <v>43091</v>
      </c>
      <c r="M634" s="3">
        <v>43091</v>
      </c>
      <c r="N634" s="1">
        <v>7.346298</v>
      </c>
      <c r="O634" s="1">
        <f t="shared" si="28"/>
        <v>73462.98</v>
      </c>
      <c r="P634" s="1">
        <v>1.75</v>
      </c>
      <c r="Q634" s="1">
        <f t="shared" si="29"/>
        <v>128560.215</v>
      </c>
      <c r="R634" s="1" t="s">
        <v>574</v>
      </c>
      <c r="AF634" s="3">
        <v>43240</v>
      </c>
      <c r="AG634" s="3">
        <v>43971</v>
      </c>
    </row>
    <row r="635" spans="1:18">
      <c r="A635">
        <v>1057</v>
      </c>
      <c r="B635" s="1" t="s">
        <v>69</v>
      </c>
      <c r="C635" t="s">
        <v>56</v>
      </c>
      <c r="D635" s="1" t="s">
        <v>19</v>
      </c>
      <c r="E635" s="1" t="s">
        <v>1389</v>
      </c>
      <c r="F635" s="1" t="s">
        <v>864</v>
      </c>
      <c r="G635" s="1">
        <v>40</v>
      </c>
      <c r="H635" s="1" t="s">
        <v>146</v>
      </c>
      <c r="I635" s="1">
        <v>81.0193</v>
      </c>
      <c r="K635" s="1" t="s">
        <v>4</v>
      </c>
      <c r="L635" s="2">
        <v>43087</v>
      </c>
      <c r="M635" s="3">
        <v>43087</v>
      </c>
      <c r="N635" s="1">
        <v>0.206682</v>
      </c>
      <c r="O635" s="1">
        <f t="shared" si="28"/>
        <v>2066.82</v>
      </c>
      <c r="P635" s="1">
        <v>0.1</v>
      </c>
      <c r="Q635" s="1">
        <f t="shared" si="29"/>
        <v>206.682</v>
      </c>
      <c r="R635" s="1" t="s">
        <v>863</v>
      </c>
    </row>
    <row r="636" spans="1:18">
      <c r="A636">
        <v>1058</v>
      </c>
      <c r="B636" s="1" t="s">
        <v>69</v>
      </c>
      <c r="C636" t="s">
        <v>56</v>
      </c>
      <c r="D636" s="1" t="s">
        <v>19</v>
      </c>
      <c r="E636" s="1" t="s">
        <v>1389</v>
      </c>
      <c r="F636" s="1" t="s">
        <v>864</v>
      </c>
      <c r="G636" s="1">
        <v>40</v>
      </c>
      <c r="H636" s="1" t="s">
        <v>146</v>
      </c>
      <c r="I636" s="1">
        <v>7.1089</v>
      </c>
      <c r="K636" s="1" t="s">
        <v>4</v>
      </c>
      <c r="L636" s="2">
        <v>43087</v>
      </c>
      <c r="M636" s="3">
        <v>43087</v>
      </c>
      <c r="N636" s="1">
        <v>0.018135</v>
      </c>
      <c r="O636" s="1">
        <f t="shared" si="28"/>
        <v>181.35</v>
      </c>
      <c r="P636" s="1">
        <v>0.1</v>
      </c>
      <c r="Q636" s="1">
        <f t="shared" si="29"/>
        <v>18.135</v>
      </c>
      <c r="R636" s="1" t="s">
        <v>863</v>
      </c>
    </row>
    <row r="637" spans="1:18">
      <c r="A637">
        <v>1059</v>
      </c>
      <c r="B637" s="1" t="s">
        <v>69</v>
      </c>
      <c r="C637" t="s">
        <v>56</v>
      </c>
      <c r="D637" s="1" t="s">
        <v>19</v>
      </c>
      <c r="E637" s="1" t="s">
        <v>1389</v>
      </c>
      <c r="F637" s="1" t="s">
        <v>864</v>
      </c>
      <c r="G637" s="1">
        <v>40</v>
      </c>
      <c r="H637" s="1" t="s">
        <v>146</v>
      </c>
      <c r="I637" s="1">
        <v>22.2216</v>
      </c>
      <c r="K637" s="1" t="s">
        <v>4</v>
      </c>
      <c r="L637" s="2">
        <v>43087</v>
      </c>
      <c r="M637" s="3">
        <v>43087</v>
      </c>
      <c r="N637" s="1">
        <v>0.056688</v>
      </c>
      <c r="O637" s="1">
        <f t="shared" si="28"/>
        <v>566.88</v>
      </c>
      <c r="P637" s="1">
        <v>0.1</v>
      </c>
      <c r="Q637" s="1">
        <f t="shared" si="29"/>
        <v>56.688</v>
      </c>
      <c r="R637" s="1" t="s">
        <v>863</v>
      </c>
    </row>
    <row r="638" spans="1:33">
      <c r="A638">
        <v>1060</v>
      </c>
      <c r="B638" s="1" t="s">
        <v>897</v>
      </c>
      <c r="C638" t="s">
        <v>56</v>
      </c>
      <c r="D638" s="1" t="s">
        <v>14</v>
      </c>
      <c r="E638" s="1" t="s">
        <v>1390</v>
      </c>
      <c r="F638" s="1" t="s">
        <v>1391</v>
      </c>
      <c r="G638" s="1">
        <v>70</v>
      </c>
      <c r="H638" s="1" t="s">
        <v>59</v>
      </c>
      <c r="I638" s="1">
        <v>7350</v>
      </c>
      <c r="K638" s="1" t="s">
        <v>4</v>
      </c>
      <c r="L638" s="2">
        <v>43084</v>
      </c>
      <c r="M638" s="3">
        <v>43084</v>
      </c>
      <c r="N638" s="1">
        <v>3.3227</v>
      </c>
      <c r="O638" s="1">
        <f t="shared" si="28"/>
        <v>33227</v>
      </c>
      <c r="P638" s="1">
        <v>1.7</v>
      </c>
      <c r="Q638" s="1">
        <f t="shared" si="29"/>
        <v>56485.9</v>
      </c>
      <c r="R638" s="1" t="s">
        <v>1392</v>
      </c>
      <c r="AF638" s="3">
        <v>43510</v>
      </c>
      <c r="AG638" s="3">
        <v>44606</v>
      </c>
    </row>
    <row r="639" spans="1:33">
      <c r="A639">
        <v>1061</v>
      </c>
      <c r="B639" s="1" t="s">
        <v>444</v>
      </c>
      <c r="C639" t="s">
        <v>56</v>
      </c>
      <c r="D639" s="1" t="s">
        <v>17</v>
      </c>
      <c r="E639" s="1" t="s">
        <v>1393</v>
      </c>
      <c r="F639" s="1" t="s">
        <v>1380</v>
      </c>
      <c r="H639" s="1" t="s">
        <v>64</v>
      </c>
      <c r="I639" s="1">
        <v>0</v>
      </c>
      <c r="K639" s="1" t="s">
        <v>4</v>
      </c>
      <c r="L639" s="2">
        <v>43080</v>
      </c>
      <c r="M639" s="3">
        <v>43080</v>
      </c>
      <c r="N639" s="1">
        <v>0.0847</v>
      </c>
      <c r="O639" s="1">
        <f t="shared" si="28"/>
        <v>847</v>
      </c>
      <c r="P639" s="1">
        <v>0.1</v>
      </c>
      <c r="Q639" s="1">
        <f t="shared" si="29"/>
        <v>84.7</v>
      </c>
      <c r="R639" s="1" t="s">
        <v>1394</v>
      </c>
      <c r="AF639" s="3">
        <v>43080</v>
      </c>
      <c r="AG639" s="3">
        <v>43080</v>
      </c>
    </row>
    <row r="640" spans="1:33">
      <c r="A640">
        <v>1065</v>
      </c>
      <c r="B640" s="1" t="s">
        <v>924</v>
      </c>
      <c r="C640" t="s">
        <v>56</v>
      </c>
      <c r="D640" s="1" t="s">
        <v>17</v>
      </c>
      <c r="E640" s="1" t="s">
        <v>1395</v>
      </c>
      <c r="F640" s="1" t="s">
        <v>1396</v>
      </c>
      <c r="H640" s="1" t="s">
        <v>64</v>
      </c>
      <c r="I640" s="1">
        <v>0</v>
      </c>
      <c r="K640" s="1" t="s">
        <v>4</v>
      </c>
      <c r="L640" s="2">
        <v>43080</v>
      </c>
      <c r="M640" s="3">
        <v>43080</v>
      </c>
      <c r="N640" s="1">
        <v>0.552</v>
      </c>
      <c r="O640" s="1">
        <f t="shared" si="28"/>
        <v>5520</v>
      </c>
      <c r="P640" s="1">
        <v>0.1</v>
      </c>
      <c r="Q640" s="1">
        <f t="shared" si="29"/>
        <v>552</v>
      </c>
      <c r="R640" s="1" t="s">
        <v>1397</v>
      </c>
      <c r="AF640" s="3">
        <v>43080</v>
      </c>
      <c r="AG640" s="3">
        <v>43080</v>
      </c>
    </row>
    <row r="641" spans="1:33">
      <c r="A641">
        <v>1077</v>
      </c>
      <c r="B641" s="1" t="s">
        <v>924</v>
      </c>
      <c r="C641" t="s">
        <v>56</v>
      </c>
      <c r="D641" s="1" t="s">
        <v>17</v>
      </c>
      <c r="E641" s="1" t="s">
        <v>1398</v>
      </c>
      <c r="F641" s="1" t="s">
        <v>712</v>
      </c>
      <c r="H641" s="1" t="s">
        <v>64</v>
      </c>
      <c r="I641" s="1">
        <v>0</v>
      </c>
      <c r="K641" s="1" t="s">
        <v>4</v>
      </c>
      <c r="L641" s="2">
        <v>43080</v>
      </c>
      <c r="M641" s="3">
        <v>43080</v>
      </c>
      <c r="N641" s="1">
        <v>0.2827</v>
      </c>
      <c r="O641" s="1">
        <f t="shared" si="28"/>
        <v>2827</v>
      </c>
      <c r="P641" s="1">
        <v>0.1</v>
      </c>
      <c r="Q641" s="1">
        <f t="shared" si="29"/>
        <v>282.7</v>
      </c>
      <c r="R641" s="1" t="s">
        <v>1214</v>
      </c>
      <c r="AF641" s="3">
        <v>43080</v>
      </c>
      <c r="AG641" s="3">
        <v>43080</v>
      </c>
    </row>
    <row r="642" spans="1:33">
      <c r="A642">
        <v>1094</v>
      </c>
      <c r="B642" s="1" t="s">
        <v>444</v>
      </c>
      <c r="C642" t="s">
        <v>56</v>
      </c>
      <c r="D642" s="1" t="s">
        <v>17</v>
      </c>
      <c r="E642" s="1" t="s">
        <v>1399</v>
      </c>
      <c r="F642" s="1" t="s">
        <v>1380</v>
      </c>
      <c r="H642" s="1" t="s">
        <v>64</v>
      </c>
      <c r="I642" s="1">
        <v>0</v>
      </c>
      <c r="K642" s="1" t="s">
        <v>4</v>
      </c>
      <c r="L642" s="2">
        <v>43080</v>
      </c>
      <c r="M642" s="3">
        <v>43080</v>
      </c>
      <c r="N642" s="1">
        <v>0.9453</v>
      </c>
      <c r="O642" s="1">
        <f t="shared" si="28"/>
        <v>9453</v>
      </c>
      <c r="P642" s="1">
        <v>0.5</v>
      </c>
      <c r="Q642" s="1">
        <f t="shared" si="29"/>
        <v>4726.5</v>
      </c>
      <c r="R642" s="1" t="s">
        <v>1394</v>
      </c>
      <c r="AF642" s="3">
        <v>43080</v>
      </c>
      <c r="AG642" s="3">
        <v>43080</v>
      </c>
    </row>
    <row r="643" spans="1:33">
      <c r="A643">
        <v>1097</v>
      </c>
      <c r="B643" s="1" t="s">
        <v>238</v>
      </c>
      <c r="C643" t="s">
        <v>56</v>
      </c>
      <c r="D643" s="1" t="s">
        <v>15</v>
      </c>
      <c r="E643" s="1" t="s">
        <v>1400</v>
      </c>
      <c r="F643" s="1" t="s">
        <v>1401</v>
      </c>
      <c r="H643" s="1" t="s">
        <v>64</v>
      </c>
      <c r="I643" s="1">
        <v>10.597</v>
      </c>
      <c r="K643" s="1" t="s">
        <v>4</v>
      </c>
      <c r="L643" s="2">
        <v>43080</v>
      </c>
      <c r="M643" s="3">
        <v>43080</v>
      </c>
      <c r="N643" s="1">
        <v>0.252311</v>
      </c>
      <c r="O643" s="1">
        <f t="shared" si="28"/>
        <v>2523.11</v>
      </c>
      <c r="P643" s="1">
        <v>0.6</v>
      </c>
      <c r="Q643" s="1">
        <f t="shared" si="29"/>
        <v>1513.866</v>
      </c>
      <c r="R643" s="1" t="s">
        <v>1402</v>
      </c>
      <c r="AF643" s="3">
        <v>43170</v>
      </c>
      <c r="AG643" s="3">
        <v>43810</v>
      </c>
    </row>
    <row r="644" spans="1:33">
      <c r="A644">
        <v>1101</v>
      </c>
      <c r="B644" s="1" t="s">
        <v>368</v>
      </c>
      <c r="C644" t="s">
        <v>56</v>
      </c>
      <c r="D644" s="1" t="s">
        <v>13</v>
      </c>
      <c r="E644" s="1" t="s">
        <v>1403</v>
      </c>
      <c r="F644" s="1" t="s">
        <v>1404</v>
      </c>
      <c r="H644" s="1" t="s">
        <v>64</v>
      </c>
      <c r="I644" s="1">
        <v>0</v>
      </c>
      <c r="K644" s="1" t="s">
        <v>4</v>
      </c>
      <c r="L644" s="2">
        <v>43075</v>
      </c>
      <c r="M644" s="3">
        <v>43075</v>
      </c>
      <c r="N644" s="1">
        <v>7.600733</v>
      </c>
      <c r="O644" s="1">
        <f t="shared" si="28"/>
        <v>76007.33</v>
      </c>
      <c r="P644" s="1">
        <v>1</v>
      </c>
      <c r="Q644" s="1">
        <f t="shared" si="29"/>
        <v>76007.33</v>
      </c>
      <c r="R644" s="1" t="s">
        <v>1403</v>
      </c>
      <c r="AF644" s="3">
        <v>43622</v>
      </c>
      <c r="AG644" s="3">
        <v>44718</v>
      </c>
    </row>
    <row r="645" spans="1:18">
      <c r="A645">
        <v>1102</v>
      </c>
      <c r="B645" s="1" t="s">
        <v>917</v>
      </c>
      <c r="C645" t="s">
        <v>56</v>
      </c>
      <c r="D645" s="1" t="s">
        <v>13</v>
      </c>
      <c r="E645" s="1" t="s">
        <v>1405</v>
      </c>
      <c r="F645" s="1" t="s">
        <v>1406</v>
      </c>
      <c r="H645" s="1" t="s">
        <v>64</v>
      </c>
      <c r="K645" s="1" t="s">
        <v>4</v>
      </c>
      <c r="L645" s="2">
        <v>43075</v>
      </c>
      <c r="M645" s="3">
        <v>43075</v>
      </c>
      <c r="N645" s="1">
        <v>0.893483</v>
      </c>
      <c r="O645" s="1">
        <f t="shared" si="28"/>
        <v>8934.83</v>
      </c>
      <c r="P645" s="1">
        <v>0</v>
      </c>
      <c r="Q645" s="1">
        <f t="shared" si="29"/>
        <v>0</v>
      </c>
      <c r="R645" s="1" t="s">
        <v>1407</v>
      </c>
    </row>
    <row r="646" spans="1:33">
      <c r="A646">
        <v>1103</v>
      </c>
      <c r="B646" s="1" t="s">
        <v>69</v>
      </c>
      <c r="C646" t="s">
        <v>56</v>
      </c>
      <c r="D646" s="1" t="s">
        <v>20</v>
      </c>
      <c r="E646" s="1" t="s">
        <v>1137</v>
      </c>
      <c r="F646" s="1" t="s">
        <v>1408</v>
      </c>
      <c r="G646" s="1">
        <v>40</v>
      </c>
      <c r="H646" s="1" t="s">
        <v>59</v>
      </c>
      <c r="I646" s="1">
        <v>1362.0071</v>
      </c>
      <c r="K646" s="1" t="s">
        <v>4</v>
      </c>
      <c r="L646" s="2">
        <v>43073</v>
      </c>
      <c r="M646" s="3">
        <v>43073</v>
      </c>
      <c r="N646" s="1">
        <v>2.9417</v>
      </c>
      <c r="O646" s="1">
        <f t="shared" si="28"/>
        <v>29417</v>
      </c>
      <c r="P646" s="1">
        <v>1</v>
      </c>
      <c r="Q646" s="1">
        <f t="shared" si="29"/>
        <v>29417</v>
      </c>
      <c r="R646" s="1" t="s">
        <v>1409</v>
      </c>
      <c r="AF646" s="3">
        <v>43315</v>
      </c>
      <c r="AG646" s="3">
        <v>44046</v>
      </c>
    </row>
    <row r="647" spans="1:33">
      <c r="A647">
        <v>1105</v>
      </c>
      <c r="B647" s="1" t="s">
        <v>924</v>
      </c>
      <c r="C647" t="s">
        <v>56</v>
      </c>
      <c r="D647" s="1" t="s">
        <v>17</v>
      </c>
      <c r="E647" s="1" t="s">
        <v>1410</v>
      </c>
      <c r="F647" s="1" t="s">
        <v>1411</v>
      </c>
      <c r="H647" s="1" t="s">
        <v>64</v>
      </c>
      <c r="I647" s="1">
        <v>0</v>
      </c>
      <c r="K647" s="1" t="s">
        <v>4</v>
      </c>
      <c r="L647" s="2">
        <v>43069</v>
      </c>
      <c r="M647" s="3">
        <v>43069</v>
      </c>
      <c r="N647" s="1">
        <v>0.0727</v>
      </c>
      <c r="O647" s="1">
        <f t="shared" si="28"/>
        <v>727</v>
      </c>
      <c r="P647" s="1">
        <v>0.1</v>
      </c>
      <c r="Q647" s="1">
        <f t="shared" si="29"/>
        <v>72.7</v>
      </c>
      <c r="R647" s="1" t="s">
        <v>1214</v>
      </c>
      <c r="AF647" s="3">
        <v>43069</v>
      </c>
      <c r="AG647" s="3">
        <v>43069</v>
      </c>
    </row>
    <row r="648" spans="1:33">
      <c r="A648">
        <v>1106</v>
      </c>
      <c r="B648" s="1" t="s">
        <v>924</v>
      </c>
      <c r="C648" t="s">
        <v>56</v>
      </c>
      <c r="D648" s="1" t="s">
        <v>17</v>
      </c>
      <c r="E648" s="1" t="s">
        <v>1412</v>
      </c>
      <c r="F648" s="1" t="s">
        <v>1413</v>
      </c>
      <c r="H648" s="1" t="s">
        <v>64</v>
      </c>
      <c r="I648" s="1">
        <v>0</v>
      </c>
      <c r="K648" s="1" t="s">
        <v>4</v>
      </c>
      <c r="L648" s="2">
        <v>43069</v>
      </c>
      <c r="M648" s="3">
        <v>43069</v>
      </c>
      <c r="N648" s="1">
        <v>0.1567</v>
      </c>
      <c r="O648" s="1">
        <f t="shared" si="28"/>
        <v>1567</v>
      </c>
      <c r="P648" s="1">
        <v>0.1</v>
      </c>
      <c r="Q648" s="1">
        <f t="shared" si="29"/>
        <v>156.7</v>
      </c>
      <c r="R648" s="1" t="s">
        <v>1214</v>
      </c>
      <c r="AF648" s="3">
        <v>43069</v>
      </c>
      <c r="AG648" s="3">
        <v>43069</v>
      </c>
    </row>
    <row r="649" spans="1:33">
      <c r="A649">
        <v>1107</v>
      </c>
      <c r="B649" s="1" t="s">
        <v>924</v>
      </c>
      <c r="C649" t="s">
        <v>56</v>
      </c>
      <c r="D649" s="1" t="s">
        <v>17</v>
      </c>
      <c r="E649" s="1" t="s">
        <v>1414</v>
      </c>
      <c r="F649" s="1" t="s">
        <v>1415</v>
      </c>
      <c r="H649" s="1" t="s">
        <v>64</v>
      </c>
      <c r="I649" s="1">
        <v>0</v>
      </c>
      <c r="K649" s="1" t="s">
        <v>4</v>
      </c>
      <c r="L649" s="2">
        <v>43069</v>
      </c>
      <c r="M649" s="3">
        <v>43069</v>
      </c>
      <c r="N649" s="1">
        <v>0.004</v>
      </c>
      <c r="O649" s="1">
        <f t="shared" si="28"/>
        <v>40</v>
      </c>
      <c r="P649" s="1">
        <v>0.1</v>
      </c>
      <c r="Q649" s="1">
        <f t="shared" si="29"/>
        <v>4</v>
      </c>
      <c r="R649" s="1" t="s">
        <v>1214</v>
      </c>
      <c r="AF649" s="3">
        <v>43069</v>
      </c>
      <c r="AG649" s="3">
        <v>43069</v>
      </c>
    </row>
    <row r="650" spans="1:18">
      <c r="A650">
        <v>1108</v>
      </c>
      <c r="B650" s="1" t="s">
        <v>924</v>
      </c>
      <c r="C650" t="s">
        <v>56</v>
      </c>
      <c r="D650" s="1" t="s">
        <v>17</v>
      </c>
      <c r="E650" s="1" t="s">
        <v>1416</v>
      </c>
      <c r="F650" s="1" t="s">
        <v>1417</v>
      </c>
      <c r="H650" s="1" t="s">
        <v>64</v>
      </c>
      <c r="I650" s="1">
        <v>0</v>
      </c>
      <c r="K650" s="1" t="s">
        <v>4</v>
      </c>
      <c r="L650" s="2">
        <v>43069</v>
      </c>
      <c r="M650" s="3">
        <v>43069</v>
      </c>
      <c r="N650" s="1">
        <v>0.0067</v>
      </c>
      <c r="O650" s="1">
        <f t="shared" si="28"/>
        <v>67</v>
      </c>
      <c r="P650" s="1">
        <v>1</v>
      </c>
      <c r="Q650" s="1">
        <f t="shared" si="29"/>
        <v>67</v>
      </c>
      <c r="R650" s="1" t="s">
        <v>1214</v>
      </c>
    </row>
    <row r="651" spans="1:33">
      <c r="A651">
        <v>1109</v>
      </c>
      <c r="B651" s="1" t="s">
        <v>924</v>
      </c>
      <c r="C651" t="s">
        <v>56</v>
      </c>
      <c r="D651" s="1" t="s">
        <v>17</v>
      </c>
      <c r="E651" s="1" t="s">
        <v>1418</v>
      </c>
      <c r="F651" s="1" t="s">
        <v>1417</v>
      </c>
      <c r="H651" s="1" t="s">
        <v>64</v>
      </c>
      <c r="I651" s="1">
        <v>0</v>
      </c>
      <c r="K651" s="1" t="s">
        <v>4</v>
      </c>
      <c r="L651" s="2">
        <v>43069</v>
      </c>
      <c r="M651" s="3">
        <v>43069</v>
      </c>
      <c r="N651" s="1">
        <v>0.002</v>
      </c>
      <c r="O651" s="1">
        <f t="shared" si="28"/>
        <v>20</v>
      </c>
      <c r="P651" s="1">
        <v>0.1</v>
      </c>
      <c r="Q651" s="1">
        <f t="shared" si="29"/>
        <v>2</v>
      </c>
      <c r="R651" s="1" t="s">
        <v>1214</v>
      </c>
      <c r="AF651" s="3">
        <v>43069</v>
      </c>
      <c r="AG651" s="3">
        <v>43069</v>
      </c>
    </row>
    <row r="652" spans="1:33">
      <c r="A652">
        <v>1112</v>
      </c>
      <c r="B652" s="1" t="s">
        <v>924</v>
      </c>
      <c r="C652" t="s">
        <v>56</v>
      </c>
      <c r="D652" s="1" t="s">
        <v>17</v>
      </c>
      <c r="E652" s="1" t="s">
        <v>1419</v>
      </c>
      <c r="F652" s="1" t="s">
        <v>17</v>
      </c>
      <c r="H652" s="1" t="s">
        <v>64</v>
      </c>
      <c r="I652" s="1">
        <v>0</v>
      </c>
      <c r="K652" s="1" t="s">
        <v>4</v>
      </c>
      <c r="L652" s="2">
        <v>43069</v>
      </c>
      <c r="M652" s="3">
        <v>43069</v>
      </c>
      <c r="N652" s="1">
        <v>0.09</v>
      </c>
      <c r="O652" s="1">
        <f t="shared" si="28"/>
        <v>900</v>
      </c>
      <c r="P652" s="1">
        <v>0.1</v>
      </c>
      <c r="Q652" s="1">
        <f t="shared" si="29"/>
        <v>90</v>
      </c>
      <c r="R652" s="1" t="s">
        <v>1214</v>
      </c>
      <c r="AF652" s="3">
        <v>43069</v>
      </c>
      <c r="AG652" s="3">
        <v>43069</v>
      </c>
    </row>
    <row r="653" spans="1:33">
      <c r="A653">
        <v>1113</v>
      </c>
      <c r="B653" s="1" t="s">
        <v>924</v>
      </c>
      <c r="C653" t="s">
        <v>56</v>
      </c>
      <c r="D653" s="1" t="s">
        <v>17</v>
      </c>
      <c r="E653" s="1" t="s">
        <v>1420</v>
      </c>
      <c r="F653" s="1" t="s">
        <v>1417</v>
      </c>
      <c r="H653" s="1" t="s">
        <v>64</v>
      </c>
      <c r="I653" s="1">
        <v>0</v>
      </c>
      <c r="K653" s="1" t="s">
        <v>4</v>
      </c>
      <c r="L653" s="2">
        <v>43069</v>
      </c>
      <c r="M653" s="3">
        <v>43069</v>
      </c>
      <c r="N653" s="1">
        <v>0.0267</v>
      </c>
      <c r="O653" s="1">
        <f t="shared" si="28"/>
        <v>267</v>
      </c>
      <c r="P653" s="1">
        <v>0.1</v>
      </c>
      <c r="Q653" s="1">
        <f t="shared" si="29"/>
        <v>26.7</v>
      </c>
      <c r="R653" s="1" t="s">
        <v>1214</v>
      </c>
      <c r="AF653" s="3">
        <v>43069</v>
      </c>
      <c r="AG653" s="3">
        <v>43069</v>
      </c>
    </row>
    <row r="654" spans="1:33">
      <c r="A654">
        <v>1114</v>
      </c>
      <c r="B654" s="1" t="s">
        <v>924</v>
      </c>
      <c r="C654" t="s">
        <v>56</v>
      </c>
      <c r="D654" s="1" t="s">
        <v>17</v>
      </c>
      <c r="E654" s="1" t="s">
        <v>1421</v>
      </c>
      <c r="F654" s="1" t="s">
        <v>1417</v>
      </c>
      <c r="H654" s="1" t="s">
        <v>64</v>
      </c>
      <c r="I654" s="1">
        <v>0</v>
      </c>
      <c r="K654" s="1" t="s">
        <v>4</v>
      </c>
      <c r="L654" s="2">
        <v>43069</v>
      </c>
      <c r="M654" s="3">
        <v>43069</v>
      </c>
      <c r="N654" s="1">
        <v>0.3333</v>
      </c>
      <c r="O654" s="1">
        <f t="shared" si="28"/>
        <v>3333</v>
      </c>
      <c r="P654" s="1">
        <v>0.1</v>
      </c>
      <c r="Q654" s="1">
        <f t="shared" si="29"/>
        <v>333.3</v>
      </c>
      <c r="R654" s="1" t="s">
        <v>1214</v>
      </c>
      <c r="AF654" s="3">
        <v>43069</v>
      </c>
      <c r="AG654" s="3">
        <v>43069</v>
      </c>
    </row>
    <row r="655" spans="1:33">
      <c r="A655">
        <v>1115</v>
      </c>
      <c r="B655" s="1" t="s">
        <v>970</v>
      </c>
      <c r="C655" t="s">
        <v>56</v>
      </c>
      <c r="D655" s="1" t="s">
        <v>16</v>
      </c>
      <c r="E655" s="1" t="s">
        <v>1422</v>
      </c>
      <c r="F655" s="1" t="s">
        <v>1423</v>
      </c>
      <c r="H655" s="1" t="s">
        <v>64</v>
      </c>
      <c r="I655" s="1">
        <v>0</v>
      </c>
      <c r="K655" s="1" t="s">
        <v>4</v>
      </c>
      <c r="L655" s="2">
        <v>43066</v>
      </c>
      <c r="M655" s="3">
        <v>43066</v>
      </c>
      <c r="N655" s="1">
        <v>0.3598</v>
      </c>
      <c r="O655" s="1">
        <f t="shared" si="28"/>
        <v>3598</v>
      </c>
      <c r="P655" s="1">
        <v>2</v>
      </c>
      <c r="Q655" s="1">
        <f t="shared" si="29"/>
        <v>7196</v>
      </c>
      <c r="R655" s="1" t="s">
        <v>245</v>
      </c>
      <c r="AF655" s="3">
        <v>43281</v>
      </c>
      <c r="AG655" s="3">
        <v>43644</v>
      </c>
    </row>
    <row r="656" spans="1:18">
      <c r="A656">
        <v>1116</v>
      </c>
      <c r="B656" s="1" t="s">
        <v>924</v>
      </c>
      <c r="C656" t="s">
        <v>56</v>
      </c>
      <c r="D656" s="1" t="s">
        <v>14</v>
      </c>
      <c r="E656" s="1" t="s">
        <v>1424</v>
      </c>
      <c r="F656" s="1" t="s">
        <v>1425</v>
      </c>
      <c r="H656" s="1" t="s">
        <v>64</v>
      </c>
      <c r="I656" s="1">
        <v>30.9171</v>
      </c>
      <c r="K656" s="1" t="s">
        <v>4</v>
      </c>
      <c r="L656" s="2">
        <v>43063</v>
      </c>
      <c r="M656" s="3">
        <v>43063</v>
      </c>
      <c r="N656" s="1">
        <v>0.1233</v>
      </c>
      <c r="O656" s="1">
        <f t="shared" si="28"/>
        <v>1233</v>
      </c>
      <c r="P656" s="1">
        <v>1.11</v>
      </c>
      <c r="Q656" s="1">
        <f t="shared" si="29"/>
        <v>1368.63</v>
      </c>
      <c r="R656" s="1" t="s">
        <v>104</v>
      </c>
    </row>
    <row r="657" spans="1:33">
      <c r="A657">
        <v>1119</v>
      </c>
      <c r="B657" s="1" t="s">
        <v>221</v>
      </c>
      <c r="C657" t="s">
        <v>56</v>
      </c>
      <c r="D657" s="1" t="s">
        <v>18</v>
      </c>
      <c r="E657" s="1" t="s">
        <v>1426</v>
      </c>
      <c r="F657" s="1" t="s">
        <v>1004</v>
      </c>
      <c r="G657" s="1" t="s">
        <v>1427</v>
      </c>
      <c r="H657" s="1" t="s">
        <v>59</v>
      </c>
      <c r="I657" s="1">
        <v>14484.2873</v>
      </c>
      <c r="K657" s="1" t="s">
        <v>4</v>
      </c>
      <c r="L657" s="2">
        <v>43056</v>
      </c>
      <c r="M657" s="3">
        <v>43056</v>
      </c>
      <c r="N657" s="1">
        <v>13.664422</v>
      </c>
      <c r="O657" s="1">
        <f t="shared" si="28"/>
        <v>136644.22</v>
      </c>
      <c r="P657" s="1">
        <v>1.8</v>
      </c>
      <c r="Q657" s="1">
        <f t="shared" si="29"/>
        <v>245959.596</v>
      </c>
      <c r="R657" s="1" t="s">
        <v>1006</v>
      </c>
      <c r="AF657" s="3">
        <v>43281</v>
      </c>
      <c r="AG657" s="3">
        <v>44377</v>
      </c>
    </row>
    <row r="658" spans="1:33">
      <c r="A658">
        <v>1121</v>
      </c>
      <c r="B658" s="1" t="s">
        <v>897</v>
      </c>
      <c r="C658" t="s">
        <v>56</v>
      </c>
      <c r="D658" s="1" t="s">
        <v>18</v>
      </c>
      <c r="E658" s="1" t="s">
        <v>1428</v>
      </c>
      <c r="F658" s="1" t="s">
        <v>1008</v>
      </c>
      <c r="G658" s="1" t="s">
        <v>1093</v>
      </c>
      <c r="H658" s="1" t="s">
        <v>59</v>
      </c>
      <c r="I658" s="1">
        <v>233.964</v>
      </c>
      <c r="K658" s="1" t="s">
        <v>4</v>
      </c>
      <c r="L658" s="2">
        <v>43049</v>
      </c>
      <c r="M658" s="3">
        <v>43049</v>
      </c>
      <c r="N658" s="1">
        <v>0.233964</v>
      </c>
      <c r="O658" s="1">
        <f t="shared" si="28"/>
        <v>2339.64</v>
      </c>
      <c r="P658" s="1">
        <v>1.6</v>
      </c>
      <c r="Q658" s="1">
        <f t="shared" si="29"/>
        <v>3743.424</v>
      </c>
      <c r="R658" s="1" t="s">
        <v>1429</v>
      </c>
      <c r="AF658" s="3">
        <v>43220</v>
      </c>
      <c r="AG658" s="3">
        <v>43951</v>
      </c>
    </row>
    <row r="659" spans="1:33">
      <c r="A659">
        <v>1122</v>
      </c>
      <c r="B659" s="1" t="s">
        <v>55</v>
      </c>
      <c r="C659" t="s">
        <v>56</v>
      </c>
      <c r="D659" s="1" t="s">
        <v>18</v>
      </c>
      <c r="E659" s="1" t="s">
        <v>1430</v>
      </c>
      <c r="F659" s="1" t="s">
        <v>1431</v>
      </c>
      <c r="G659" s="1">
        <v>50</v>
      </c>
      <c r="H659" s="1" t="s">
        <v>59</v>
      </c>
      <c r="I659" s="1">
        <v>87.9063</v>
      </c>
      <c r="K659" s="1" t="s">
        <v>4</v>
      </c>
      <c r="L659" s="2">
        <v>43049</v>
      </c>
      <c r="M659" s="3">
        <v>43049</v>
      </c>
      <c r="N659" s="1">
        <v>0.703247</v>
      </c>
      <c r="O659" s="1">
        <f t="shared" si="28"/>
        <v>7032.47</v>
      </c>
      <c r="P659" s="1">
        <v>0</v>
      </c>
      <c r="Q659" s="1">
        <f t="shared" si="29"/>
        <v>0</v>
      </c>
      <c r="R659" s="1" t="s">
        <v>1432</v>
      </c>
      <c r="AF659" s="3">
        <v>43250</v>
      </c>
      <c r="AG659" s="3">
        <v>43799</v>
      </c>
    </row>
    <row r="660" spans="1:18">
      <c r="A660">
        <v>1123</v>
      </c>
      <c r="B660" s="1" t="s">
        <v>55</v>
      </c>
      <c r="C660" t="s">
        <v>56</v>
      </c>
      <c r="D660" s="1" t="s">
        <v>18</v>
      </c>
      <c r="E660" s="1" t="s">
        <v>1433</v>
      </c>
      <c r="F660" s="1" t="s">
        <v>1434</v>
      </c>
      <c r="G660" s="1">
        <v>50</v>
      </c>
      <c r="H660" s="1" t="s">
        <v>59</v>
      </c>
      <c r="I660" s="1">
        <v>27.191</v>
      </c>
      <c r="K660" s="1" t="s">
        <v>4</v>
      </c>
      <c r="L660" s="2">
        <v>43049</v>
      </c>
      <c r="M660" s="3">
        <v>43049</v>
      </c>
      <c r="N660" s="1">
        <v>0.283238</v>
      </c>
      <c r="O660" s="1">
        <f t="shared" si="28"/>
        <v>2832.38</v>
      </c>
      <c r="P660" s="1">
        <v>0</v>
      </c>
      <c r="Q660" s="1">
        <f t="shared" si="29"/>
        <v>0</v>
      </c>
      <c r="R660" s="1" t="s">
        <v>1435</v>
      </c>
    </row>
    <row r="661" spans="1:18">
      <c r="A661">
        <v>1124</v>
      </c>
      <c r="B661" s="1" t="s">
        <v>924</v>
      </c>
      <c r="C661" t="s">
        <v>56</v>
      </c>
      <c r="D661" s="1" t="s">
        <v>18</v>
      </c>
      <c r="E661" s="1" t="s">
        <v>1436</v>
      </c>
      <c r="F661" s="1" t="s">
        <v>1008</v>
      </c>
      <c r="H661" s="1" t="s">
        <v>64</v>
      </c>
      <c r="I661" s="1">
        <v>26.7555</v>
      </c>
      <c r="K661" s="1" t="s">
        <v>4</v>
      </c>
      <c r="L661" s="2">
        <v>43046</v>
      </c>
      <c r="M661" s="3">
        <v>43046</v>
      </c>
      <c r="N661" s="1">
        <v>0.121616</v>
      </c>
      <c r="O661" s="1">
        <f t="shared" si="28"/>
        <v>1216.16</v>
      </c>
      <c r="P661" s="1">
        <v>1.65</v>
      </c>
      <c r="Q661" s="1">
        <f t="shared" si="29"/>
        <v>2006.664</v>
      </c>
      <c r="R661" s="1" t="s">
        <v>1429</v>
      </c>
    </row>
    <row r="662" spans="1:33">
      <c r="A662">
        <v>1125</v>
      </c>
      <c r="B662" s="1" t="s">
        <v>69</v>
      </c>
      <c r="C662" t="s">
        <v>56</v>
      </c>
      <c r="D662" s="1" t="s">
        <v>20</v>
      </c>
      <c r="E662" s="1" t="s">
        <v>1137</v>
      </c>
      <c r="F662" s="1" t="s">
        <v>1437</v>
      </c>
      <c r="G662" s="1">
        <v>40</v>
      </c>
      <c r="H662" s="1" t="s">
        <v>59</v>
      </c>
      <c r="I662" s="1">
        <v>198.3696</v>
      </c>
      <c r="K662" s="1" t="s">
        <v>4</v>
      </c>
      <c r="L662" s="2">
        <v>43045</v>
      </c>
      <c r="M662" s="3">
        <v>43045</v>
      </c>
      <c r="N662" s="1">
        <v>0.2431</v>
      </c>
      <c r="O662" s="1">
        <f t="shared" si="28"/>
        <v>2431</v>
      </c>
      <c r="P662" s="1">
        <v>0.8</v>
      </c>
      <c r="Q662" s="1">
        <f t="shared" si="29"/>
        <v>1944.8</v>
      </c>
      <c r="R662" s="1" t="s">
        <v>1438</v>
      </c>
      <c r="AF662" s="3">
        <v>43287</v>
      </c>
      <c r="AG662" s="3">
        <v>44018</v>
      </c>
    </row>
    <row r="663" spans="1:33">
      <c r="A663">
        <v>1126</v>
      </c>
      <c r="B663" s="1" t="s">
        <v>55</v>
      </c>
      <c r="C663" t="s">
        <v>56</v>
      </c>
      <c r="D663" s="1" t="s">
        <v>16</v>
      </c>
      <c r="E663" s="1" t="s">
        <v>616</v>
      </c>
      <c r="F663" s="1" t="s">
        <v>1439</v>
      </c>
      <c r="G663" s="1">
        <v>50</v>
      </c>
      <c r="H663" s="1" t="s">
        <v>59</v>
      </c>
      <c r="I663" s="1">
        <v>52.567</v>
      </c>
      <c r="K663" s="1" t="s">
        <v>4</v>
      </c>
      <c r="L663" s="2">
        <v>43045</v>
      </c>
      <c r="M663" s="3">
        <v>43045</v>
      </c>
      <c r="N663" s="1">
        <v>0.547572</v>
      </c>
      <c r="O663" s="1">
        <f t="shared" si="28"/>
        <v>5475.72</v>
      </c>
      <c r="P663" s="1">
        <v>0</v>
      </c>
      <c r="Q663" s="1">
        <f t="shared" si="29"/>
        <v>0</v>
      </c>
      <c r="R663" s="1" t="s">
        <v>1440</v>
      </c>
      <c r="AF663" s="3">
        <v>43281</v>
      </c>
      <c r="AG663" s="3">
        <v>43646</v>
      </c>
    </row>
    <row r="664" spans="1:33">
      <c r="A664">
        <v>1127</v>
      </c>
      <c r="B664" s="1" t="s">
        <v>69</v>
      </c>
      <c r="C664" t="s">
        <v>56</v>
      </c>
      <c r="D664" s="1" t="s">
        <v>20</v>
      </c>
      <c r="E664" s="1" t="s">
        <v>1137</v>
      </c>
      <c r="F664" s="1" t="s">
        <v>1437</v>
      </c>
      <c r="G664" s="1">
        <v>40</v>
      </c>
      <c r="H664" s="1" t="s">
        <v>59</v>
      </c>
      <c r="I664" s="1">
        <v>268.872</v>
      </c>
      <c r="K664" s="1" t="s">
        <v>4</v>
      </c>
      <c r="L664" s="2">
        <v>43045</v>
      </c>
      <c r="M664" s="3">
        <v>43045</v>
      </c>
      <c r="N664" s="1">
        <v>0.3295</v>
      </c>
      <c r="O664" s="1">
        <f t="shared" si="28"/>
        <v>3295</v>
      </c>
      <c r="P664" s="1">
        <v>0.8</v>
      </c>
      <c r="Q664" s="1">
        <f t="shared" si="29"/>
        <v>2636</v>
      </c>
      <c r="R664" s="1" t="s">
        <v>1441</v>
      </c>
      <c r="AF664" s="3">
        <v>43287</v>
      </c>
      <c r="AG664" s="3">
        <v>44018</v>
      </c>
    </row>
    <row r="665" spans="1:33">
      <c r="A665">
        <v>1128</v>
      </c>
      <c r="B665" s="1" t="s">
        <v>897</v>
      </c>
      <c r="C665" t="s">
        <v>56</v>
      </c>
      <c r="D665" s="1" t="s">
        <v>16</v>
      </c>
      <c r="E665" s="1" t="s">
        <v>403</v>
      </c>
      <c r="F665" s="1" t="s">
        <v>1442</v>
      </c>
      <c r="G665" s="1" t="s">
        <v>1443</v>
      </c>
      <c r="H665" s="1" t="s">
        <v>59</v>
      </c>
      <c r="I665" s="1">
        <v>4100</v>
      </c>
      <c r="K665" s="1" t="s">
        <v>4</v>
      </c>
      <c r="L665" s="2">
        <v>43045</v>
      </c>
      <c r="M665" s="3">
        <v>43045</v>
      </c>
      <c r="N665" s="1">
        <v>1.706233</v>
      </c>
      <c r="O665" s="1">
        <f t="shared" si="28"/>
        <v>17062.33</v>
      </c>
      <c r="P665" s="1">
        <v>2</v>
      </c>
      <c r="Q665" s="1">
        <f t="shared" si="29"/>
        <v>34124.66</v>
      </c>
      <c r="R665" s="1" t="s">
        <v>1444</v>
      </c>
      <c r="AF665" s="3">
        <v>43281</v>
      </c>
      <c r="AG665" s="3">
        <v>44012</v>
      </c>
    </row>
    <row r="666" spans="1:33">
      <c r="A666">
        <v>1129</v>
      </c>
      <c r="B666" s="1" t="s">
        <v>897</v>
      </c>
      <c r="C666" t="s">
        <v>56</v>
      </c>
      <c r="D666" s="1" t="s">
        <v>13</v>
      </c>
      <c r="E666" s="1" t="s">
        <v>1445</v>
      </c>
      <c r="F666" s="1" t="s">
        <v>1446</v>
      </c>
      <c r="G666" s="1">
        <v>70</v>
      </c>
      <c r="H666" s="1" t="s">
        <v>59</v>
      </c>
      <c r="I666" s="1">
        <v>4574</v>
      </c>
      <c r="K666" s="1" t="s">
        <v>4</v>
      </c>
      <c r="L666" s="2">
        <v>43039</v>
      </c>
      <c r="M666" s="3">
        <v>43039</v>
      </c>
      <c r="N666" s="1">
        <v>1.486397</v>
      </c>
      <c r="O666" s="1">
        <f t="shared" si="28"/>
        <v>14863.97</v>
      </c>
      <c r="P666" s="1">
        <v>1.6</v>
      </c>
      <c r="Q666" s="1">
        <f t="shared" si="29"/>
        <v>23782.352</v>
      </c>
      <c r="R666" s="1" t="s">
        <v>1447</v>
      </c>
      <c r="AF666" s="3">
        <v>43585</v>
      </c>
      <c r="AG666" s="3">
        <v>44681</v>
      </c>
    </row>
    <row r="667" spans="1:33">
      <c r="A667">
        <v>1130</v>
      </c>
      <c r="B667" s="1" t="s">
        <v>917</v>
      </c>
      <c r="C667" t="s">
        <v>56</v>
      </c>
      <c r="D667" s="1" t="s">
        <v>17</v>
      </c>
      <c r="E667" s="1" t="s">
        <v>1448</v>
      </c>
      <c r="F667" s="1" t="s">
        <v>393</v>
      </c>
      <c r="H667" s="1" t="s">
        <v>64</v>
      </c>
      <c r="I667" s="1">
        <v>305.1405</v>
      </c>
      <c r="K667" s="1" t="s">
        <v>4</v>
      </c>
      <c r="L667" s="2">
        <v>43038</v>
      </c>
      <c r="M667" s="3">
        <v>43038</v>
      </c>
      <c r="N667" s="1">
        <v>1.715267</v>
      </c>
      <c r="O667" s="1">
        <f t="shared" si="28"/>
        <v>17152.67</v>
      </c>
      <c r="P667" s="1">
        <v>0.8</v>
      </c>
      <c r="Q667" s="1">
        <f t="shared" si="29"/>
        <v>13722.136</v>
      </c>
      <c r="R667" s="1" t="s">
        <v>1449</v>
      </c>
      <c r="AF667" s="3">
        <v>43130</v>
      </c>
      <c r="AG667" s="3">
        <v>43768</v>
      </c>
    </row>
    <row r="668" spans="1:33">
      <c r="A668">
        <v>1132</v>
      </c>
      <c r="B668" s="1" t="s">
        <v>55</v>
      </c>
      <c r="C668" t="s">
        <v>56</v>
      </c>
      <c r="D668" s="1" t="s">
        <v>14</v>
      </c>
      <c r="E668" s="1" t="s">
        <v>1450</v>
      </c>
      <c r="F668" s="1" t="s">
        <v>1451</v>
      </c>
      <c r="G668" s="1">
        <v>50</v>
      </c>
      <c r="H668" s="1" t="s">
        <v>59</v>
      </c>
      <c r="I668" s="1">
        <v>498.6288</v>
      </c>
      <c r="K668" s="1" t="s">
        <v>4</v>
      </c>
      <c r="L668" s="2">
        <v>43034</v>
      </c>
      <c r="M668" s="3">
        <v>43034</v>
      </c>
      <c r="N668" s="1">
        <v>3.4627</v>
      </c>
      <c r="O668" s="1">
        <f t="shared" ref="O668:O731" si="30">N668*10000</f>
        <v>34627</v>
      </c>
      <c r="P668" s="1">
        <v>0</v>
      </c>
      <c r="Q668" s="1">
        <f t="shared" ref="Q668:Q731" si="31">O668*P668</f>
        <v>0</v>
      </c>
      <c r="R668" s="1" t="s">
        <v>1452</v>
      </c>
      <c r="AF668" s="3">
        <v>43459</v>
      </c>
      <c r="AG668" s="3">
        <v>44555</v>
      </c>
    </row>
    <row r="669" spans="1:33">
      <c r="A669">
        <v>1133</v>
      </c>
      <c r="B669" s="1" t="s">
        <v>55</v>
      </c>
      <c r="C669" t="s">
        <v>56</v>
      </c>
      <c r="D669" s="1" t="s">
        <v>14</v>
      </c>
      <c r="E669" s="1" t="s">
        <v>1453</v>
      </c>
      <c r="F669" s="1" t="s">
        <v>1454</v>
      </c>
      <c r="G669" s="1">
        <v>50</v>
      </c>
      <c r="H669" s="1" t="s">
        <v>59</v>
      </c>
      <c r="I669" s="1">
        <v>472.6224</v>
      </c>
      <c r="K669" s="1" t="s">
        <v>4</v>
      </c>
      <c r="L669" s="2">
        <v>43034</v>
      </c>
      <c r="M669" s="3">
        <v>43034</v>
      </c>
      <c r="N669" s="1">
        <v>3.2821</v>
      </c>
      <c r="O669" s="1">
        <f t="shared" si="30"/>
        <v>32821</v>
      </c>
      <c r="P669" s="1">
        <v>0</v>
      </c>
      <c r="Q669" s="1">
        <f t="shared" si="31"/>
        <v>0</v>
      </c>
      <c r="R669" s="1" t="s">
        <v>1455</v>
      </c>
      <c r="AF669" s="3">
        <v>43459</v>
      </c>
      <c r="AG669" s="3">
        <v>44555</v>
      </c>
    </row>
    <row r="670" spans="1:33">
      <c r="A670">
        <v>1134</v>
      </c>
      <c r="B670" s="1" t="s">
        <v>950</v>
      </c>
      <c r="C670" t="s">
        <v>56</v>
      </c>
      <c r="D670" s="1" t="s">
        <v>16</v>
      </c>
      <c r="E670" s="1" t="s">
        <v>1456</v>
      </c>
      <c r="F670" s="1" t="s">
        <v>1457</v>
      </c>
      <c r="H670" s="1" t="s">
        <v>64</v>
      </c>
      <c r="I670" s="1">
        <v>0</v>
      </c>
      <c r="K670" s="1" t="s">
        <v>4</v>
      </c>
      <c r="L670" s="2">
        <v>43032</v>
      </c>
      <c r="M670" s="3">
        <v>43032</v>
      </c>
      <c r="N670" s="1">
        <v>0.1032</v>
      </c>
      <c r="O670" s="1">
        <f t="shared" si="30"/>
        <v>1032</v>
      </c>
      <c r="P670" s="1">
        <v>2</v>
      </c>
      <c r="Q670" s="1">
        <f t="shared" si="31"/>
        <v>2064</v>
      </c>
      <c r="R670" s="1" t="s">
        <v>621</v>
      </c>
      <c r="AF670" s="3">
        <v>43404</v>
      </c>
      <c r="AG670" s="3">
        <v>43769</v>
      </c>
    </row>
    <row r="671" spans="1:33">
      <c r="A671">
        <v>1135</v>
      </c>
      <c r="B671" s="1" t="s">
        <v>69</v>
      </c>
      <c r="C671" t="s">
        <v>56</v>
      </c>
      <c r="D671" s="1" t="s">
        <v>13</v>
      </c>
      <c r="E671" s="1" t="s">
        <v>1458</v>
      </c>
      <c r="F671" s="1" t="s">
        <v>1459</v>
      </c>
      <c r="G671" s="1">
        <v>40</v>
      </c>
      <c r="H671" s="1" t="s">
        <v>59</v>
      </c>
      <c r="I671" s="1">
        <v>1165</v>
      </c>
      <c r="K671" s="1" t="s">
        <v>4</v>
      </c>
      <c r="L671" s="2">
        <v>43026</v>
      </c>
      <c r="M671" s="3">
        <v>43026</v>
      </c>
      <c r="N671" s="1">
        <v>0.361056</v>
      </c>
      <c r="O671" s="1">
        <f t="shared" si="30"/>
        <v>3610.56</v>
      </c>
      <c r="P671" s="1">
        <v>2</v>
      </c>
      <c r="Q671" s="1">
        <f t="shared" si="31"/>
        <v>7221.12</v>
      </c>
      <c r="R671" s="1" t="s">
        <v>1447</v>
      </c>
      <c r="AF671" s="3">
        <v>43483</v>
      </c>
      <c r="AG671" s="3">
        <v>44214</v>
      </c>
    </row>
    <row r="672" spans="1:33">
      <c r="A672">
        <v>1136</v>
      </c>
      <c r="B672" s="1" t="s">
        <v>897</v>
      </c>
      <c r="C672" t="s">
        <v>56</v>
      </c>
      <c r="D672" s="1" t="s">
        <v>17</v>
      </c>
      <c r="E672" s="1" t="s">
        <v>1460</v>
      </c>
      <c r="F672" s="1" t="s">
        <v>1460</v>
      </c>
      <c r="G672" s="1" t="s">
        <v>1093</v>
      </c>
      <c r="H672" s="1" t="s">
        <v>59</v>
      </c>
      <c r="I672" s="1">
        <v>31008.7305</v>
      </c>
      <c r="K672" s="1" t="s">
        <v>4</v>
      </c>
      <c r="L672" s="2">
        <v>43021</v>
      </c>
      <c r="M672" s="3">
        <v>43021</v>
      </c>
      <c r="N672" s="1">
        <v>2.505756</v>
      </c>
      <c r="O672" s="1">
        <f t="shared" si="30"/>
        <v>25057.56</v>
      </c>
      <c r="P672" s="1">
        <v>2</v>
      </c>
      <c r="Q672" s="1">
        <f t="shared" si="31"/>
        <v>50115.12</v>
      </c>
      <c r="R672" s="1" t="s">
        <v>1460</v>
      </c>
      <c r="AF672" s="3">
        <v>43233</v>
      </c>
      <c r="AG672" s="3">
        <v>43598</v>
      </c>
    </row>
    <row r="673" spans="1:33">
      <c r="A673">
        <v>1137</v>
      </c>
      <c r="B673" s="1" t="s">
        <v>897</v>
      </c>
      <c r="C673" t="s">
        <v>56</v>
      </c>
      <c r="D673" s="1" t="s">
        <v>17</v>
      </c>
      <c r="E673" s="1" t="s">
        <v>984</v>
      </c>
      <c r="F673" s="1" t="s">
        <v>1461</v>
      </c>
      <c r="G673" s="1">
        <v>70</v>
      </c>
      <c r="H673" s="1" t="s">
        <v>59</v>
      </c>
      <c r="I673" s="1">
        <v>5856.9194</v>
      </c>
      <c r="K673" s="1" t="s">
        <v>4</v>
      </c>
      <c r="L673" s="2">
        <v>43021</v>
      </c>
      <c r="M673" s="3">
        <v>43021</v>
      </c>
      <c r="N673" s="1">
        <v>0.823758</v>
      </c>
      <c r="O673" s="1">
        <f t="shared" si="30"/>
        <v>8237.58</v>
      </c>
      <c r="P673" s="1">
        <v>1.4</v>
      </c>
      <c r="Q673" s="1">
        <f t="shared" si="31"/>
        <v>11532.612</v>
      </c>
      <c r="R673" s="1" t="s">
        <v>984</v>
      </c>
      <c r="AF673" s="3">
        <v>43172</v>
      </c>
      <c r="AG673" s="3">
        <v>43537</v>
      </c>
    </row>
    <row r="674" spans="1:18">
      <c r="A674">
        <v>1138</v>
      </c>
      <c r="B674" s="1" t="s">
        <v>950</v>
      </c>
      <c r="C674" t="s">
        <v>56</v>
      </c>
      <c r="D674" s="1" t="s">
        <v>18</v>
      </c>
      <c r="E674" s="1" t="s">
        <v>1462</v>
      </c>
      <c r="F674" s="1" t="s">
        <v>1463</v>
      </c>
      <c r="H674" s="1" t="s">
        <v>64</v>
      </c>
      <c r="I674" s="1">
        <v>62.4043</v>
      </c>
      <c r="K674" s="1" t="s">
        <v>4</v>
      </c>
      <c r="L674" s="2">
        <v>43020</v>
      </c>
      <c r="M674" s="3">
        <v>43020</v>
      </c>
      <c r="N674" s="1">
        <v>0.283656</v>
      </c>
      <c r="O674" s="1">
        <f t="shared" si="30"/>
        <v>2836.56</v>
      </c>
      <c r="P674" s="1">
        <v>1.6</v>
      </c>
      <c r="Q674" s="1">
        <f t="shared" si="31"/>
        <v>4538.496</v>
      </c>
      <c r="R674" s="1" t="s">
        <v>511</v>
      </c>
    </row>
    <row r="675" spans="1:33">
      <c r="A675">
        <v>1139</v>
      </c>
      <c r="B675" s="1" t="s">
        <v>924</v>
      </c>
      <c r="C675" t="s">
        <v>56</v>
      </c>
      <c r="D675" s="1" t="s">
        <v>20</v>
      </c>
      <c r="E675" s="1" t="s">
        <v>1464</v>
      </c>
      <c r="F675" s="1" t="s">
        <v>181</v>
      </c>
      <c r="H675" s="1" t="s">
        <v>64</v>
      </c>
      <c r="I675" s="1">
        <v>47.1788</v>
      </c>
      <c r="K675" s="1" t="s">
        <v>4</v>
      </c>
      <c r="L675" s="2">
        <v>43018</v>
      </c>
      <c r="M675" s="3">
        <v>43018</v>
      </c>
      <c r="N675" s="1">
        <v>0.553</v>
      </c>
      <c r="O675" s="1">
        <f t="shared" si="30"/>
        <v>5530</v>
      </c>
      <c r="P675" s="1">
        <v>0</v>
      </c>
      <c r="Q675" s="1">
        <f t="shared" si="31"/>
        <v>0</v>
      </c>
      <c r="R675" s="1" t="s">
        <v>1147</v>
      </c>
      <c r="AF675" s="3">
        <v>43055</v>
      </c>
      <c r="AG675" s="3">
        <v>43420</v>
      </c>
    </row>
    <row r="676" spans="1:33">
      <c r="A676">
        <v>1140</v>
      </c>
      <c r="B676" s="1" t="s">
        <v>69</v>
      </c>
      <c r="C676" t="s">
        <v>56</v>
      </c>
      <c r="D676" s="1" t="s">
        <v>13</v>
      </c>
      <c r="E676" s="1" t="s">
        <v>1465</v>
      </c>
      <c r="F676" s="1" t="s">
        <v>1466</v>
      </c>
      <c r="G676" s="1" t="s">
        <v>1093</v>
      </c>
      <c r="H676" s="1" t="s">
        <v>59</v>
      </c>
      <c r="I676" s="1">
        <v>1672</v>
      </c>
      <c r="K676" s="1" t="s">
        <v>4</v>
      </c>
      <c r="L676" s="2">
        <v>43018</v>
      </c>
      <c r="M676" s="3">
        <v>43018</v>
      </c>
      <c r="N676" s="1">
        <v>2.775878</v>
      </c>
      <c r="O676" s="1">
        <f t="shared" si="30"/>
        <v>27758.78</v>
      </c>
      <c r="P676" s="1">
        <v>1.2</v>
      </c>
      <c r="Q676" s="1">
        <f t="shared" si="31"/>
        <v>33310.536</v>
      </c>
      <c r="R676" s="1" t="s">
        <v>1467</v>
      </c>
      <c r="AF676" s="3">
        <v>43748</v>
      </c>
      <c r="AG676" s="3">
        <v>44844</v>
      </c>
    </row>
    <row r="677" spans="1:33">
      <c r="A677">
        <v>1141</v>
      </c>
      <c r="B677" s="1" t="s">
        <v>69</v>
      </c>
      <c r="C677" t="s">
        <v>56</v>
      </c>
      <c r="D677" s="1" t="s">
        <v>13</v>
      </c>
      <c r="E677" s="1" t="s">
        <v>1468</v>
      </c>
      <c r="F677" s="1" t="s">
        <v>1469</v>
      </c>
      <c r="G677" s="1">
        <v>40</v>
      </c>
      <c r="H677" s="1" t="s">
        <v>59</v>
      </c>
      <c r="I677" s="1">
        <v>3023</v>
      </c>
      <c r="K677" s="1" t="s">
        <v>4</v>
      </c>
      <c r="L677" s="2">
        <v>43018</v>
      </c>
      <c r="M677" s="3">
        <v>43018</v>
      </c>
      <c r="N677" s="1">
        <v>4.65702</v>
      </c>
      <c r="O677" s="1">
        <f t="shared" si="30"/>
        <v>46570.2</v>
      </c>
      <c r="P677" s="1">
        <v>1.2</v>
      </c>
      <c r="Q677" s="1">
        <f t="shared" si="31"/>
        <v>55884.24</v>
      </c>
      <c r="R677" s="1" t="s">
        <v>1467</v>
      </c>
      <c r="AF677" s="3">
        <v>43748</v>
      </c>
      <c r="AG677" s="3">
        <v>44844</v>
      </c>
    </row>
    <row r="678" spans="1:33">
      <c r="A678">
        <v>1142</v>
      </c>
      <c r="B678" s="1" t="s">
        <v>69</v>
      </c>
      <c r="C678" t="s">
        <v>56</v>
      </c>
      <c r="D678" s="1" t="s">
        <v>13</v>
      </c>
      <c r="E678" s="1" t="s">
        <v>1470</v>
      </c>
      <c r="F678" s="1" t="s">
        <v>1471</v>
      </c>
      <c r="G678" s="1">
        <v>40</v>
      </c>
      <c r="H678" s="1" t="s">
        <v>59</v>
      </c>
      <c r="I678" s="1">
        <v>1637</v>
      </c>
      <c r="K678" s="1" t="s">
        <v>4</v>
      </c>
      <c r="L678" s="2">
        <v>43018</v>
      </c>
      <c r="M678" s="3">
        <v>43018</v>
      </c>
      <c r="N678" s="1">
        <v>2.692248</v>
      </c>
      <c r="O678" s="1">
        <f t="shared" si="30"/>
        <v>26922.48</v>
      </c>
      <c r="P678" s="1">
        <v>1</v>
      </c>
      <c r="Q678" s="1">
        <f t="shared" si="31"/>
        <v>26922.48</v>
      </c>
      <c r="R678" s="1" t="s">
        <v>1467</v>
      </c>
      <c r="AF678" s="3">
        <v>43748</v>
      </c>
      <c r="AG678" s="3">
        <v>44844</v>
      </c>
    </row>
    <row r="679" spans="1:33">
      <c r="A679">
        <v>1143</v>
      </c>
      <c r="B679" s="1" t="s">
        <v>897</v>
      </c>
      <c r="C679" t="s">
        <v>56</v>
      </c>
      <c r="D679" s="1" t="s">
        <v>13</v>
      </c>
      <c r="E679" s="1" t="s">
        <v>1472</v>
      </c>
      <c r="F679" s="1" t="s">
        <v>1473</v>
      </c>
      <c r="G679" s="1" t="s">
        <v>1075</v>
      </c>
      <c r="H679" s="1" t="s">
        <v>59</v>
      </c>
      <c r="I679" s="1">
        <v>1097</v>
      </c>
      <c r="K679" s="1" t="s">
        <v>4</v>
      </c>
      <c r="L679" s="2">
        <v>43018</v>
      </c>
      <c r="M679" s="3">
        <v>43018</v>
      </c>
      <c r="N679" s="1">
        <v>1.218093</v>
      </c>
      <c r="O679" s="1">
        <f t="shared" si="30"/>
        <v>12180.93</v>
      </c>
      <c r="P679" s="1">
        <v>1.4</v>
      </c>
      <c r="Q679" s="1">
        <f t="shared" si="31"/>
        <v>17053.302</v>
      </c>
      <c r="R679" s="1" t="s">
        <v>1474</v>
      </c>
      <c r="AF679" s="3">
        <v>43475</v>
      </c>
      <c r="AG679" s="3">
        <v>44571</v>
      </c>
    </row>
    <row r="680" spans="1:18">
      <c r="A680">
        <v>1144</v>
      </c>
      <c r="B680" s="1" t="s">
        <v>69</v>
      </c>
      <c r="C680" t="s">
        <v>56</v>
      </c>
      <c r="D680" s="1" t="s">
        <v>14</v>
      </c>
      <c r="E680" s="1" t="s">
        <v>1475</v>
      </c>
      <c r="F680" s="1" t="s">
        <v>1476</v>
      </c>
      <c r="G680" s="1">
        <v>40</v>
      </c>
      <c r="H680" s="1" t="s">
        <v>59</v>
      </c>
      <c r="I680" s="1">
        <v>40.59</v>
      </c>
      <c r="K680" s="1" t="s">
        <v>4</v>
      </c>
      <c r="L680" s="2">
        <v>43006</v>
      </c>
      <c r="M680" s="3">
        <v>43006</v>
      </c>
      <c r="N680" s="1">
        <v>0.082</v>
      </c>
      <c r="O680" s="1">
        <f t="shared" si="30"/>
        <v>820</v>
      </c>
      <c r="P680" s="1">
        <v>0.92</v>
      </c>
      <c r="Q680" s="1">
        <f t="shared" si="31"/>
        <v>754.4</v>
      </c>
      <c r="R680" s="1" t="s">
        <v>1477</v>
      </c>
    </row>
    <row r="681" spans="1:33">
      <c r="A681">
        <v>1145</v>
      </c>
      <c r="B681" s="1" t="s">
        <v>55</v>
      </c>
      <c r="C681" t="s">
        <v>56</v>
      </c>
      <c r="D681" s="1" t="s">
        <v>14</v>
      </c>
      <c r="E681" s="1" t="s">
        <v>1478</v>
      </c>
      <c r="F681" s="1" t="s">
        <v>854</v>
      </c>
      <c r="G681" s="1">
        <v>50</v>
      </c>
      <c r="H681" s="1" t="s">
        <v>59</v>
      </c>
      <c r="I681" s="1">
        <v>230.6736</v>
      </c>
      <c r="K681" s="1" t="s">
        <v>4</v>
      </c>
      <c r="L681" s="2">
        <v>43006</v>
      </c>
      <c r="M681" s="3">
        <v>43006</v>
      </c>
      <c r="N681" s="1">
        <v>1.6019</v>
      </c>
      <c r="O681" s="1">
        <f t="shared" si="30"/>
        <v>16019</v>
      </c>
      <c r="P681" s="1">
        <v>0</v>
      </c>
      <c r="Q681" s="1">
        <f t="shared" si="31"/>
        <v>0</v>
      </c>
      <c r="R681" s="1" t="s">
        <v>1479</v>
      </c>
      <c r="AF681" s="3">
        <v>43432</v>
      </c>
      <c r="AG681" s="3">
        <v>44163</v>
      </c>
    </row>
    <row r="682" spans="1:33">
      <c r="A682">
        <v>1146</v>
      </c>
      <c r="B682" s="1" t="s">
        <v>55</v>
      </c>
      <c r="C682" t="s">
        <v>56</v>
      </c>
      <c r="D682" s="1" t="s">
        <v>14</v>
      </c>
      <c r="E682" s="1" t="s">
        <v>1480</v>
      </c>
      <c r="F682" s="1" t="s">
        <v>854</v>
      </c>
      <c r="G682" s="1">
        <v>50</v>
      </c>
      <c r="H682" s="1" t="s">
        <v>59</v>
      </c>
      <c r="I682" s="1">
        <v>272.2608</v>
      </c>
      <c r="K682" s="1" t="s">
        <v>4</v>
      </c>
      <c r="L682" s="2">
        <v>43006</v>
      </c>
      <c r="M682" s="3">
        <v>43006</v>
      </c>
      <c r="N682" s="1">
        <v>1.8907</v>
      </c>
      <c r="O682" s="1">
        <f t="shared" si="30"/>
        <v>18907</v>
      </c>
      <c r="P682" s="1">
        <v>0</v>
      </c>
      <c r="Q682" s="1">
        <f t="shared" si="31"/>
        <v>0</v>
      </c>
      <c r="R682" s="1" t="s">
        <v>1481</v>
      </c>
      <c r="AF682" s="3">
        <v>43432</v>
      </c>
      <c r="AG682" s="3">
        <v>44163</v>
      </c>
    </row>
    <row r="683" spans="1:33">
      <c r="A683">
        <v>1147</v>
      </c>
      <c r="B683" s="1" t="s">
        <v>55</v>
      </c>
      <c r="C683" t="s">
        <v>56</v>
      </c>
      <c r="D683" s="1" t="s">
        <v>14</v>
      </c>
      <c r="E683" s="1" t="s">
        <v>1482</v>
      </c>
      <c r="F683" s="1" t="s">
        <v>1483</v>
      </c>
      <c r="G683" s="1">
        <v>50</v>
      </c>
      <c r="H683" s="1" t="s">
        <v>59</v>
      </c>
      <c r="I683" s="1">
        <v>220.3632</v>
      </c>
      <c r="K683" s="1" t="s">
        <v>4</v>
      </c>
      <c r="L683" s="2">
        <v>43006</v>
      </c>
      <c r="M683" s="3">
        <v>43006</v>
      </c>
      <c r="N683" s="1">
        <v>1.5303</v>
      </c>
      <c r="O683" s="1">
        <f t="shared" si="30"/>
        <v>15303</v>
      </c>
      <c r="P683" s="1">
        <v>0</v>
      </c>
      <c r="Q683" s="1">
        <f t="shared" si="31"/>
        <v>0</v>
      </c>
      <c r="R683" s="1" t="s">
        <v>1484</v>
      </c>
      <c r="AF683" s="3">
        <v>43524</v>
      </c>
      <c r="AG683" s="3">
        <v>44163</v>
      </c>
    </row>
    <row r="684" spans="1:33">
      <c r="A684">
        <v>1148</v>
      </c>
      <c r="B684" s="1" t="s">
        <v>55</v>
      </c>
      <c r="C684" t="s">
        <v>56</v>
      </c>
      <c r="D684" s="1" t="s">
        <v>13</v>
      </c>
      <c r="E684" s="1" t="s">
        <v>1485</v>
      </c>
      <c r="F684" s="1" t="s">
        <v>1368</v>
      </c>
      <c r="G684" s="1">
        <v>50</v>
      </c>
      <c r="H684" s="1" t="s">
        <v>59</v>
      </c>
      <c r="I684" s="1">
        <v>237</v>
      </c>
      <c r="K684" s="1" t="s">
        <v>4</v>
      </c>
      <c r="L684" s="2">
        <v>43005</v>
      </c>
      <c r="M684" s="3">
        <v>43005</v>
      </c>
      <c r="N684" s="1">
        <v>2.458979</v>
      </c>
      <c r="O684" s="1">
        <f t="shared" si="30"/>
        <v>24589.79</v>
      </c>
      <c r="P684" s="1">
        <v>0</v>
      </c>
      <c r="Q684" s="1">
        <f t="shared" si="31"/>
        <v>0</v>
      </c>
      <c r="R684" s="1" t="s">
        <v>1169</v>
      </c>
      <c r="AF684" s="3">
        <v>43461</v>
      </c>
      <c r="AG684" s="3">
        <v>44192</v>
      </c>
    </row>
    <row r="685" spans="1:33">
      <c r="A685">
        <v>1149</v>
      </c>
      <c r="B685" s="1" t="s">
        <v>55</v>
      </c>
      <c r="C685" t="s">
        <v>56</v>
      </c>
      <c r="D685" s="1" t="s">
        <v>15</v>
      </c>
      <c r="E685" s="1" t="s">
        <v>1486</v>
      </c>
      <c r="F685" s="1" t="s">
        <v>1487</v>
      </c>
      <c r="G685" s="1">
        <v>50</v>
      </c>
      <c r="H685" s="1" t="s">
        <v>59</v>
      </c>
      <c r="I685" s="1">
        <v>87.4066</v>
      </c>
      <c r="K685" s="1" t="s">
        <v>4</v>
      </c>
      <c r="L685" s="2">
        <v>43005</v>
      </c>
      <c r="M685" s="3">
        <v>43005</v>
      </c>
      <c r="N685" s="1">
        <v>0.529737</v>
      </c>
      <c r="O685" s="1">
        <f t="shared" si="30"/>
        <v>5297.37</v>
      </c>
      <c r="P685" s="1">
        <v>0</v>
      </c>
      <c r="Q685" s="1">
        <f t="shared" si="31"/>
        <v>0</v>
      </c>
      <c r="R685" s="1" t="s">
        <v>1486</v>
      </c>
      <c r="AF685" s="3">
        <v>43126</v>
      </c>
      <c r="AG685" s="3">
        <v>43491</v>
      </c>
    </row>
    <row r="686" spans="1:18">
      <c r="A686">
        <v>1150</v>
      </c>
      <c r="B686" s="1" t="s">
        <v>55</v>
      </c>
      <c r="C686" t="s">
        <v>56</v>
      </c>
      <c r="D686" s="1" t="s">
        <v>13</v>
      </c>
      <c r="E686" s="1" t="s">
        <v>1488</v>
      </c>
      <c r="F686" s="1" t="s">
        <v>1368</v>
      </c>
      <c r="G686" s="1">
        <v>50</v>
      </c>
      <c r="H686" s="1" t="s">
        <v>59</v>
      </c>
      <c r="I686" s="1">
        <v>54</v>
      </c>
      <c r="K686" s="1" t="s">
        <v>4</v>
      </c>
      <c r="L686" s="2">
        <v>43005</v>
      </c>
      <c r="M686" s="3">
        <v>43005</v>
      </c>
      <c r="N686" s="1">
        <v>0.560201</v>
      </c>
      <c r="O686" s="1">
        <f t="shared" si="30"/>
        <v>5602.01</v>
      </c>
      <c r="P686" s="1">
        <v>0</v>
      </c>
      <c r="Q686" s="1">
        <f t="shared" si="31"/>
        <v>0</v>
      </c>
      <c r="R686" s="1" t="s">
        <v>1489</v>
      </c>
    </row>
    <row r="687" spans="1:33">
      <c r="A687">
        <v>1151</v>
      </c>
      <c r="B687" s="1" t="s">
        <v>55</v>
      </c>
      <c r="C687" t="s">
        <v>56</v>
      </c>
      <c r="D687" s="1" t="s">
        <v>15</v>
      </c>
      <c r="E687" s="1" t="s">
        <v>1490</v>
      </c>
      <c r="F687" s="1" t="s">
        <v>1491</v>
      </c>
      <c r="G687" s="1">
        <v>50</v>
      </c>
      <c r="H687" s="1" t="s">
        <v>59</v>
      </c>
      <c r="I687" s="1">
        <v>115.3635</v>
      </c>
      <c r="K687" s="1" t="s">
        <v>4</v>
      </c>
      <c r="L687" s="2">
        <v>43005</v>
      </c>
      <c r="M687" s="3">
        <v>43005</v>
      </c>
      <c r="N687" s="1">
        <v>0.699173</v>
      </c>
      <c r="O687" s="1">
        <f t="shared" si="30"/>
        <v>6991.73</v>
      </c>
      <c r="P687" s="1">
        <v>0</v>
      </c>
      <c r="Q687" s="1">
        <f t="shared" si="31"/>
        <v>0</v>
      </c>
      <c r="R687" s="1" t="s">
        <v>1490</v>
      </c>
      <c r="AF687" s="3">
        <v>43126</v>
      </c>
      <c r="AG687" s="3">
        <v>43491</v>
      </c>
    </row>
    <row r="688" spans="1:33">
      <c r="A688">
        <v>1152</v>
      </c>
      <c r="B688" s="1" t="s">
        <v>55</v>
      </c>
      <c r="C688" t="s">
        <v>56</v>
      </c>
      <c r="D688" s="1" t="s">
        <v>13</v>
      </c>
      <c r="E688" s="1" t="s">
        <v>1492</v>
      </c>
      <c r="F688" s="1" t="s">
        <v>1368</v>
      </c>
      <c r="G688" s="1">
        <v>50</v>
      </c>
      <c r="H688" s="1" t="s">
        <v>59</v>
      </c>
      <c r="I688" s="1">
        <v>91</v>
      </c>
      <c r="K688" s="1" t="s">
        <v>4</v>
      </c>
      <c r="L688" s="2">
        <v>43005</v>
      </c>
      <c r="M688" s="3">
        <v>43005</v>
      </c>
      <c r="N688" s="1">
        <v>0.94441</v>
      </c>
      <c r="O688" s="1">
        <f t="shared" si="30"/>
        <v>9444.1</v>
      </c>
      <c r="P688" s="1">
        <v>0</v>
      </c>
      <c r="Q688" s="1">
        <f t="shared" si="31"/>
        <v>0</v>
      </c>
      <c r="R688" s="1" t="s">
        <v>657</v>
      </c>
      <c r="AF688" s="3">
        <v>43461</v>
      </c>
      <c r="AG688" s="3">
        <v>44192</v>
      </c>
    </row>
    <row r="689" spans="1:33">
      <c r="A689">
        <v>1153</v>
      </c>
      <c r="B689" s="1" t="s">
        <v>55</v>
      </c>
      <c r="C689" t="s">
        <v>56</v>
      </c>
      <c r="D689" s="1" t="s">
        <v>15</v>
      </c>
      <c r="E689" s="1" t="s">
        <v>1493</v>
      </c>
      <c r="F689" s="1" t="s">
        <v>1494</v>
      </c>
      <c r="G689" s="1">
        <v>50</v>
      </c>
      <c r="H689" s="1" t="s">
        <v>59</v>
      </c>
      <c r="I689" s="1">
        <v>329.3108</v>
      </c>
      <c r="K689" s="1" t="s">
        <v>4</v>
      </c>
      <c r="L689" s="2">
        <v>43005</v>
      </c>
      <c r="M689" s="3">
        <v>43005</v>
      </c>
      <c r="N689" s="1">
        <v>1.995823</v>
      </c>
      <c r="O689" s="1">
        <f t="shared" si="30"/>
        <v>19958.23</v>
      </c>
      <c r="P689" s="1">
        <v>0</v>
      </c>
      <c r="Q689" s="1">
        <f t="shared" si="31"/>
        <v>0</v>
      </c>
      <c r="R689" s="1" t="s">
        <v>1493</v>
      </c>
      <c r="AF689" s="3">
        <v>43126</v>
      </c>
      <c r="AG689" s="3">
        <v>43491</v>
      </c>
    </row>
    <row r="690" spans="1:33">
      <c r="A690">
        <v>1154</v>
      </c>
      <c r="B690" s="1" t="s">
        <v>55</v>
      </c>
      <c r="C690" t="s">
        <v>56</v>
      </c>
      <c r="D690" s="1" t="s">
        <v>15</v>
      </c>
      <c r="E690" s="1" t="s">
        <v>1277</v>
      </c>
      <c r="F690" s="1" t="s">
        <v>1495</v>
      </c>
      <c r="G690" s="1">
        <v>50</v>
      </c>
      <c r="H690" s="1" t="s">
        <v>59</v>
      </c>
      <c r="I690" s="1">
        <v>1500.4904</v>
      </c>
      <c r="K690" s="1" t="s">
        <v>4</v>
      </c>
      <c r="L690" s="2">
        <v>43005</v>
      </c>
      <c r="M690" s="3">
        <v>43005</v>
      </c>
      <c r="N690" s="1">
        <v>9.093881</v>
      </c>
      <c r="O690" s="1">
        <f t="shared" si="30"/>
        <v>90938.81</v>
      </c>
      <c r="P690" s="1">
        <v>0</v>
      </c>
      <c r="Q690" s="1">
        <f t="shared" si="31"/>
        <v>0</v>
      </c>
      <c r="R690" s="1" t="s">
        <v>1277</v>
      </c>
      <c r="AF690" s="3">
        <v>43126</v>
      </c>
      <c r="AG690" s="3">
        <v>43491</v>
      </c>
    </row>
    <row r="691" spans="1:18">
      <c r="A691">
        <v>1155</v>
      </c>
      <c r="B691" s="1" t="s">
        <v>55</v>
      </c>
      <c r="C691" t="s">
        <v>56</v>
      </c>
      <c r="D691" s="1" t="s">
        <v>13</v>
      </c>
      <c r="E691" s="1" t="s">
        <v>1496</v>
      </c>
      <c r="F691" s="1" t="s">
        <v>1497</v>
      </c>
      <c r="G691" s="1">
        <v>50</v>
      </c>
      <c r="H691" s="1" t="s">
        <v>59</v>
      </c>
      <c r="I691" s="1">
        <v>253</v>
      </c>
      <c r="K691" s="1" t="s">
        <v>4</v>
      </c>
      <c r="L691" s="2">
        <v>43005</v>
      </c>
      <c r="M691" s="3">
        <v>43005</v>
      </c>
      <c r="N691" s="1">
        <v>2.627368</v>
      </c>
      <c r="O691" s="1">
        <f t="shared" si="30"/>
        <v>26273.68</v>
      </c>
      <c r="P691" s="1">
        <v>1</v>
      </c>
      <c r="Q691" s="1">
        <f t="shared" si="31"/>
        <v>26273.68</v>
      </c>
      <c r="R691" s="1" t="s">
        <v>1496</v>
      </c>
    </row>
    <row r="692" spans="1:33">
      <c r="A692">
        <v>1156</v>
      </c>
      <c r="B692" s="1" t="s">
        <v>55</v>
      </c>
      <c r="C692" t="s">
        <v>56</v>
      </c>
      <c r="D692" s="1" t="s">
        <v>13</v>
      </c>
      <c r="E692" s="1" t="s">
        <v>1498</v>
      </c>
      <c r="F692" s="1" t="s">
        <v>1368</v>
      </c>
      <c r="G692" s="1">
        <v>50</v>
      </c>
      <c r="H692" s="1" t="s">
        <v>59</v>
      </c>
      <c r="I692" s="1">
        <v>213</v>
      </c>
      <c r="K692" s="1" t="s">
        <v>4</v>
      </c>
      <c r="L692" s="2">
        <v>43005</v>
      </c>
      <c r="M692" s="3">
        <v>43005</v>
      </c>
      <c r="N692" s="1">
        <v>2.218173</v>
      </c>
      <c r="O692" s="1">
        <f t="shared" si="30"/>
        <v>22181.73</v>
      </c>
      <c r="P692" s="1">
        <v>0</v>
      </c>
      <c r="Q692" s="1">
        <f t="shared" si="31"/>
        <v>0</v>
      </c>
      <c r="R692" s="1" t="s">
        <v>1499</v>
      </c>
      <c r="AF692" s="3">
        <v>43461</v>
      </c>
      <c r="AG692" s="3">
        <v>44192</v>
      </c>
    </row>
    <row r="693" spans="1:33">
      <c r="A693">
        <v>1157</v>
      </c>
      <c r="B693" s="1" t="s">
        <v>55</v>
      </c>
      <c r="C693" t="s">
        <v>56</v>
      </c>
      <c r="D693" s="1" t="s">
        <v>13</v>
      </c>
      <c r="E693" s="1" t="s">
        <v>1500</v>
      </c>
      <c r="F693" s="1" t="s">
        <v>1368</v>
      </c>
      <c r="G693" s="1">
        <v>50</v>
      </c>
      <c r="H693" s="1" t="s">
        <v>59</v>
      </c>
      <c r="I693" s="1">
        <v>364</v>
      </c>
      <c r="K693" s="1" t="s">
        <v>4</v>
      </c>
      <c r="L693" s="2">
        <v>43005</v>
      </c>
      <c r="M693" s="3">
        <v>43005</v>
      </c>
      <c r="N693" s="1">
        <v>3.783925</v>
      </c>
      <c r="O693" s="1">
        <f t="shared" si="30"/>
        <v>37839.25</v>
      </c>
      <c r="P693" s="1">
        <v>0</v>
      </c>
      <c r="Q693" s="1">
        <f t="shared" si="31"/>
        <v>0</v>
      </c>
      <c r="R693" s="1" t="s">
        <v>1501</v>
      </c>
      <c r="AF693" s="3">
        <v>43826</v>
      </c>
      <c r="AG693" s="3">
        <v>44557</v>
      </c>
    </row>
    <row r="694" spans="1:33">
      <c r="A694">
        <v>1158</v>
      </c>
      <c r="B694" s="1" t="s">
        <v>897</v>
      </c>
      <c r="C694" t="s">
        <v>56</v>
      </c>
      <c r="D694" s="1" t="s">
        <v>19</v>
      </c>
      <c r="E694" s="1" t="s">
        <v>1502</v>
      </c>
      <c r="F694" s="1" t="s">
        <v>1503</v>
      </c>
      <c r="G694" s="1">
        <v>70</v>
      </c>
      <c r="H694" s="1" t="s">
        <v>59</v>
      </c>
      <c r="I694" s="1">
        <v>485.07</v>
      </c>
      <c r="K694" s="1" t="s">
        <v>4</v>
      </c>
      <c r="L694" s="2">
        <v>43004</v>
      </c>
      <c r="M694" s="3">
        <v>43004</v>
      </c>
      <c r="N694" s="1">
        <v>0.80845</v>
      </c>
      <c r="O694" s="1">
        <f t="shared" si="30"/>
        <v>8084.5</v>
      </c>
      <c r="P694" s="1">
        <v>1.4</v>
      </c>
      <c r="Q694" s="1">
        <f t="shared" si="31"/>
        <v>11318.3</v>
      </c>
      <c r="R694" s="1" t="s">
        <v>1502</v>
      </c>
      <c r="AF694" s="3">
        <v>43157</v>
      </c>
      <c r="AG694" s="3">
        <v>43522</v>
      </c>
    </row>
    <row r="695" spans="1:33">
      <c r="A695">
        <v>1159</v>
      </c>
      <c r="B695" s="1" t="s">
        <v>917</v>
      </c>
      <c r="C695" t="s">
        <v>56</v>
      </c>
      <c r="D695" s="1" t="s">
        <v>19</v>
      </c>
      <c r="E695" s="1" t="s">
        <v>1504</v>
      </c>
      <c r="F695" s="1" t="s">
        <v>1505</v>
      </c>
      <c r="G695" s="1">
        <v>50</v>
      </c>
      <c r="H695" s="1" t="s">
        <v>59</v>
      </c>
      <c r="I695" s="1">
        <v>480</v>
      </c>
      <c r="K695" s="1" t="s">
        <v>4</v>
      </c>
      <c r="L695" s="2">
        <v>42999</v>
      </c>
      <c r="M695" s="3">
        <v>42999</v>
      </c>
      <c r="N695" s="1">
        <v>0.575382</v>
      </c>
      <c r="O695" s="1">
        <f t="shared" si="30"/>
        <v>5753.82</v>
      </c>
      <c r="P695" s="1">
        <v>1.2</v>
      </c>
      <c r="Q695" s="1">
        <f t="shared" si="31"/>
        <v>6904.584</v>
      </c>
      <c r="R695" s="1" t="s">
        <v>1504</v>
      </c>
      <c r="AF695" s="3">
        <v>43152</v>
      </c>
      <c r="AG695" s="3">
        <v>43517</v>
      </c>
    </row>
    <row r="696" spans="1:18">
      <c r="A696">
        <v>1160</v>
      </c>
      <c r="B696" s="1" t="s">
        <v>55</v>
      </c>
      <c r="C696" t="s">
        <v>56</v>
      </c>
      <c r="D696" s="1" t="s">
        <v>13</v>
      </c>
      <c r="E696" s="1" t="s">
        <v>1506</v>
      </c>
      <c r="F696" s="1" t="s">
        <v>1368</v>
      </c>
      <c r="G696" s="1">
        <v>40.61</v>
      </c>
      <c r="H696" s="1" t="s">
        <v>146</v>
      </c>
      <c r="I696" s="1">
        <v>51</v>
      </c>
      <c r="K696" s="1" t="s">
        <v>4</v>
      </c>
      <c r="L696" s="2">
        <v>42998</v>
      </c>
      <c r="M696" s="3">
        <v>42998</v>
      </c>
      <c r="N696" s="1">
        <v>0.528025</v>
      </c>
      <c r="O696" s="1">
        <f t="shared" si="30"/>
        <v>5280.25</v>
      </c>
      <c r="P696" s="1">
        <v>0</v>
      </c>
      <c r="Q696" s="1">
        <f t="shared" si="31"/>
        <v>0</v>
      </c>
      <c r="R696" s="1" t="s">
        <v>1507</v>
      </c>
    </row>
    <row r="697" spans="1:33">
      <c r="A697">
        <v>1161</v>
      </c>
      <c r="B697" s="1" t="s">
        <v>897</v>
      </c>
      <c r="C697" t="s">
        <v>56</v>
      </c>
      <c r="D697" s="1" t="s">
        <v>13</v>
      </c>
      <c r="E697" s="1" t="s">
        <v>1508</v>
      </c>
      <c r="F697" s="1" t="s">
        <v>1509</v>
      </c>
      <c r="G697" s="1" t="s">
        <v>1075</v>
      </c>
      <c r="H697" s="1" t="s">
        <v>59</v>
      </c>
      <c r="I697" s="1">
        <v>1170</v>
      </c>
      <c r="K697" s="1" t="s">
        <v>4</v>
      </c>
      <c r="L697" s="2">
        <v>42996</v>
      </c>
      <c r="M697" s="3">
        <v>42996</v>
      </c>
      <c r="N697" s="1">
        <v>0.854856</v>
      </c>
      <c r="O697" s="1">
        <f t="shared" si="30"/>
        <v>8548.56</v>
      </c>
      <c r="P697" s="1">
        <v>1.9</v>
      </c>
      <c r="Q697" s="1">
        <f t="shared" si="31"/>
        <v>16242.264</v>
      </c>
      <c r="R697" s="1" t="s">
        <v>1510</v>
      </c>
      <c r="AF697" s="3">
        <v>43269</v>
      </c>
      <c r="AG697" s="3">
        <v>44000</v>
      </c>
    </row>
    <row r="698" spans="1:33">
      <c r="A698">
        <v>1163</v>
      </c>
      <c r="B698" s="1" t="s">
        <v>69</v>
      </c>
      <c r="C698" t="s">
        <v>56</v>
      </c>
      <c r="D698" s="1" t="s">
        <v>20</v>
      </c>
      <c r="E698" s="1" t="s">
        <v>1137</v>
      </c>
      <c r="F698" s="1" t="s">
        <v>1511</v>
      </c>
      <c r="G698" s="1">
        <v>40</v>
      </c>
      <c r="H698" s="1" t="s">
        <v>59</v>
      </c>
      <c r="I698" s="1">
        <v>139.6369</v>
      </c>
      <c r="K698" s="1" t="s">
        <v>4</v>
      </c>
      <c r="L698" s="2">
        <v>42991</v>
      </c>
      <c r="M698" s="3">
        <v>42991</v>
      </c>
      <c r="N698" s="1">
        <v>0.3029</v>
      </c>
      <c r="O698" s="1">
        <f t="shared" si="30"/>
        <v>3029</v>
      </c>
      <c r="P698" s="1">
        <v>0.9</v>
      </c>
      <c r="Q698" s="1">
        <f t="shared" si="31"/>
        <v>2726.1</v>
      </c>
      <c r="R698" s="1" t="s">
        <v>1512</v>
      </c>
      <c r="AF698" s="3">
        <v>43233</v>
      </c>
      <c r="AG698" s="3">
        <v>43964</v>
      </c>
    </row>
    <row r="699" spans="1:33">
      <c r="A699">
        <v>1164</v>
      </c>
      <c r="B699" s="1" t="s">
        <v>970</v>
      </c>
      <c r="C699" t="s">
        <v>56</v>
      </c>
      <c r="D699" s="1" t="s">
        <v>18</v>
      </c>
      <c r="E699" s="1" t="s">
        <v>1513</v>
      </c>
      <c r="F699" s="1" t="s">
        <v>1064</v>
      </c>
      <c r="H699" s="1" t="s">
        <v>64</v>
      </c>
      <c r="I699" s="1">
        <v>64.7064</v>
      </c>
      <c r="K699" s="1" t="s">
        <v>4</v>
      </c>
      <c r="L699" s="2">
        <v>42991</v>
      </c>
      <c r="M699" s="3">
        <v>42991</v>
      </c>
      <c r="N699" s="1">
        <v>0.29412</v>
      </c>
      <c r="O699" s="1">
        <f t="shared" si="30"/>
        <v>2941.2</v>
      </c>
      <c r="P699" s="1">
        <v>0.72</v>
      </c>
      <c r="Q699" s="1">
        <f t="shared" si="31"/>
        <v>2117.664</v>
      </c>
      <c r="R699" s="1" t="s">
        <v>1514</v>
      </c>
      <c r="AF699" s="3">
        <v>43189</v>
      </c>
      <c r="AG699" s="3">
        <v>43554</v>
      </c>
    </row>
    <row r="700" spans="1:33">
      <c r="A700">
        <v>1165</v>
      </c>
      <c r="B700" s="1" t="s">
        <v>929</v>
      </c>
      <c r="C700" t="s">
        <v>56</v>
      </c>
      <c r="D700" s="1" t="s">
        <v>20</v>
      </c>
      <c r="E700" s="1" t="s">
        <v>1137</v>
      </c>
      <c r="F700" s="1" t="s">
        <v>355</v>
      </c>
      <c r="G700" s="1">
        <v>40</v>
      </c>
      <c r="H700" s="1" t="s">
        <v>59</v>
      </c>
      <c r="I700" s="1">
        <v>1358</v>
      </c>
      <c r="K700" s="1" t="s">
        <v>4</v>
      </c>
      <c r="L700" s="2">
        <v>42991</v>
      </c>
      <c r="M700" s="3">
        <v>42991</v>
      </c>
      <c r="N700" s="1">
        <v>2</v>
      </c>
      <c r="O700" s="1">
        <f t="shared" si="30"/>
        <v>20000</v>
      </c>
      <c r="P700" s="1">
        <v>1</v>
      </c>
      <c r="Q700" s="1">
        <f t="shared" si="31"/>
        <v>20000</v>
      </c>
      <c r="R700" s="1" t="s">
        <v>1515</v>
      </c>
      <c r="AF700" s="3">
        <v>43233</v>
      </c>
      <c r="AG700" s="3">
        <v>43964</v>
      </c>
    </row>
    <row r="701" spans="1:33">
      <c r="A701">
        <v>1166</v>
      </c>
      <c r="B701" s="1" t="s">
        <v>69</v>
      </c>
      <c r="C701" t="s">
        <v>56</v>
      </c>
      <c r="D701" s="1" t="s">
        <v>20</v>
      </c>
      <c r="E701" s="1" t="s">
        <v>1137</v>
      </c>
      <c r="F701" s="1" t="s">
        <v>1511</v>
      </c>
      <c r="G701" s="1">
        <v>40</v>
      </c>
      <c r="H701" s="1" t="s">
        <v>59</v>
      </c>
      <c r="I701" s="1">
        <v>437.3968</v>
      </c>
      <c r="K701" s="1" t="s">
        <v>4</v>
      </c>
      <c r="L701" s="2">
        <v>42991</v>
      </c>
      <c r="M701" s="3">
        <v>42991</v>
      </c>
      <c r="N701" s="1">
        <v>0.9488</v>
      </c>
      <c r="O701" s="1">
        <f t="shared" si="30"/>
        <v>9488</v>
      </c>
      <c r="P701" s="1">
        <v>1</v>
      </c>
      <c r="Q701" s="1">
        <f t="shared" si="31"/>
        <v>9488</v>
      </c>
      <c r="R701" s="1" t="s">
        <v>1516</v>
      </c>
      <c r="AF701" s="3">
        <v>43233</v>
      </c>
      <c r="AG701" s="3">
        <v>43964</v>
      </c>
    </row>
    <row r="702" spans="1:33">
      <c r="A702">
        <v>1167</v>
      </c>
      <c r="B702" s="1" t="s">
        <v>950</v>
      </c>
      <c r="C702" t="s">
        <v>56</v>
      </c>
      <c r="D702" s="1" t="s">
        <v>19</v>
      </c>
      <c r="E702" s="1" t="s">
        <v>1517</v>
      </c>
      <c r="F702" s="1" t="s">
        <v>455</v>
      </c>
      <c r="H702" s="1" t="s">
        <v>64</v>
      </c>
      <c r="I702" s="1">
        <v>114.4402</v>
      </c>
      <c r="K702" s="1" t="s">
        <v>4</v>
      </c>
      <c r="L702" s="2">
        <v>42990</v>
      </c>
      <c r="M702" s="3">
        <v>42990</v>
      </c>
      <c r="N702" s="1">
        <v>0.5155</v>
      </c>
      <c r="O702" s="1">
        <f t="shared" si="30"/>
        <v>5155</v>
      </c>
      <c r="P702" s="1">
        <v>2</v>
      </c>
      <c r="Q702" s="1">
        <f t="shared" si="31"/>
        <v>10310</v>
      </c>
      <c r="R702" s="1" t="s">
        <v>1518</v>
      </c>
      <c r="AF702" s="3">
        <v>43017</v>
      </c>
      <c r="AG702" s="3">
        <v>43089</v>
      </c>
    </row>
    <row r="703" spans="1:33">
      <c r="A703">
        <v>1168</v>
      </c>
      <c r="B703" s="1" t="s">
        <v>897</v>
      </c>
      <c r="C703" t="s">
        <v>56</v>
      </c>
      <c r="D703" s="1" t="s">
        <v>18</v>
      </c>
      <c r="E703" s="1" t="s">
        <v>1519</v>
      </c>
      <c r="F703" s="1" t="s">
        <v>1520</v>
      </c>
      <c r="G703" s="1" t="s">
        <v>1093</v>
      </c>
      <c r="H703" s="1" t="s">
        <v>59</v>
      </c>
      <c r="I703" s="1">
        <v>12470.9621</v>
      </c>
      <c r="K703" s="1" t="s">
        <v>4</v>
      </c>
      <c r="L703" s="2">
        <v>42972</v>
      </c>
      <c r="M703" s="3">
        <v>42972</v>
      </c>
      <c r="N703" s="1">
        <v>3.733821</v>
      </c>
      <c r="O703" s="1">
        <f t="shared" si="30"/>
        <v>37338.21</v>
      </c>
      <c r="P703" s="1">
        <v>2</v>
      </c>
      <c r="Q703" s="1">
        <f t="shared" si="31"/>
        <v>74676.42</v>
      </c>
      <c r="R703" s="1" t="s">
        <v>1521</v>
      </c>
      <c r="AF703" s="3">
        <v>43189</v>
      </c>
      <c r="AG703" s="3">
        <v>44285</v>
      </c>
    </row>
    <row r="704" spans="1:18">
      <c r="A704">
        <v>1169</v>
      </c>
      <c r="B704" s="1" t="s">
        <v>55</v>
      </c>
      <c r="C704" t="s">
        <v>56</v>
      </c>
      <c r="D704" s="1" t="s">
        <v>18</v>
      </c>
      <c r="E704" s="1" t="s">
        <v>1522</v>
      </c>
      <c r="F704" s="1" t="s">
        <v>1079</v>
      </c>
      <c r="G704" s="1">
        <v>50</v>
      </c>
      <c r="H704" s="1" t="s">
        <v>59</v>
      </c>
      <c r="I704" s="1">
        <v>143.0746</v>
      </c>
      <c r="K704" s="1" t="s">
        <v>4</v>
      </c>
      <c r="L704" s="2">
        <v>42969</v>
      </c>
      <c r="M704" s="3">
        <v>42969</v>
      </c>
      <c r="N704" s="1">
        <v>1.490361</v>
      </c>
      <c r="O704" s="1">
        <f t="shared" si="30"/>
        <v>14903.61</v>
      </c>
      <c r="P704" s="1">
        <v>0</v>
      </c>
      <c r="Q704" s="1">
        <f t="shared" si="31"/>
        <v>0</v>
      </c>
      <c r="R704" s="1" t="s">
        <v>1523</v>
      </c>
    </row>
    <row r="705" spans="1:18">
      <c r="A705">
        <v>1170</v>
      </c>
      <c r="B705" s="1" t="s">
        <v>970</v>
      </c>
      <c r="C705" t="s">
        <v>56</v>
      </c>
      <c r="D705" s="1" t="s">
        <v>13</v>
      </c>
      <c r="E705" s="1" t="s">
        <v>1524</v>
      </c>
      <c r="F705" s="1" t="s">
        <v>1109</v>
      </c>
      <c r="H705" s="1" t="s">
        <v>64</v>
      </c>
      <c r="K705" s="1" t="s">
        <v>4</v>
      </c>
      <c r="L705" s="2">
        <v>42969</v>
      </c>
      <c r="M705" s="3">
        <v>42969</v>
      </c>
      <c r="N705" s="1">
        <v>0.269633</v>
      </c>
      <c r="O705" s="1">
        <f t="shared" si="30"/>
        <v>2696.33</v>
      </c>
      <c r="P705" s="1">
        <v>0.9</v>
      </c>
      <c r="Q705" s="1">
        <f t="shared" si="31"/>
        <v>2426.697</v>
      </c>
      <c r="R705" s="1" t="s">
        <v>1525</v>
      </c>
    </row>
    <row r="706" spans="1:33">
      <c r="A706">
        <v>1172</v>
      </c>
      <c r="B706" s="1" t="s">
        <v>55</v>
      </c>
      <c r="C706" t="s">
        <v>56</v>
      </c>
      <c r="D706" s="1" t="s">
        <v>18</v>
      </c>
      <c r="E706" s="1" t="s">
        <v>1526</v>
      </c>
      <c r="F706" s="1" t="s">
        <v>854</v>
      </c>
      <c r="G706" s="1">
        <v>50</v>
      </c>
      <c r="H706" s="1" t="s">
        <v>59</v>
      </c>
      <c r="I706" s="1">
        <v>114.1168</v>
      </c>
      <c r="K706" s="1" t="s">
        <v>4</v>
      </c>
      <c r="L706" s="2">
        <v>42965</v>
      </c>
      <c r="M706" s="3">
        <v>42965</v>
      </c>
      <c r="N706" s="1">
        <v>1.188717</v>
      </c>
      <c r="O706" s="1">
        <f t="shared" si="30"/>
        <v>11887.17</v>
      </c>
      <c r="P706" s="1">
        <v>0</v>
      </c>
      <c r="Q706" s="1">
        <f t="shared" si="31"/>
        <v>0</v>
      </c>
      <c r="R706" s="1" t="s">
        <v>1527</v>
      </c>
      <c r="AF706" s="3">
        <v>43189</v>
      </c>
      <c r="AG706" s="3">
        <v>43738</v>
      </c>
    </row>
    <row r="707" spans="1:33">
      <c r="A707">
        <v>1173</v>
      </c>
      <c r="B707" s="1" t="s">
        <v>55</v>
      </c>
      <c r="C707" t="s">
        <v>56</v>
      </c>
      <c r="D707" s="1" t="s">
        <v>18</v>
      </c>
      <c r="E707" s="1" t="s">
        <v>1528</v>
      </c>
      <c r="F707" s="1" t="s">
        <v>279</v>
      </c>
      <c r="G707" s="1">
        <v>50</v>
      </c>
      <c r="H707" s="1" t="s">
        <v>59</v>
      </c>
      <c r="I707" s="1">
        <v>198.9661</v>
      </c>
      <c r="K707" s="1" t="s">
        <v>4</v>
      </c>
      <c r="L707" s="2">
        <v>42965</v>
      </c>
      <c r="M707" s="3">
        <v>42965</v>
      </c>
      <c r="N707" s="1">
        <v>2.009759</v>
      </c>
      <c r="O707" s="1">
        <f t="shared" si="30"/>
        <v>20097.59</v>
      </c>
      <c r="P707" s="1">
        <v>0</v>
      </c>
      <c r="Q707" s="1">
        <f t="shared" si="31"/>
        <v>0</v>
      </c>
      <c r="R707" s="1" t="s">
        <v>1529</v>
      </c>
      <c r="AF707" s="3">
        <v>43189</v>
      </c>
      <c r="AG707" s="3">
        <v>43554</v>
      </c>
    </row>
    <row r="708" spans="1:33">
      <c r="A708">
        <v>1174</v>
      </c>
      <c r="B708" s="1" t="s">
        <v>55</v>
      </c>
      <c r="C708" t="s">
        <v>56</v>
      </c>
      <c r="D708" s="1" t="s">
        <v>18</v>
      </c>
      <c r="E708" s="1" t="s">
        <v>1526</v>
      </c>
      <c r="F708" s="1" t="s">
        <v>854</v>
      </c>
      <c r="G708" s="1">
        <v>50</v>
      </c>
      <c r="H708" s="1" t="s">
        <v>59</v>
      </c>
      <c r="I708" s="1">
        <v>157.5679</v>
      </c>
      <c r="K708" s="1" t="s">
        <v>4</v>
      </c>
      <c r="L708" s="2">
        <v>42965</v>
      </c>
      <c r="M708" s="3">
        <v>42965</v>
      </c>
      <c r="N708" s="1">
        <v>1.641332</v>
      </c>
      <c r="O708" s="1">
        <f t="shared" si="30"/>
        <v>16413.32</v>
      </c>
      <c r="P708" s="1">
        <v>0</v>
      </c>
      <c r="Q708" s="1">
        <f t="shared" si="31"/>
        <v>0</v>
      </c>
      <c r="R708" s="1" t="s">
        <v>1527</v>
      </c>
      <c r="AF708" s="3">
        <v>43189</v>
      </c>
      <c r="AG708" s="3">
        <v>43738</v>
      </c>
    </row>
    <row r="709" spans="1:33">
      <c r="A709">
        <v>1175</v>
      </c>
      <c r="B709" s="1" t="s">
        <v>55</v>
      </c>
      <c r="C709" t="s">
        <v>56</v>
      </c>
      <c r="D709" s="1" t="s">
        <v>18</v>
      </c>
      <c r="E709" s="1" t="s">
        <v>1530</v>
      </c>
      <c r="F709" s="1" t="s">
        <v>279</v>
      </c>
      <c r="G709" s="1">
        <v>50</v>
      </c>
      <c r="H709" s="1" t="s">
        <v>59</v>
      </c>
      <c r="I709" s="1">
        <v>242.8909</v>
      </c>
      <c r="K709" s="1" t="s">
        <v>4</v>
      </c>
      <c r="L709" s="2">
        <v>42965</v>
      </c>
      <c r="M709" s="3">
        <v>42965</v>
      </c>
      <c r="N709" s="1">
        <v>2.453443</v>
      </c>
      <c r="O709" s="1">
        <f t="shared" si="30"/>
        <v>24534.43</v>
      </c>
      <c r="P709" s="1">
        <v>0</v>
      </c>
      <c r="Q709" s="1">
        <f t="shared" si="31"/>
        <v>0</v>
      </c>
      <c r="R709" s="1" t="s">
        <v>1531</v>
      </c>
      <c r="AF709" s="3">
        <v>43189</v>
      </c>
      <c r="AG709" s="3">
        <v>43554</v>
      </c>
    </row>
    <row r="710" spans="1:33">
      <c r="A710">
        <v>1177</v>
      </c>
      <c r="B710" s="1" t="s">
        <v>55</v>
      </c>
      <c r="C710" t="s">
        <v>56</v>
      </c>
      <c r="D710" s="1" t="s">
        <v>19</v>
      </c>
      <c r="E710" s="1" t="s">
        <v>1532</v>
      </c>
      <c r="F710" s="1" t="s">
        <v>296</v>
      </c>
      <c r="G710" s="1">
        <v>50</v>
      </c>
      <c r="H710" s="1" t="s">
        <v>59</v>
      </c>
      <c r="I710" s="1">
        <v>270.1405</v>
      </c>
      <c r="K710" s="1" t="s">
        <v>4</v>
      </c>
      <c r="L710" s="2">
        <v>42962</v>
      </c>
      <c r="M710" s="3">
        <v>42962</v>
      </c>
      <c r="N710" s="1">
        <v>1.500781</v>
      </c>
      <c r="O710" s="1">
        <f t="shared" si="30"/>
        <v>15007.81</v>
      </c>
      <c r="P710" s="1">
        <v>0</v>
      </c>
      <c r="Q710" s="1">
        <f t="shared" si="31"/>
        <v>0</v>
      </c>
      <c r="R710" s="1" t="s">
        <v>1532</v>
      </c>
      <c r="AF710" s="3">
        <v>43115</v>
      </c>
      <c r="AG710" s="3">
        <v>43480</v>
      </c>
    </row>
    <row r="711" spans="1:33">
      <c r="A711">
        <v>1178</v>
      </c>
      <c r="B711" s="1" t="s">
        <v>55</v>
      </c>
      <c r="C711" t="s">
        <v>56</v>
      </c>
      <c r="D711" s="1" t="s">
        <v>19</v>
      </c>
      <c r="E711" s="1" t="s">
        <v>1533</v>
      </c>
      <c r="F711" s="1" t="s">
        <v>1191</v>
      </c>
      <c r="G711" s="1">
        <v>50</v>
      </c>
      <c r="H711" s="1" t="s">
        <v>59</v>
      </c>
      <c r="I711" s="1">
        <v>18.3518</v>
      </c>
      <c r="K711" s="1" t="s">
        <v>4</v>
      </c>
      <c r="L711" s="2">
        <v>42962</v>
      </c>
      <c r="M711" s="3">
        <v>42962</v>
      </c>
      <c r="N711" s="1">
        <v>0.111291</v>
      </c>
      <c r="O711" s="1">
        <f t="shared" si="30"/>
        <v>1112.91</v>
      </c>
      <c r="P711" s="1">
        <v>0</v>
      </c>
      <c r="Q711" s="1">
        <f t="shared" si="31"/>
        <v>0</v>
      </c>
      <c r="R711" s="1" t="s">
        <v>1533</v>
      </c>
      <c r="AF711" s="3">
        <v>43115</v>
      </c>
      <c r="AG711" s="3">
        <v>43480</v>
      </c>
    </row>
    <row r="712" spans="1:33">
      <c r="A712">
        <v>1179</v>
      </c>
      <c r="B712" s="1" t="s">
        <v>55</v>
      </c>
      <c r="C712" t="s">
        <v>56</v>
      </c>
      <c r="D712" s="1" t="s">
        <v>19</v>
      </c>
      <c r="E712" s="1" t="s">
        <v>1534</v>
      </c>
      <c r="F712" s="1" t="s">
        <v>1535</v>
      </c>
      <c r="G712" s="1">
        <v>50</v>
      </c>
      <c r="H712" s="1" t="s">
        <v>59</v>
      </c>
      <c r="I712" s="1">
        <v>321.88</v>
      </c>
      <c r="K712" s="1" t="s">
        <v>4</v>
      </c>
      <c r="L712" s="2">
        <v>42962</v>
      </c>
      <c r="M712" s="3">
        <v>42962</v>
      </c>
      <c r="N712" s="1">
        <v>3.251334</v>
      </c>
      <c r="O712" s="1">
        <f t="shared" si="30"/>
        <v>32513.34</v>
      </c>
      <c r="P712" s="1">
        <v>1.6</v>
      </c>
      <c r="Q712" s="1">
        <f t="shared" si="31"/>
        <v>52021.344</v>
      </c>
      <c r="R712" s="1" t="s">
        <v>1534</v>
      </c>
      <c r="AF712" s="3">
        <v>43115</v>
      </c>
      <c r="AG712" s="3">
        <v>43480</v>
      </c>
    </row>
    <row r="713" spans="1:33">
      <c r="A713">
        <v>1180</v>
      </c>
      <c r="B713" s="1" t="s">
        <v>69</v>
      </c>
      <c r="C713" t="s">
        <v>56</v>
      </c>
      <c r="D713" s="1" t="s">
        <v>19</v>
      </c>
      <c r="E713" s="1" t="s">
        <v>1536</v>
      </c>
      <c r="F713" s="1" t="s">
        <v>1233</v>
      </c>
      <c r="G713" s="1">
        <v>40</v>
      </c>
      <c r="H713" s="1" t="s">
        <v>59</v>
      </c>
      <c r="I713" s="1">
        <v>88.475</v>
      </c>
      <c r="K713" s="1" t="s">
        <v>4</v>
      </c>
      <c r="L713" s="2">
        <v>42962</v>
      </c>
      <c r="M713" s="3">
        <v>42962</v>
      </c>
      <c r="N713" s="1">
        <v>0.226859</v>
      </c>
      <c r="O713" s="1">
        <f t="shared" si="30"/>
        <v>2268.59</v>
      </c>
      <c r="P713" s="1">
        <v>1.2</v>
      </c>
      <c r="Q713" s="1">
        <f t="shared" si="31"/>
        <v>2722.308</v>
      </c>
      <c r="R713" s="1" t="s">
        <v>1536</v>
      </c>
      <c r="AF713" s="3">
        <v>43115</v>
      </c>
      <c r="AG713" s="3">
        <v>43480</v>
      </c>
    </row>
    <row r="714" spans="1:33">
      <c r="A714">
        <v>1181</v>
      </c>
      <c r="B714" s="1" t="s">
        <v>69</v>
      </c>
      <c r="C714" t="s">
        <v>56</v>
      </c>
      <c r="D714" s="1" t="s">
        <v>19</v>
      </c>
      <c r="E714" s="1" t="s">
        <v>1536</v>
      </c>
      <c r="F714" s="1" t="s">
        <v>1233</v>
      </c>
      <c r="G714" s="1">
        <v>40</v>
      </c>
      <c r="H714" s="1" t="s">
        <v>59</v>
      </c>
      <c r="I714" s="1">
        <v>120.3696</v>
      </c>
      <c r="K714" s="1" t="s">
        <v>4</v>
      </c>
      <c r="L714" s="2">
        <v>42962</v>
      </c>
      <c r="M714" s="3">
        <v>42962</v>
      </c>
      <c r="N714" s="1">
        <v>0.3086</v>
      </c>
      <c r="O714" s="1">
        <f t="shared" si="30"/>
        <v>3086</v>
      </c>
      <c r="P714" s="1">
        <v>1.2</v>
      </c>
      <c r="Q714" s="1">
        <f t="shared" si="31"/>
        <v>3703.2</v>
      </c>
      <c r="R714" s="1" t="s">
        <v>1536</v>
      </c>
      <c r="AF714" s="3">
        <v>43115</v>
      </c>
      <c r="AG714" s="3">
        <v>43480</v>
      </c>
    </row>
    <row r="715" spans="1:33">
      <c r="A715">
        <v>1182</v>
      </c>
      <c r="B715" s="1" t="s">
        <v>1166</v>
      </c>
      <c r="C715" t="s">
        <v>56</v>
      </c>
      <c r="D715" s="1" t="s">
        <v>19</v>
      </c>
      <c r="E715" s="1" t="s">
        <v>1537</v>
      </c>
      <c r="F715" s="1" t="s">
        <v>1538</v>
      </c>
      <c r="G715" s="1">
        <v>40</v>
      </c>
      <c r="H715" s="1" t="s">
        <v>59</v>
      </c>
      <c r="I715" s="1">
        <v>865</v>
      </c>
      <c r="K715" s="1" t="s">
        <v>4</v>
      </c>
      <c r="L715" s="2">
        <v>42962</v>
      </c>
      <c r="M715" s="3">
        <v>42962</v>
      </c>
      <c r="N715" s="1">
        <v>0.761494</v>
      </c>
      <c r="O715" s="1">
        <f t="shared" si="30"/>
        <v>7614.94</v>
      </c>
      <c r="P715" s="1">
        <v>2</v>
      </c>
      <c r="Q715" s="1">
        <f t="shared" si="31"/>
        <v>15229.88</v>
      </c>
      <c r="R715" s="1" t="s">
        <v>1537</v>
      </c>
      <c r="AF715" s="3">
        <v>43115</v>
      </c>
      <c r="AG715" s="3">
        <v>43480</v>
      </c>
    </row>
    <row r="716" spans="1:33">
      <c r="A716">
        <v>1183</v>
      </c>
      <c r="B716" s="1" t="s">
        <v>1043</v>
      </c>
      <c r="C716" t="s">
        <v>56</v>
      </c>
      <c r="D716" s="1" t="s">
        <v>16</v>
      </c>
      <c r="E716" s="1" t="s">
        <v>403</v>
      </c>
      <c r="F716" s="1" t="s">
        <v>1539</v>
      </c>
      <c r="G716" s="1">
        <v>70</v>
      </c>
      <c r="H716" s="1" t="s">
        <v>59</v>
      </c>
      <c r="I716" s="1">
        <v>1446</v>
      </c>
      <c r="K716" s="1" t="s">
        <v>4</v>
      </c>
      <c r="L716" s="2">
        <v>42954</v>
      </c>
      <c r="M716" s="3">
        <v>42954</v>
      </c>
      <c r="N716" s="1">
        <v>0.773966</v>
      </c>
      <c r="O716" s="1">
        <f t="shared" si="30"/>
        <v>7739.66</v>
      </c>
      <c r="P716" s="1">
        <v>2</v>
      </c>
      <c r="Q716" s="1">
        <f t="shared" si="31"/>
        <v>15479.32</v>
      </c>
      <c r="R716" s="1" t="s">
        <v>1540</v>
      </c>
      <c r="AF716" s="3">
        <v>43319</v>
      </c>
      <c r="AG716" s="3">
        <v>44050</v>
      </c>
    </row>
    <row r="717" spans="1:33">
      <c r="A717">
        <v>1184</v>
      </c>
      <c r="B717" s="1" t="s">
        <v>897</v>
      </c>
      <c r="C717" t="s">
        <v>56</v>
      </c>
      <c r="D717" s="1" t="s">
        <v>16</v>
      </c>
      <c r="E717" s="1" t="s">
        <v>403</v>
      </c>
      <c r="F717" s="1" t="s">
        <v>1541</v>
      </c>
      <c r="G717" s="1">
        <v>70</v>
      </c>
      <c r="H717" s="1" t="s">
        <v>59</v>
      </c>
      <c r="I717" s="1">
        <v>120</v>
      </c>
      <c r="K717" s="1" t="s">
        <v>4</v>
      </c>
      <c r="L717" s="2">
        <v>42954</v>
      </c>
      <c r="M717" s="3">
        <v>42954</v>
      </c>
      <c r="N717" s="1">
        <v>0.176239</v>
      </c>
      <c r="O717" s="1">
        <f t="shared" si="30"/>
        <v>1762.39</v>
      </c>
      <c r="P717" s="1">
        <v>2</v>
      </c>
      <c r="Q717" s="1">
        <f t="shared" si="31"/>
        <v>3524.78</v>
      </c>
      <c r="R717" s="1" t="s">
        <v>1542</v>
      </c>
      <c r="AF717" s="3">
        <v>43319</v>
      </c>
      <c r="AG717" s="3">
        <v>43684</v>
      </c>
    </row>
    <row r="718" spans="1:33">
      <c r="A718">
        <v>1185</v>
      </c>
      <c r="B718" s="1" t="s">
        <v>897</v>
      </c>
      <c r="C718" t="s">
        <v>56</v>
      </c>
      <c r="D718" s="1" t="s">
        <v>18</v>
      </c>
      <c r="E718" s="1" t="s">
        <v>1543</v>
      </c>
      <c r="F718" s="1" t="s">
        <v>1544</v>
      </c>
      <c r="G718" s="1" t="s">
        <v>1075</v>
      </c>
      <c r="H718" s="1" t="s">
        <v>59</v>
      </c>
      <c r="I718" s="1">
        <v>2556.5233</v>
      </c>
      <c r="K718" s="1" t="s">
        <v>4</v>
      </c>
      <c r="L718" s="2">
        <v>42950</v>
      </c>
      <c r="M718" s="3">
        <v>42950</v>
      </c>
      <c r="N718" s="1">
        <v>5.271182</v>
      </c>
      <c r="O718" s="1">
        <f t="shared" si="30"/>
        <v>52711.82</v>
      </c>
      <c r="P718" s="1">
        <v>1.5</v>
      </c>
      <c r="Q718" s="1">
        <f t="shared" si="31"/>
        <v>79067.73</v>
      </c>
      <c r="R718" s="1" t="s">
        <v>1545</v>
      </c>
      <c r="AF718" s="3">
        <v>43189</v>
      </c>
      <c r="AG718" s="3">
        <v>44285</v>
      </c>
    </row>
    <row r="719" spans="1:33">
      <c r="A719">
        <v>1188</v>
      </c>
      <c r="B719" s="1" t="s">
        <v>897</v>
      </c>
      <c r="C719" t="s">
        <v>56</v>
      </c>
      <c r="D719" s="1" t="s">
        <v>20</v>
      </c>
      <c r="E719" s="1" t="s">
        <v>1546</v>
      </c>
      <c r="F719" s="1" t="s">
        <v>1547</v>
      </c>
      <c r="G719" s="1" t="s">
        <v>1075</v>
      </c>
      <c r="H719" s="1" t="s">
        <v>59</v>
      </c>
      <c r="I719" s="1">
        <v>13851.684</v>
      </c>
      <c r="K719" s="1" t="s">
        <v>4</v>
      </c>
      <c r="L719" s="2">
        <v>42937</v>
      </c>
      <c r="M719" s="3">
        <v>42937</v>
      </c>
      <c r="N719" s="1">
        <v>6.9958</v>
      </c>
      <c r="O719" s="1">
        <f t="shared" si="30"/>
        <v>69958</v>
      </c>
      <c r="P719" s="1">
        <v>1.5</v>
      </c>
      <c r="Q719" s="1">
        <f t="shared" si="31"/>
        <v>104937</v>
      </c>
      <c r="R719" s="1" t="s">
        <v>1548</v>
      </c>
      <c r="AF719" s="3">
        <v>43152</v>
      </c>
      <c r="AG719" s="3">
        <v>43882</v>
      </c>
    </row>
    <row r="720" spans="1:33">
      <c r="A720">
        <v>1189</v>
      </c>
      <c r="B720" s="1" t="s">
        <v>1549</v>
      </c>
      <c r="C720" t="s">
        <v>56</v>
      </c>
      <c r="D720" s="1" t="s">
        <v>18</v>
      </c>
      <c r="E720" s="1" t="s">
        <v>1550</v>
      </c>
      <c r="F720" s="1" t="s">
        <v>847</v>
      </c>
      <c r="G720" s="1">
        <v>50</v>
      </c>
      <c r="H720" s="1" t="s">
        <v>59</v>
      </c>
      <c r="I720" s="1">
        <v>371.5247</v>
      </c>
      <c r="K720" s="1" t="s">
        <v>4</v>
      </c>
      <c r="L720" s="2">
        <v>42936</v>
      </c>
      <c r="M720" s="3">
        <v>42936</v>
      </c>
      <c r="N720" s="1">
        <v>0.901759</v>
      </c>
      <c r="O720" s="1">
        <f t="shared" si="30"/>
        <v>9017.59</v>
      </c>
      <c r="P720" s="1">
        <v>1.1</v>
      </c>
      <c r="Q720" s="1">
        <f t="shared" si="31"/>
        <v>9919.349</v>
      </c>
      <c r="R720" s="1" t="s">
        <v>1551</v>
      </c>
      <c r="AF720" s="3">
        <v>43159</v>
      </c>
      <c r="AG720" s="3">
        <v>43524</v>
      </c>
    </row>
    <row r="721" spans="1:33">
      <c r="A721">
        <v>1190</v>
      </c>
      <c r="B721" s="1" t="s">
        <v>55</v>
      </c>
      <c r="C721" t="s">
        <v>56</v>
      </c>
      <c r="D721" s="1" t="s">
        <v>14</v>
      </c>
      <c r="E721" s="1" t="s">
        <v>1552</v>
      </c>
      <c r="F721" s="1" t="s">
        <v>1553</v>
      </c>
      <c r="G721" s="1">
        <v>50</v>
      </c>
      <c r="H721" s="1" t="s">
        <v>59</v>
      </c>
      <c r="I721" s="1">
        <v>42.3072</v>
      </c>
      <c r="K721" s="1" t="s">
        <v>4</v>
      </c>
      <c r="L721" s="2">
        <v>42930</v>
      </c>
      <c r="M721" s="3">
        <v>42930</v>
      </c>
      <c r="N721" s="1">
        <v>0.2938</v>
      </c>
      <c r="O721" s="1">
        <f t="shared" si="30"/>
        <v>2938</v>
      </c>
      <c r="P721" s="1">
        <v>0</v>
      </c>
      <c r="Q721" s="1">
        <f t="shared" si="31"/>
        <v>0</v>
      </c>
      <c r="R721" s="1" t="s">
        <v>514</v>
      </c>
      <c r="AF721" s="3">
        <v>43172</v>
      </c>
      <c r="AG721" s="3">
        <v>43537</v>
      </c>
    </row>
    <row r="722" spans="1:33">
      <c r="A722">
        <v>1191</v>
      </c>
      <c r="B722" s="1" t="s">
        <v>55</v>
      </c>
      <c r="C722" t="s">
        <v>56</v>
      </c>
      <c r="D722" s="1" t="s">
        <v>14</v>
      </c>
      <c r="E722" s="1" t="s">
        <v>1554</v>
      </c>
      <c r="F722" s="1" t="s">
        <v>1555</v>
      </c>
      <c r="G722" s="1">
        <v>50</v>
      </c>
      <c r="H722" s="1" t="s">
        <v>59</v>
      </c>
      <c r="I722" s="1">
        <v>506.7648</v>
      </c>
      <c r="K722" s="1" t="s">
        <v>4</v>
      </c>
      <c r="L722" s="2">
        <v>42930</v>
      </c>
      <c r="M722" s="3">
        <v>42930</v>
      </c>
      <c r="N722" s="1">
        <v>3.5192</v>
      </c>
      <c r="O722" s="1">
        <f t="shared" si="30"/>
        <v>35192</v>
      </c>
      <c r="P722" s="1">
        <v>0</v>
      </c>
      <c r="Q722" s="1">
        <f t="shared" si="31"/>
        <v>0</v>
      </c>
      <c r="R722" s="1" t="s">
        <v>1556</v>
      </c>
      <c r="AF722" s="3">
        <v>43356</v>
      </c>
      <c r="AG722" s="3">
        <v>44087</v>
      </c>
    </row>
    <row r="723" spans="1:33">
      <c r="A723">
        <v>1192</v>
      </c>
      <c r="B723" s="1" t="s">
        <v>55</v>
      </c>
      <c r="C723" t="s">
        <v>56</v>
      </c>
      <c r="D723" s="1" t="s">
        <v>13</v>
      </c>
      <c r="E723" s="1" t="s">
        <v>1557</v>
      </c>
      <c r="F723" s="1" t="s">
        <v>1497</v>
      </c>
      <c r="G723" s="1">
        <v>50</v>
      </c>
      <c r="H723" s="1" t="s">
        <v>59</v>
      </c>
      <c r="I723" s="1">
        <v>248</v>
      </c>
      <c r="K723" s="1" t="s">
        <v>4</v>
      </c>
      <c r="L723" s="2">
        <v>42930</v>
      </c>
      <c r="M723" s="3">
        <v>42930</v>
      </c>
      <c r="N723" s="1">
        <v>2.583473</v>
      </c>
      <c r="O723" s="1">
        <f t="shared" si="30"/>
        <v>25834.73</v>
      </c>
      <c r="P723" s="1">
        <v>0</v>
      </c>
      <c r="Q723" s="1">
        <f t="shared" si="31"/>
        <v>0</v>
      </c>
      <c r="R723" s="1" t="s">
        <v>1241</v>
      </c>
      <c r="AF723" s="3">
        <v>43204</v>
      </c>
      <c r="AG723" s="3">
        <v>43935</v>
      </c>
    </row>
    <row r="724" spans="1:33">
      <c r="A724">
        <v>1193</v>
      </c>
      <c r="B724" s="1" t="s">
        <v>55</v>
      </c>
      <c r="C724" t="s">
        <v>56</v>
      </c>
      <c r="D724" s="1" t="s">
        <v>14</v>
      </c>
      <c r="E724" s="1" t="s">
        <v>1558</v>
      </c>
      <c r="F724" s="1" t="s">
        <v>1559</v>
      </c>
      <c r="G724" s="1">
        <v>50</v>
      </c>
      <c r="H724" s="1" t="s">
        <v>59</v>
      </c>
      <c r="I724" s="1">
        <v>148.68</v>
      </c>
      <c r="K724" s="1" t="s">
        <v>4</v>
      </c>
      <c r="L724" s="2">
        <v>42930</v>
      </c>
      <c r="M724" s="3">
        <v>42930</v>
      </c>
      <c r="N724" s="1">
        <v>1.0325</v>
      </c>
      <c r="O724" s="1">
        <f t="shared" si="30"/>
        <v>10325</v>
      </c>
      <c r="P724" s="1">
        <v>0</v>
      </c>
      <c r="Q724" s="1">
        <f t="shared" si="31"/>
        <v>0</v>
      </c>
      <c r="R724" s="1" t="s">
        <v>1560</v>
      </c>
      <c r="AF724" s="3">
        <v>43172</v>
      </c>
      <c r="AG724" s="3">
        <v>43830</v>
      </c>
    </row>
    <row r="725" spans="1:33">
      <c r="A725">
        <v>1194</v>
      </c>
      <c r="B725" s="1" t="s">
        <v>55</v>
      </c>
      <c r="C725" t="s">
        <v>56</v>
      </c>
      <c r="D725" s="1" t="s">
        <v>13</v>
      </c>
      <c r="E725" s="1" t="s">
        <v>1561</v>
      </c>
      <c r="F725" s="1" t="s">
        <v>1497</v>
      </c>
      <c r="G725" s="1">
        <v>50</v>
      </c>
      <c r="H725" s="1" t="s">
        <v>59</v>
      </c>
      <c r="I725" s="1">
        <v>110</v>
      </c>
      <c r="K725" s="1" t="s">
        <v>4</v>
      </c>
      <c r="L725" s="2">
        <v>42930</v>
      </c>
      <c r="M725" s="3">
        <v>42930</v>
      </c>
      <c r="N725" s="1">
        <v>1.145883</v>
      </c>
      <c r="O725" s="1">
        <f t="shared" si="30"/>
        <v>11458.83</v>
      </c>
      <c r="P725" s="1">
        <v>0</v>
      </c>
      <c r="Q725" s="1">
        <f t="shared" si="31"/>
        <v>0</v>
      </c>
      <c r="R725" s="1" t="s">
        <v>1562</v>
      </c>
      <c r="AF725" s="3">
        <v>43204</v>
      </c>
      <c r="AG725" s="3">
        <v>43935</v>
      </c>
    </row>
    <row r="726" spans="1:33">
      <c r="A726">
        <v>1195</v>
      </c>
      <c r="B726" s="1" t="s">
        <v>924</v>
      </c>
      <c r="C726" t="s">
        <v>56</v>
      </c>
      <c r="D726" s="1" t="s">
        <v>13</v>
      </c>
      <c r="E726" s="1" t="s">
        <v>1563</v>
      </c>
      <c r="F726" s="1" t="s">
        <v>142</v>
      </c>
      <c r="G726" s="1">
        <v>50</v>
      </c>
      <c r="H726" s="1" t="s">
        <v>59</v>
      </c>
      <c r="I726" s="1">
        <v>238</v>
      </c>
      <c r="K726" s="1" t="s">
        <v>4</v>
      </c>
      <c r="L726" s="2">
        <v>42930</v>
      </c>
      <c r="M726" s="3">
        <v>42930</v>
      </c>
      <c r="N726" s="1">
        <v>0.989702</v>
      </c>
      <c r="O726" s="1">
        <f t="shared" si="30"/>
        <v>9897.02</v>
      </c>
      <c r="P726" s="1">
        <v>0.3</v>
      </c>
      <c r="Q726" s="1">
        <f t="shared" si="31"/>
        <v>2969.106</v>
      </c>
      <c r="R726" s="1" t="s">
        <v>1564</v>
      </c>
      <c r="AF726" s="3">
        <v>43204</v>
      </c>
      <c r="AG726" s="3">
        <v>43935</v>
      </c>
    </row>
    <row r="727" spans="1:33">
      <c r="A727">
        <v>1196</v>
      </c>
      <c r="B727" s="1" t="s">
        <v>897</v>
      </c>
      <c r="C727" t="s">
        <v>56</v>
      </c>
      <c r="D727" s="1" t="s">
        <v>17</v>
      </c>
      <c r="E727" s="1" t="s">
        <v>1565</v>
      </c>
      <c r="F727" s="1" t="s">
        <v>1566</v>
      </c>
      <c r="G727" s="1" t="s">
        <v>1075</v>
      </c>
      <c r="H727" s="1" t="s">
        <v>59</v>
      </c>
      <c r="I727" s="1">
        <v>95281.1141</v>
      </c>
      <c r="K727" s="1" t="s">
        <v>4</v>
      </c>
      <c r="L727" s="2">
        <v>42929</v>
      </c>
      <c r="M727" s="3">
        <v>42929</v>
      </c>
      <c r="N727" s="1">
        <v>14.242319</v>
      </c>
      <c r="O727" s="1">
        <f t="shared" si="30"/>
        <v>142423.19</v>
      </c>
      <c r="P727" s="1">
        <v>1.05</v>
      </c>
      <c r="Q727" s="1">
        <f t="shared" si="31"/>
        <v>149544.3495</v>
      </c>
      <c r="R727" s="1" t="s">
        <v>1565</v>
      </c>
      <c r="AF727" s="3">
        <v>43142</v>
      </c>
      <c r="AG727" s="3">
        <v>43872</v>
      </c>
    </row>
    <row r="728" spans="1:33">
      <c r="A728">
        <v>1197</v>
      </c>
      <c r="B728" s="1" t="s">
        <v>924</v>
      </c>
      <c r="C728" t="s">
        <v>56</v>
      </c>
      <c r="D728" s="1" t="s">
        <v>19</v>
      </c>
      <c r="E728" s="1" t="s">
        <v>1567</v>
      </c>
      <c r="F728" s="1" t="s">
        <v>1568</v>
      </c>
      <c r="H728" s="1" t="s">
        <v>64</v>
      </c>
      <c r="I728" s="1">
        <v>125.64</v>
      </c>
      <c r="K728" s="1" t="s">
        <v>4</v>
      </c>
      <c r="L728" s="2">
        <v>42927</v>
      </c>
      <c r="M728" s="3">
        <v>42927</v>
      </c>
      <c r="N728" s="1">
        <v>0.6983</v>
      </c>
      <c r="O728" s="1">
        <f t="shared" si="30"/>
        <v>6983</v>
      </c>
      <c r="P728" s="1">
        <v>1.2</v>
      </c>
      <c r="Q728" s="1">
        <f t="shared" si="31"/>
        <v>8379.6</v>
      </c>
      <c r="R728" s="1" t="s">
        <v>1569</v>
      </c>
      <c r="AF728" s="3">
        <v>42953</v>
      </c>
      <c r="AG728" s="3">
        <v>43136</v>
      </c>
    </row>
    <row r="729" spans="1:33">
      <c r="A729">
        <v>1199</v>
      </c>
      <c r="B729" s="1" t="s">
        <v>55</v>
      </c>
      <c r="C729" t="s">
        <v>56</v>
      </c>
      <c r="D729" s="1" t="s">
        <v>17</v>
      </c>
      <c r="E729" s="1" t="s">
        <v>1570</v>
      </c>
      <c r="F729" s="1" t="s">
        <v>1571</v>
      </c>
      <c r="G729" s="1">
        <v>50</v>
      </c>
      <c r="H729" s="1" t="s">
        <v>59</v>
      </c>
      <c r="I729" s="1">
        <v>169.9776</v>
      </c>
      <c r="K729" s="1" t="s">
        <v>4</v>
      </c>
      <c r="L729" s="2">
        <v>42923</v>
      </c>
      <c r="M729" s="3">
        <v>42923</v>
      </c>
      <c r="N729" s="1">
        <v>0.94432</v>
      </c>
      <c r="O729" s="1">
        <f t="shared" si="30"/>
        <v>9443.2</v>
      </c>
      <c r="P729" s="1">
        <v>0</v>
      </c>
      <c r="Q729" s="1">
        <f t="shared" si="31"/>
        <v>0</v>
      </c>
      <c r="R729" s="1" t="s">
        <v>1570</v>
      </c>
      <c r="AF729" s="3">
        <v>43044</v>
      </c>
      <c r="AG729" s="3">
        <v>43409</v>
      </c>
    </row>
    <row r="730" spans="1:33">
      <c r="A730">
        <v>1201</v>
      </c>
      <c r="B730" s="1" t="s">
        <v>55</v>
      </c>
      <c r="C730" t="s">
        <v>56</v>
      </c>
      <c r="D730" s="1" t="s">
        <v>15</v>
      </c>
      <c r="E730" s="1" t="s">
        <v>1572</v>
      </c>
      <c r="F730" s="1" t="s">
        <v>1573</v>
      </c>
      <c r="G730" s="1">
        <v>50</v>
      </c>
      <c r="H730" s="1" t="s">
        <v>59</v>
      </c>
      <c r="I730" s="1">
        <v>628.6944</v>
      </c>
      <c r="K730" s="1" t="s">
        <v>4</v>
      </c>
      <c r="L730" s="2">
        <v>42923</v>
      </c>
      <c r="M730" s="3">
        <v>42923</v>
      </c>
      <c r="N730" s="1">
        <v>3.810269</v>
      </c>
      <c r="O730" s="1">
        <f t="shared" si="30"/>
        <v>38102.69</v>
      </c>
      <c r="P730" s="1">
        <v>0</v>
      </c>
      <c r="Q730" s="1">
        <f t="shared" si="31"/>
        <v>0</v>
      </c>
      <c r="R730" s="1" t="s">
        <v>1572</v>
      </c>
      <c r="AF730" s="3">
        <v>43044</v>
      </c>
      <c r="AG730" s="3">
        <v>43409</v>
      </c>
    </row>
    <row r="731" spans="1:33">
      <c r="A731">
        <v>1202</v>
      </c>
      <c r="B731" s="1" t="s">
        <v>897</v>
      </c>
      <c r="C731" t="s">
        <v>56</v>
      </c>
      <c r="D731" s="1" t="s">
        <v>15</v>
      </c>
      <c r="E731" s="1" t="s">
        <v>860</v>
      </c>
      <c r="F731" s="1" t="s">
        <v>1574</v>
      </c>
      <c r="G731" s="1">
        <v>70</v>
      </c>
      <c r="H731" s="1" t="s">
        <v>59</v>
      </c>
      <c r="I731" s="1">
        <v>29637.0921</v>
      </c>
      <c r="K731" s="1" t="s">
        <v>4</v>
      </c>
      <c r="L731" s="2">
        <v>42923</v>
      </c>
      <c r="M731" s="3">
        <v>42923</v>
      </c>
      <c r="N731" s="1">
        <v>12.82991</v>
      </c>
      <c r="O731" s="1">
        <f t="shared" si="30"/>
        <v>128299.1</v>
      </c>
      <c r="P731" s="1">
        <v>1.8</v>
      </c>
      <c r="Q731" s="1">
        <f t="shared" si="31"/>
        <v>230938.38</v>
      </c>
      <c r="R731" s="1" t="s">
        <v>860</v>
      </c>
      <c r="AF731" s="3">
        <v>43164</v>
      </c>
      <c r="AG731" s="3">
        <v>44260</v>
      </c>
    </row>
    <row r="732" spans="1:33">
      <c r="A732">
        <v>1205</v>
      </c>
      <c r="B732" s="1" t="s">
        <v>897</v>
      </c>
      <c r="C732" t="s">
        <v>56</v>
      </c>
      <c r="D732" s="1" t="s">
        <v>19</v>
      </c>
      <c r="E732" s="1" t="s">
        <v>1575</v>
      </c>
      <c r="F732" s="1" t="s">
        <v>1576</v>
      </c>
      <c r="G732" s="1" t="s">
        <v>1075</v>
      </c>
      <c r="H732" s="1" t="s">
        <v>59</v>
      </c>
      <c r="I732" s="1">
        <v>147.25</v>
      </c>
      <c r="K732" s="1" t="s">
        <v>4</v>
      </c>
      <c r="L732" s="2">
        <v>42922</v>
      </c>
      <c r="M732" s="3">
        <v>42922</v>
      </c>
      <c r="N732" s="1">
        <v>0.103277</v>
      </c>
      <c r="O732" s="1">
        <f>N732*10000</f>
        <v>1032.77</v>
      </c>
      <c r="P732" s="1">
        <v>3</v>
      </c>
      <c r="Q732" s="1">
        <f>O732*P732</f>
        <v>3098.31</v>
      </c>
      <c r="R732" s="1" t="s">
        <v>1575</v>
      </c>
      <c r="AF732" s="3">
        <v>42922</v>
      </c>
      <c r="AG732" s="3">
        <v>43287</v>
      </c>
    </row>
    <row r="733" spans="1:33">
      <c r="A733">
        <v>1206</v>
      </c>
      <c r="B733" s="1" t="s">
        <v>897</v>
      </c>
      <c r="C733" t="s">
        <v>56</v>
      </c>
      <c r="D733" s="1" t="s">
        <v>19</v>
      </c>
      <c r="E733" s="1" t="s">
        <v>1575</v>
      </c>
      <c r="F733" s="1" t="s">
        <v>1576</v>
      </c>
      <c r="G733" s="1" t="s">
        <v>1075</v>
      </c>
      <c r="H733" s="1" t="s">
        <v>59</v>
      </c>
      <c r="I733" s="1">
        <v>154.85</v>
      </c>
      <c r="K733" s="1" t="s">
        <v>4</v>
      </c>
      <c r="L733" s="2">
        <v>42922</v>
      </c>
      <c r="M733" s="3">
        <v>42922</v>
      </c>
      <c r="N733" s="1">
        <v>0.108458</v>
      </c>
      <c r="O733" s="1">
        <f>N733*10000</f>
        <v>1084.58</v>
      </c>
      <c r="P733" s="1">
        <v>3</v>
      </c>
      <c r="Q733" s="1">
        <f>O733*P733</f>
        <v>3253.74</v>
      </c>
      <c r="R733" s="1" t="s">
        <v>1575</v>
      </c>
      <c r="AF733" s="3">
        <v>42922</v>
      </c>
      <c r="AG733" s="3">
        <v>43287</v>
      </c>
    </row>
    <row r="734" spans="1:18">
      <c r="A734">
        <v>1207</v>
      </c>
      <c r="B734" s="1" t="s">
        <v>924</v>
      </c>
      <c r="C734" t="s">
        <v>56</v>
      </c>
      <c r="D734" s="1" t="s">
        <v>13</v>
      </c>
      <c r="E734" s="1" t="s">
        <v>1577</v>
      </c>
      <c r="F734" s="1" t="s">
        <v>1404</v>
      </c>
      <c r="H734" s="1" t="s">
        <v>64</v>
      </c>
      <c r="K734" s="1" t="s">
        <v>4</v>
      </c>
      <c r="L734" s="2">
        <v>42920</v>
      </c>
      <c r="M734" s="3">
        <v>42920</v>
      </c>
      <c r="N734" s="1">
        <v>0.626335</v>
      </c>
      <c r="O734" s="1">
        <f>N734*10000</f>
        <v>6263.35</v>
      </c>
      <c r="P734" s="1">
        <v>1</v>
      </c>
      <c r="Q734" s="1">
        <f>O734*P734</f>
        <v>6263.35</v>
      </c>
      <c r="R734" s="1" t="s">
        <v>1467</v>
      </c>
    </row>
    <row r="735" spans="1:33">
      <c r="A735">
        <v>1208</v>
      </c>
      <c r="B735" s="1" t="s">
        <v>917</v>
      </c>
      <c r="C735" t="s">
        <v>56</v>
      </c>
      <c r="D735" s="1" t="s">
        <v>13</v>
      </c>
      <c r="E735" s="1" t="s">
        <v>1578</v>
      </c>
      <c r="F735" s="1" t="s">
        <v>142</v>
      </c>
      <c r="H735" s="1" t="s">
        <v>64</v>
      </c>
      <c r="I735" s="1">
        <v>0</v>
      </c>
      <c r="K735" s="1" t="s">
        <v>4</v>
      </c>
      <c r="L735" s="2">
        <v>42920</v>
      </c>
      <c r="M735" s="3">
        <v>42920</v>
      </c>
      <c r="N735" s="1">
        <v>0.740261</v>
      </c>
      <c r="O735" s="1">
        <f>N735*10000</f>
        <v>7402.61</v>
      </c>
      <c r="P735" s="1">
        <v>0.9</v>
      </c>
      <c r="Q735" s="1">
        <f>O735*P735</f>
        <v>6662.349</v>
      </c>
      <c r="R735" s="1" t="s">
        <v>1579</v>
      </c>
      <c r="AF735" s="3">
        <v>43182</v>
      </c>
      <c r="AG735" s="3">
        <v>43913</v>
      </c>
    </row>
    <row r="736" spans="1:33">
      <c r="A736">
        <v>1210</v>
      </c>
      <c r="B736" s="1" t="s">
        <v>368</v>
      </c>
      <c r="C736" t="s">
        <v>56</v>
      </c>
      <c r="D736" s="1" t="s">
        <v>20</v>
      </c>
      <c r="E736" s="1" t="s">
        <v>616</v>
      </c>
      <c r="F736" s="1" t="s">
        <v>184</v>
      </c>
      <c r="G736" s="1">
        <v>50</v>
      </c>
      <c r="H736" s="1" t="s">
        <v>59</v>
      </c>
      <c r="I736" s="1">
        <v>96.1408</v>
      </c>
      <c r="K736" s="1" t="s">
        <v>4</v>
      </c>
      <c r="L736" s="2">
        <v>42916</v>
      </c>
      <c r="M736" s="3">
        <v>42916</v>
      </c>
      <c r="N736" s="1">
        <v>0.8288</v>
      </c>
      <c r="O736" s="1">
        <f t="shared" ref="O736:O766" si="32">N736*10000</f>
        <v>8288</v>
      </c>
      <c r="P736" s="1">
        <v>1.2</v>
      </c>
      <c r="Q736" s="1">
        <f t="shared" ref="Q736:Q766" si="33">O736*P736</f>
        <v>9945.6</v>
      </c>
      <c r="R736" s="1" t="s">
        <v>1580</v>
      </c>
      <c r="AF736" s="3">
        <v>43159</v>
      </c>
      <c r="AG736" s="3">
        <v>43889</v>
      </c>
    </row>
    <row r="737" spans="1:33">
      <c r="A737">
        <v>1211</v>
      </c>
      <c r="B737" s="1" t="s">
        <v>929</v>
      </c>
      <c r="C737" t="s">
        <v>56</v>
      </c>
      <c r="D737" s="1" t="s">
        <v>20</v>
      </c>
      <c r="E737" s="1" t="s">
        <v>1137</v>
      </c>
      <c r="F737" s="1" t="s">
        <v>1581</v>
      </c>
      <c r="G737" s="1">
        <v>40</v>
      </c>
      <c r="H737" s="1" t="s">
        <v>59</v>
      </c>
      <c r="I737" s="1">
        <v>131.8424</v>
      </c>
      <c r="K737" s="1" t="s">
        <v>4</v>
      </c>
      <c r="L737" s="2">
        <v>42916</v>
      </c>
      <c r="M737" s="3">
        <v>42916</v>
      </c>
      <c r="N737" s="1">
        <v>0.3398</v>
      </c>
      <c r="O737" s="1">
        <f t="shared" si="32"/>
        <v>3398</v>
      </c>
      <c r="P737" s="1">
        <v>1</v>
      </c>
      <c r="Q737" s="1">
        <f t="shared" si="33"/>
        <v>3398</v>
      </c>
      <c r="R737" s="1" t="s">
        <v>1582</v>
      </c>
      <c r="AF737" s="3">
        <v>43159</v>
      </c>
      <c r="AG737" s="3">
        <v>43889</v>
      </c>
    </row>
    <row r="738" spans="1:33">
      <c r="A738">
        <v>1212</v>
      </c>
      <c r="B738" s="1" t="s">
        <v>897</v>
      </c>
      <c r="C738" t="s">
        <v>56</v>
      </c>
      <c r="D738" s="1" t="s">
        <v>20</v>
      </c>
      <c r="E738" s="1" t="s">
        <v>1583</v>
      </c>
      <c r="F738" s="1" t="s">
        <v>1372</v>
      </c>
      <c r="G738" s="1" t="s">
        <v>1075</v>
      </c>
      <c r="H738" s="1" t="s">
        <v>59</v>
      </c>
      <c r="I738" s="1">
        <v>872.2948</v>
      </c>
      <c r="K738" s="1" t="s">
        <v>4</v>
      </c>
      <c r="L738" s="2">
        <v>42916</v>
      </c>
      <c r="M738" s="3">
        <v>42916</v>
      </c>
      <c r="N738" s="1">
        <v>1.6094</v>
      </c>
      <c r="O738" s="1">
        <f t="shared" si="32"/>
        <v>16094</v>
      </c>
      <c r="P738" s="1">
        <v>1</v>
      </c>
      <c r="Q738" s="1">
        <f t="shared" si="33"/>
        <v>16094</v>
      </c>
      <c r="R738" s="1" t="s">
        <v>1515</v>
      </c>
      <c r="AF738" s="3">
        <v>43159</v>
      </c>
      <c r="AG738" s="3">
        <v>43889</v>
      </c>
    </row>
    <row r="739" spans="1:33">
      <c r="A739">
        <v>1213</v>
      </c>
      <c r="B739" s="1" t="s">
        <v>69</v>
      </c>
      <c r="C739" t="s">
        <v>56</v>
      </c>
      <c r="D739" s="1" t="s">
        <v>20</v>
      </c>
      <c r="E739" s="1" t="s">
        <v>1137</v>
      </c>
      <c r="F739" s="1" t="s">
        <v>1584</v>
      </c>
      <c r="G739" s="1">
        <v>40</v>
      </c>
      <c r="H739" s="1" t="s">
        <v>59</v>
      </c>
      <c r="I739" s="1">
        <v>636.7456</v>
      </c>
      <c r="K739" s="1" t="s">
        <v>4</v>
      </c>
      <c r="L739" s="2">
        <v>42916</v>
      </c>
      <c r="M739" s="3">
        <v>42916</v>
      </c>
      <c r="N739" s="1">
        <v>1.6496</v>
      </c>
      <c r="O739" s="1">
        <f t="shared" si="32"/>
        <v>16496</v>
      </c>
      <c r="P739" s="1">
        <v>0.8</v>
      </c>
      <c r="Q739" s="1">
        <f t="shared" si="33"/>
        <v>13196.8</v>
      </c>
      <c r="R739" s="1" t="s">
        <v>1585</v>
      </c>
      <c r="AF739" s="3">
        <v>43159</v>
      </c>
      <c r="AG739" s="3">
        <v>43889</v>
      </c>
    </row>
    <row r="740" spans="1:33">
      <c r="A740">
        <v>1214</v>
      </c>
      <c r="B740" s="1" t="s">
        <v>69</v>
      </c>
      <c r="C740" t="s">
        <v>56</v>
      </c>
      <c r="D740" s="1" t="s">
        <v>20</v>
      </c>
      <c r="E740" s="1" t="s">
        <v>1137</v>
      </c>
      <c r="F740" s="1" t="s">
        <v>1586</v>
      </c>
      <c r="G740" s="1">
        <v>40</v>
      </c>
      <c r="H740" s="1" t="s">
        <v>59</v>
      </c>
      <c r="I740" s="1">
        <v>585.249</v>
      </c>
      <c r="K740" s="1" t="s">
        <v>4</v>
      </c>
      <c r="L740" s="2">
        <v>42916</v>
      </c>
      <c r="M740" s="3">
        <v>42916</v>
      </c>
      <c r="N740" s="1">
        <v>0.2697</v>
      </c>
      <c r="O740" s="1">
        <f t="shared" si="32"/>
        <v>2697</v>
      </c>
      <c r="P740" s="1">
        <v>1</v>
      </c>
      <c r="Q740" s="1">
        <f t="shared" si="33"/>
        <v>2697</v>
      </c>
      <c r="R740" s="1" t="s">
        <v>1515</v>
      </c>
      <c r="AF740" s="3">
        <v>43130</v>
      </c>
      <c r="AG740" s="3">
        <v>43860</v>
      </c>
    </row>
    <row r="741" spans="1:18">
      <c r="A741">
        <v>1215</v>
      </c>
      <c r="B741" s="1" t="s">
        <v>924</v>
      </c>
      <c r="C741" t="s">
        <v>56</v>
      </c>
      <c r="D741" s="1" t="s">
        <v>13</v>
      </c>
      <c r="E741" s="1" t="s">
        <v>1587</v>
      </c>
      <c r="F741" s="1" t="s">
        <v>113</v>
      </c>
      <c r="H741" s="1" t="s">
        <v>64</v>
      </c>
      <c r="K741" s="1" t="s">
        <v>4</v>
      </c>
      <c r="L741" s="2">
        <v>42909</v>
      </c>
      <c r="M741" s="3">
        <v>42909</v>
      </c>
      <c r="N741" s="1">
        <v>0.432562</v>
      </c>
      <c r="O741" s="1">
        <f t="shared" si="32"/>
        <v>4325.62</v>
      </c>
      <c r="P741" s="1">
        <v>0.4</v>
      </c>
      <c r="Q741" s="1">
        <f t="shared" si="33"/>
        <v>1730.248</v>
      </c>
      <c r="R741" s="1" t="s">
        <v>1467</v>
      </c>
    </row>
    <row r="742" spans="1:18">
      <c r="A742">
        <v>1216</v>
      </c>
      <c r="B742" s="1" t="s">
        <v>55</v>
      </c>
      <c r="C742" t="s">
        <v>56</v>
      </c>
      <c r="D742" s="1" t="s">
        <v>18</v>
      </c>
      <c r="E742" s="1" t="s">
        <v>1588</v>
      </c>
      <c r="F742" s="1" t="s">
        <v>279</v>
      </c>
      <c r="G742" s="1">
        <v>50</v>
      </c>
      <c r="H742" s="1" t="s">
        <v>146</v>
      </c>
      <c r="I742" s="1">
        <v>13.4213</v>
      </c>
      <c r="K742" s="1" t="s">
        <v>4</v>
      </c>
      <c r="L742" s="2">
        <v>42908</v>
      </c>
      <c r="M742" s="3">
        <v>42908</v>
      </c>
      <c r="N742" s="1">
        <v>0.139805</v>
      </c>
      <c r="O742" s="1">
        <f t="shared" si="32"/>
        <v>1398.05</v>
      </c>
      <c r="P742" s="1">
        <v>1</v>
      </c>
      <c r="Q742" s="1">
        <f t="shared" si="33"/>
        <v>1398.05</v>
      </c>
      <c r="R742" s="1" t="s">
        <v>1589</v>
      </c>
    </row>
    <row r="743" spans="1:33">
      <c r="A743">
        <v>1217</v>
      </c>
      <c r="B743" s="1" t="s">
        <v>368</v>
      </c>
      <c r="C743" t="s">
        <v>56</v>
      </c>
      <c r="D743" s="1" t="s">
        <v>18</v>
      </c>
      <c r="E743" s="1" t="s">
        <v>1590</v>
      </c>
      <c r="F743" s="1" t="s">
        <v>1591</v>
      </c>
      <c r="G743" s="1">
        <v>50</v>
      </c>
      <c r="H743" s="1" t="s">
        <v>59</v>
      </c>
      <c r="I743" s="1">
        <v>143.2899</v>
      </c>
      <c r="K743" s="1" t="s">
        <v>4</v>
      </c>
      <c r="L743" s="2">
        <v>42905</v>
      </c>
      <c r="M743" s="3">
        <v>42905</v>
      </c>
      <c r="N743" s="1">
        <v>0.561921</v>
      </c>
      <c r="O743" s="1">
        <f t="shared" si="32"/>
        <v>5619.21</v>
      </c>
      <c r="P743" s="1">
        <v>1.2</v>
      </c>
      <c r="Q743" s="1">
        <f t="shared" si="33"/>
        <v>6743.052</v>
      </c>
      <c r="R743" s="1" t="s">
        <v>1592</v>
      </c>
      <c r="AF743" s="3">
        <v>43099</v>
      </c>
      <c r="AG743" s="3">
        <v>43464</v>
      </c>
    </row>
    <row r="744" spans="1:18">
      <c r="A744">
        <v>1218</v>
      </c>
      <c r="B744" s="1" t="s">
        <v>1593</v>
      </c>
      <c r="C744" t="s">
        <v>56</v>
      </c>
      <c r="D744" s="1" t="s">
        <v>16</v>
      </c>
      <c r="E744" s="1" t="s">
        <v>1594</v>
      </c>
      <c r="F744" s="1" t="s">
        <v>1595</v>
      </c>
      <c r="H744" s="1" t="s">
        <v>64</v>
      </c>
      <c r="I744" s="1">
        <v>0</v>
      </c>
      <c r="K744" s="1" t="s">
        <v>4</v>
      </c>
      <c r="L744" s="2">
        <v>42902</v>
      </c>
      <c r="M744" s="3">
        <v>42902</v>
      </c>
      <c r="N744" s="1">
        <v>0.706679</v>
      </c>
      <c r="O744" s="1">
        <f t="shared" si="32"/>
        <v>7066.79</v>
      </c>
      <c r="P744" s="1">
        <v>1.5</v>
      </c>
      <c r="Q744" s="1">
        <f t="shared" si="33"/>
        <v>10600.185</v>
      </c>
      <c r="R744" s="1" t="s">
        <v>1596</v>
      </c>
    </row>
    <row r="745" spans="1:18">
      <c r="A745">
        <v>1219</v>
      </c>
      <c r="B745" s="1" t="s">
        <v>950</v>
      </c>
      <c r="C745" t="s">
        <v>56</v>
      </c>
      <c r="D745" s="1" t="s">
        <v>16</v>
      </c>
      <c r="E745" s="1" t="s">
        <v>1597</v>
      </c>
      <c r="F745" s="1" t="s">
        <v>1598</v>
      </c>
      <c r="H745" s="1" t="s">
        <v>64</v>
      </c>
      <c r="I745" s="1">
        <v>0</v>
      </c>
      <c r="K745" s="1" t="s">
        <v>4</v>
      </c>
      <c r="L745" s="2">
        <v>42902</v>
      </c>
      <c r="M745" s="3">
        <v>42902</v>
      </c>
      <c r="N745" s="1">
        <v>0.332543</v>
      </c>
      <c r="O745" s="1">
        <f t="shared" si="32"/>
        <v>3325.43</v>
      </c>
      <c r="P745" s="1">
        <v>2</v>
      </c>
      <c r="Q745" s="1">
        <f t="shared" si="33"/>
        <v>6650.86</v>
      </c>
      <c r="R745" s="1" t="s">
        <v>621</v>
      </c>
    </row>
    <row r="746" spans="1:33">
      <c r="A746">
        <v>1222</v>
      </c>
      <c r="B746" s="1" t="s">
        <v>950</v>
      </c>
      <c r="C746" t="s">
        <v>56</v>
      </c>
      <c r="D746" s="1" t="s">
        <v>17</v>
      </c>
      <c r="E746" s="1" t="s">
        <v>1599</v>
      </c>
      <c r="F746" s="1" t="s">
        <v>1600</v>
      </c>
      <c r="H746" s="1" t="s">
        <v>64</v>
      </c>
      <c r="I746" s="1">
        <v>243.64</v>
      </c>
      <c r="K746" s="1" t="s">
        <v>4</v>
      </c>
      <c r="L746" s="2">
        <v>42893</v>
      </c>
      <c r="M746" s="3">
        <v>42893</v>
      </c>
      <c r="N746" s="1">
        <v>1.216116</v>
      </c>
      <c r="O746" s="1">
        <f t="shared" si="32"/>
        <v>12161.16</v>
      </c>
      <c r="P746" s="1">
        <v>2.05</v>
      </c>
      <c r="Q746" s="1">
        <f t="shared" si="33"/>
        <v>24930.378</v>
      </c>
      <c r="R746" s="1" t="s">
        <v>812</v>
      </c>
      <c r="AF746" s="3">
        <v>42985</v>
      </c>
      <c r="AG746" s="3">
        <v>43623</v>
      </c>
    </row>
    <row r="747" spans="1:33">
      <c r="A747">
        <v>1223</v>
      </c>
      <c r="B747" s="1" t="s">
        <v>924</v>
      </c>
      <c r="C747" t="s">
        <v>56</v>
      </c>
      <c r="D747" s="1" t="s">
        <v>19</v>
      </c>
      <c r="E747" s="1" t="s">
        <v>1601</v>
      </c>
      <c r="F747" s="1" t="s">
        <v>1602</v>
      </c>
      <c r="H747" s="1" t="s">
        <v>64</v>
      </c>
      <c r="I747" s="1">
        <v>89.2447</v>
      </c>
      <c r="K747" s="1" t="s">
        <v>4</v>
      </c>
      <c r="L747" s="2">
        <v>42893</v>
      </c>
      <c r="M747" s="3">
        <v>42893</v>
      </c>
      <c r="N747" s="1">
        <v>2</v>
      </c>
      <c r="O747" s="1">
        <f t="shared" si="32"/>
        <v>20000</v>
      </c>
      <c r="P747" s="1">
        <v>1.2</v>
      </c>
      <c r="Q747" s="1">
        <f t="shared" si="33"/>
        <v>24000</v>
      </c>
      <c r="R747" s="1" t="s">
        <v>1603</v>
      </c>
      <c r="AF747" s="3">
        <v>42916</v>
      </c>
      <c r="AG747" s="3">
        <v>42962</v>
      </c>
    </row>
    <row r="748" spans="1:33">
      <c r="A748">
        <v>1232</v>
      </c>
      <c r="B748" s="1" t="s">
        <v>924</v>
      </c>
      <c r="C748" t="s">
        <v>56</v>
      </c>
      <c r="D748" s="1" t="s">
        <v>20</v>
      </c>
      <c r="E748" s="1" t="s">
        <v>1604</v>
      </c>
      <c r="F748" s="1" t="s">
        <v>1605</v>
      </c>
      <c r="H748" s="1" t="s">
        <v>64</v>
      </c>
      <c r="I748" s="1">
        <v>12.0555</v>
      </c>
      <c r="K748" s="1" t="s">
        <v>4</v>
      </c>
      <c r="L748" s="2">
        <v>42879</v>
      </c>
      <c r="M748" s="3">
        <v>42879</v>
      </c>
      <c r="N748" s="1">
        <v>0.1506</v>
      </c>
      <c r="O748" s="1">
        <f t="shared" si="32"/>
        <v>1506</v>
      </c>
      <c r="P748" s="1">
        <v>0</v>
      </c>
      <c r="Q748" s="1">
        <f t="shared" si="33"/>
        <v>0</v>
      </c>
      <c r="R748" s="1" t="s">
        <v>1606</v>
      </c>
      <c r="AF748" s="3">
        <v>43101</v>
      </c>
      <c r="AG748" s="3">
        <v>43465</v>
      </c>
    </row>
    <row r="749" spans="1:33">
      <c r="A749">
        <v>1233</v>
      </c>
      <c r="B749" s="1" t="s">
        <v>69</v>
      </c>
      <c r="C749" t="s">
        <v>56</v>
      </c>
      <c r="D749" s="1" t="s">
        <v>20</v>
      </c>
      <c r="E749" s="1" t="s">
        <v>1137</v>
      </c>
      <c r="F749" s="1" t="s">
        <v>640</v>
      </c>
      <c r="G749" s="1">
        <v>40</v>
      </c>
      <c r="H749" s="1" t="s">
        <v>59</v>
      </c>
      <c r="I749" s="1">
        <v>2025.412</v>
      </c>
      <c r="K749" s="1" t="s">
        <v>4</v>
      </c>
      <c r="L749" s="2">
        <v>42877</v>
      </c>
      <c r="M749" s="3">
        <v>42877</v>
      </c>
      <c r="N749" s="1">
        <v>4.481</v>
      </c>
      <c r="O749" s="1">
        <f t="shared" si="32"/>
        <v>44810</v>
      </c>
      <c r="P749" s="1">
        <v>1</v>
      </c>
      <c r="Q749" s="1">
        <f t="shared" si="33"/>
        <v>44810</v>
      </c>
      <c r="R749" s="1" t="s">
        <v>641</v>
      </c>
      <c r="AF749" s="3">
        <v>43091</v>
      </c>
      <c r="AG749" s="3">
        <v>43821</v>
      </c>
    </row>
    <row r="750" spans="1:18">
      <c r="A750">
        <v>1234</v>
      </c>
      <c r="B750" s="1" t="s">
        <v>924</v>
      </c>
      <c r="C750" t="s">
        <v>56</v>
      </c>
      <c r="D750" s="1" t="s">
        <v>18</v>
      </c>
      <c r="E750" s="1" t="s">
        <v>1607</v>
      </c>
      <c r="F750" s="1" t="s">
        <v>839</v>
      </c>
      <c r="H750" s="1" t="s">
        <v>64</v>
      </c>
      <c r="I750" s="1">
        <v>65.762</v>
      </c>
      <c r="K750" s="1" t="s">
        <v>4</v>
      </c>
      <c r="L750" s="2">
        <v>42877</v>
      </c>
      <c r="M750" s="3">
        <v>42877</v>
      </c>
      <c r="N750" s="1">
        <v>0.298918</v>
      </c>
      <c r="O750" s="1">
        <f t="shared" si="32"/>
        <v>2989.18</v>
      </c>
      <c r="P750" s="1">
        <v>1</v>
      </c>
      <c r="Q750" s="1">
        <f t="shared" si="33"/>
        <v>2989.18</v>
      </c>
      <c r="R750" s="1" t="s">
        <v>1608</v>
      </c>
    </row>
    <row r="751" spans="1:18">
      <c r="A751">
        <v>1235</v>
      </c>
      <c r="B751" s="1" t="s">
        <v>917</v>
      </c>
      <c r="C751" t="s">
        <v>56</v>
      </c>
      <c r="D751" s="1" t="s">
        <v>18</v>
      </c>
      <c r="E751" s="1" t="s">
        <v>1609</v>
      </c>
      <c r="F751" s="1" t="s">
        <v>1610</v>
      </c>
      <c r="H751" s="1" t="s">
        <v>64</v>
      </c>
      <c r="I751" s="1">
        <v>7.1718</v>
      </c>
      <c r="K751" s="1" t="s">
        <v>4</v>
      </c>
      <c r="L751" s="2">
        <v>42877</v>
      </c>
      <c r="M751" s="3">
        <v>42877</v>
      </c>
      <c r="N751" s="1">
        <v>0.035859</v>
      </c>
      <c r="O751" s="1">
        <f t="shared" si="32"/>
        <v>358.59</v>
      </c>
      <c r="P751" s="1">
        <v>0.6</v>
      </c>
      <c r="Q751" s="1">
        <f t="shared" si="33"/>
        <v>215.154</v>
      </c>
      <c r="R751" s="1" t="s">
        <v>1611</v>
      </c>
    </row>
    <row r="752" spans="1:33">
      <c r="A752">
        <v>1236</v>
      </c>
      <c r="B752" s="1" t="s">
        <v>69</v>
      </c>
      <c r="C752" t="s">
        <v>56</v>
      </c>
      <c r="D752" s="1" t="s">
        <v>17</v>
      </c>
      <c r="E752" s="1" t="s">
        <v>1612</v>
      </c>
      <c r="F752" s="1" t="s">
        <v>1613</v>
      </c>
      <c r="G752" s="1">
        <v>40</v>
      </c>
      <c r="H752" s="1" t="s">
        <v>146</v>
      </c>
      <c r="I752" s="1">
        <v>1225.2</v>
      </c>
      <c r="K752" s="1" t="s">
        <v>4</v>
      </c>
      <c r="L752" s="2">
        <v>42874</v>
      </c>
      <c r="M752" s="3">
        <v>42874</v>
      </c>
      <c r="N752" s="1">
        <v>0.421144</v>
      </c>
      <c r="O752" s="1">
        <f t="shared" si="32"/>
        <v>4211.44</v>
      </c>
      <c r="P752" s="1">
        <v>1.42</v>
      </c>
      <c r="Q752" s="1">
        <f t="shared" si="33"/>
        <v>5980.2448</v>
      </c>
      <c r="R752" s="1" t="s">
        <v>1449</v>
      </c>
      <c r="AF752" s="3">
        <v>42997</v>
      </c>
      <c r="AG752" s="3">
        <v>43270</v>
      </c>
    </row>
    <row r="753" spans="1:33">
      <c r="A753">
        <v>1237</v>
      </c>
      <c r="B753" s="1" t="s">
        <v>950</v>
      </c>
      <c r="C753" t="s">
        <v>56</v>
      </c>
      <c r="D753" s="1" t="s">
        <v>17</v>
      </c>
      <c r="E753" s="1" t="s">
        <v>1612</v>
      </c>
      <c r="F753" s="1" t="s">
        <v>1613</v>
      </c>
      <c r="H753" s="1" t="s">
        <v>64</v>
      </c>
      <c r="I753" s="1">
        <v>385.7571</v>
      </c>
      <c r="K753" s="1" t="s">
        <v>4</v>
      </c>
      <c r="L753" s="2">
        <v>42874</v>
      </c>
      <c r="M753" s="3">
        <v>42874</v>
      </c>
      <c r="N753" s="1">
        <v>1.293332</v>
      </c>
      <c r="O753" s="1">
        <f t="shared" si="32"/>
        <v>12933.32</v>
      </c>
      <c r="P753" s="1">
        <v>0</v>
      </c>
      <c r="Q753" s="1">
        <f t="shared" si="33"/>
        <v>0</v>
      </c>
      <c r="R753" s="1" t="s">
        <v>1449</v>
      </c>
      <c r="AF753" s="3">
        <v>42997</v>
      </c>
      <c r="AG753" s="3">
        <v>43270</v>
      </c>
    </row>
    <row r="754" spans="1:33">
      <c r="A754">
        <v>1238</v>
      </c>
      <c r="B754" s="1" t="s">
        <v>55</v>
      </c>
      <c r="C754" t="s">
        <v>56</v>
      </c>
      <c r="D754" s="1" t="s">
        <v>18</v>
      </c>
      <c r="E754" s="1" t="s">
        <v>808</v>
      </c>
      <c r="F754" s="1" t="s">
        <v>279</v>
      </c>
      <c r="G754" s="1">
        <v>50</v>
      </c>
      <c r="H754" s="1" t="s">
        <v>59</v>
      </c>
      <c r="I754" s="1">
        <v>603.8474</v>
      </c>
      <c r="K754" s="1" t="s">
        <v>4</v>
      </c>
      <c r="L754" s="2">
        <v>42873</v>
      </c>
      <c r="M754" s="3">
        <v>42873</v>
      </c>
      <c r="N754" s="1">
        <v>6.099469</v>
      </c>
      <c r="O754" s="1">
        <f t="shared" si="32"/>
        <v>60994.69</v>
      </c>
      <c r="P754" s="1">
        <v>0</v>
      </c>
      <c r="Q754" s="1">
        <f t="shared" si="33"/>
        <v>0</v>
      </c>
      <c r="R754" s="1" t="s">
        <v>809</v>
      </c>
      <c r="AF754" s="3">
        <v>43069</v>
      </c>
      <c r="AG754" s="3">
        <v>43799</v>
      </c>
    </row>
    <row r="755" spans="1:18">
      <c r="A755">
        <v>1239</v>
      </c>
      <c r="B755" s="1" t="s">
        <v>55</v>
      </c>
      <c r="C755" t="s">
        <v>56</v>
      </c>
      <c r="D755" s="1" t="s">
        <v>18</v>
      </c>
      <c r="E755" s="1" t="s">
        <v>1614</v>
      </c>
      <c r="F755" s="1" t="s">
        <v>279</v>
      </c>
      <c r="G755" s="1">
        <v>50</v>
      </c>
      <c r="H755" s="1" t="s">
        <v>146</v>
      </c>
      <c r="I755" s="1">
        <v>19.6767</v>
      </c>
      <c r="K755" s="1" t="s">
        <v>4</v>
      </c>
      <c r="L755" s="2">
        <v>42866</v>
      </c>
      <c r="M755" s="3">
        <v>42866</v>
      </c>
      <c r="N755" s="1">
        <v>0.204966</v>
      </c>
      <c r="O755" s="1">
        <f t="shared" si="32"/>
        <v>2049.66</v>
      </c>
      <c r="P755" s="1">
        <v>0</v>
      </c>
      <c r="Q755" s="1">
        <f t="shared" si="33"/>
        <v>0</v>
      </c>
      <c r="R755" s="1" t="s">
        <v>1615</v>
      </c>
    </row>
    <row r="756" spans="1:33">
      <c r="A756">
        <v>1240</v>
      </c>
      <c r="B756" s="1" t="s">
        <v>924</v>
      </c>
      <c r="C756" t="s">
        <v>56</v>
      </c>
      <c r="D756" s="1" t="s">
        <v>13</v>
      </c>
      <c r="E756" s="1" t="s">
        <v>1616</v>
      </c>
      <c r="F756" s="1" t="s">
        <v>1617</v>
      </c>
      <c r="G756" s="1">
        <v>50</v>
      </c>
      <c r="H756" s="1" t="s">
        <v>59</v>
      </c>
      <c r="I756" s="1">
        <v>133</v>
      </c>
      <c r="K756" s="1" t="s">
        <v>4</v>
      </c>
      <c r="L756" s="2">
        <v>42853</v>
      </c>
      <c r="M756" s="3">
        <v>42853</v>
      </c>
      <c r="N756" s="1">
        <v>0.56156</v>
      </c>
      <c r="O756" s="1">
        <f t="shared" si="32"/>
        <v>5615.6</v>
      </c>
      <c r="P756" s="1">
        <v>0.2</v>
      </c>
      <c r="Q756" s="1">
        <f t="shared" si="33"/>
        <v>1123.12</v>
      </c>
      <c r="R756" s="1" t="s">
        <v>1618</v>
      </c>
      <c r="AF756" s="3">
        <v>42975</v>
      </c>
      <c r="AG756" s="3">
        <v>43340</v>
      </c>
    </row>
    <row r="757" spans="1:18">
      <c r="A757">
        <v>1241</v>
      </c>
      <c r="B757" s="1" t="s">
        <v>1593</v>
      </c>
      <c r="C757" t="s">
        <v>56</v>
      </c>
      <c r="D757" s="1" t="s">
        <v>16</v>
      </c>
      <c r="E757" s="1" t="s">
        <v>1619</v>
      </c>
      <c r="F757" s="1" t="s">
        <v>1620</v>
      </c>
      <c r="H757" s="1" t="s">
        <v>64</v>
      </c>
      <c r="I757" s="1">
        <v>0</v>
      </c>
      <c r="K757" s="1" t="s">
        <v>4</v>
      </c>
      <c r="L757" s="2">
        <v>42851</v>
      </c>
      <c r="M757" s="3">
        <v>42851</v>
      </c>
      <c r="N757" s="1">
        <v>2.3173</v>
      </c>
      <c r="O757" s="1">
        <f t="shared" si="32"/>
        <v>23173</v>
      </c>
      <c r="P757" s="1">
        <v>1.5</v>
      </c>
      <c r="Q757" s="1">
        <f t="shared" si="33"/>
        <v>34759.5</v>
      </c>
      <c r="R757" s="1" t="s">
        <v>621</v>
      </c>
    </row>
    <row r="758" spans="1:18">
      <c r="A758">
        <v>1242</v>
      </c>
      <c r="B758" s="1" t="s">
        <v>55</v>
      </c>
      <c r="C758" t="s">
        <v>56</v>
      </c>
      <c r="D758" s="1" t="s">
        <v>13</v>
      </c>
      <c r="E758" s="1" t="s">
        <v>1621</v>
      </c>
      <c r="F758" s="1" t="s">
        <v>1622</v>
      </c>
      <c r="G758" s="1">
        <v>50</v>
      </c>
      <c r="H758" s="1" t="s">
        <v>59</v>
      </c>
      <c r="I758" s="1">
        <v>149</v>
      </c>
      <c r="K758" s="1" t="s">
        <v>4</v>
      </c>
      <c r="L758" s="2">
        <v>42850</v>
      </c>
      <c r="M758" s="3">
        <v>42850</v>
      </c>
      <c r="N758" s="1">
        <v>0.842966</v>
      </c>
      <c r="O758" s="1">
        <f t="shared" si="32"/>
        <v>8429.66</v>
      </c>
      <c r="P758" s="1">
        <v>0</v>
      </c>
      <c r="Q758" s="1">
        <f t="shared" si="33"/>
        <v>0</v>
      </c>
      <c r="R758" s="1" t="s">
        <v>1623</v>
      </c>
    </row>
    <row r="759" spans="1:33">
      <c r="A759">
        <v>1243</v>
      </c>
      <c r="B759" s="1" t="s">
        <v>55</v>
      </c>
      <c r="C759" t="s">
        <v>56</v>
      </c>
      <c r="D759" s="1" t="s">
        <v>13</v>
      </c>
      <c r="E759" s="1" t="s">
        <v>1624</v>
      </c>
      <c r="F759" s="1" t="s">
        <v>1625</v>
      </c>
      <c r="G759" s="1">
        <v>50</v>
      </c>
      <c r="H759" s="1" t="s">
        <v>59</v>
      </c>
      <c r="I759" s="1">
        <v>298</v>
      </c>
      <c r="K759" s="1" t="s">
        <v>4</v>
      </c>
      <c r="L759" s="2">
        <v>42850</v>
      </c>
      <c r="M759" s="3">
        <v>42850</v>
      </c>
      <c r="N759" s="1">
        <v>3.103203</v>
      </c>
      <c r="O759" s="1">
        <f t="shared" si="32"/>
        <v>31032.03</v>
      </c>
      <c r="P759" s="1">
        <v>0</v>
      </c>
      <c r="Q759" s="1">
        <f t="shared" si="33"/>
        <v>0</v>
      </c>
      <c r="R759" s="1" t="s">
        <v>1626</v>
      </c>
      <c r="AF759" s="3">
        <v>43064</v>
      </c>
      <c r="AG759" s="3">
        <v>43794</v>
      </c>
    </row>
    <row r="760" spans="1:33">
      <c r="A760">
        <v>1244</v>
      </c>
      <c r="B760" s="1" t="s">
        <v>917</v>
      </c>
      <c r="C760" t="s">
        <v>56</v>
      </c>
      <c r="D760" s="1" t="s">
        <v>17</v>
      </c>
      <c r="E760" s="1" t="s">
        <v>1627</v>
      </c>
      <c r="F760" s="1" t="s">
        <v>1628</v>
      </c>
      <c r="H760" s="1" t="s">
        <v>64</v>
      </c>
      <c r="I760" s="1">
        <v>697.9319</v>
      </c>
      <c r="K760" s="1" t="s">
        <v>4</v>
      </c>
      <c r="L760" s="2">
        <v>42844</v>
      </c>
      <c r="M760" s="3">
        <v>42844</v>
      </c>
      <c r="N760" s="1">
        <v>3.663553</v>
      </c>
      <c r="O760" s="1">
        <f t="shared" si="32"/>
        <v>36635.53</v>
      </c>
      <c r="P760" s="1">
        <v>1.2</v>
      </c>
      <c r="Q760" s="1">
        <f t="shared" si="33"/>
        <v>43962.636</v>
      </c>
      <c r="R760" s="1" t="s">
        <v>1629</v>
      </c>
      <c r="AF760" s="3">
        <v>42935</v>
      </c>
      <c r="AG760" s="3">
        <v>43574</v>
      </c>
    </row>
    <row r="761" spans="1:33">
      <c r="A761">
        <v>1245</v>
      </c>
      <c r="B761" s="1" t="s">
        <v>55</v>
      </c>
      <c r="C761" t="s">
        <v>56</v>
      </c>
      <c r="D761" s="1" t="s">
        <v>13</v>
      </c>
      <c r="E761" s="1" t="s">
        <v>1630</v>
      </c>
      <c r="F761" s="1" t="s">
        <v>1631</v>
      </c>
      <c r="G761" s="1">
        <v>50</v>
      </c>
      <c r="H761" s="1" t="s">
        <v>59</v>
      </c>
      <c r="I761" s="1">
        <v>116</v>
      </c>
      <c r="K761" s="1" t="s">
        <v>4</v>
      </c>
      <c r="L761" s="2">
        <v>42844</v>
      </c>
      <c r="M761" s="3">
        <v>42844</v>
      </c>
      <c r="N761" s="1">
        <v>1.203979</v>
      </c>
      <c r="O761" s="1">
        <f t="shared" si="32"/>
        <v>12039.79</v>
      </c>
      <c r="P761" s="1">
        <v>0</v>
      </c>
      <c r="Q761" s="1">
        <f t="shared" si="33"/>
        <v>0</v>
      </c>
      <c r="R761" s="1" t="s">
        <v>1632</v>
      </c>
      <c r="AF761" s="3">
        <v>43058</v>
      </c>
      <c r="AG761" s="3">
        <v>43423</v>
      </c>
    </row>
    <row r="762" spans="1:33">
      <c r="A762">
        <v>1246</v>
      </c>
      <c r="B762" s="1" t="s">
        <v>55</v>
      </c>
      <c r="C762" t="s">
        <v>56</v>
      </c>
      <c r="D762" s="1" t="s">
        <v>13</v>
      </c>
      <c r="E762" s="1" t="s">
        <v>1633</v>
      </c>
      <c r="F762" s="1" t="s">
        <v>1634</v>
      </c>
      <c r="G762" s="1">
        <v>50</v>
      </c>
      <c r="H762" s="1" t="s">
        <v>59</v>
      </c>
      <c r="I762" s="1">
        <v>92</v>
      </c>
      <c r="K762" s="1" t="s">
        <v>4</v>
      </c>
      <c r="L762" s="2">
        <v>42844</v>
      </c>
      <c r="M762" s="3">
        <v>42844</v>
      </c>
      <c r="N762" s="1">
        <v>0.953234</v>
      </c>
      <c r="O762" s="1">
        <f t="shared" si="32"/>
        <v>9532.34</v>
      </c>
      <c r="P762" s="1">
        <v>0</v>
      </c>
      <c r="Q762" s="1">
        <f t="shared" si="33"/>
        <v>0</v>
      </c>
      <c r="R762" s="1" t="s">
        <v>1635</v>
      </c>
      <c r="AF762" s="3">
        <v>43058</v>
      </c>
      <c r="AG762" s="3">
        <v>43423</v>
      </c>
    </row>
    <row r="763" spans="1:33">
      <c r="A763">
        <v>1247</v>
      </c>
      <c r="B763" s="1" t="s">
        <v>55</v>
      </c>
      <c r="C763" t="s">
        <v>56</v>
      </c>
      <c r="D763" s="1" t="s">
        <v>13</v>
      </c>
      <c r="E763" s="1" t="s">
        <v>1636</v>
      </c>
      <c r="F763" s="1" t="s">
        <v>1637</v>
      </c>
      <c r="G763" s="1">
        <v>50</v>
      </c>
      <c r="H763" s="1" t="s">
        <v>59</v>
      </c>
      <c r="I763" s="1">
        <v>101</v>
      </c>
      <c r="K763" s="1" t="s">
        <v>4</v>
      </c>
      <c r="L763" s="2">
        <v>42844</v>
      </c>
      <c r="M763" s="3">
        <v>42844</v>
      </c>
      <c r="N763" s="1">
        <v>1.044727</v>
      </c>
      <c r="O763" s="1">
        <f t="shared" si="32"/>
        <v>10447.27</v>
      </c>
      <c r="P763" s="1">
        <v>0</v>
      </c>
      <c r="Q763" s="1">
        <f t="shared" si="33"/>
        <v>0</v>
      </c>
      <c r="R763" s="1" t="s">
        <v>1489</v>
      </c>
      <c r="AF763" s="3">
        <v>43058</v>
      </c>
      <c r="AG763" s="3">
        <v>43788</v>
      </c>
    </row>
    <row r="764" spans="1:33">
      <c r="A764">
        <v>1248</v>
      </c>
      <c r="B764" s="1" t="s">
        <v>897</v>
      </c>
      <c r="C764" t="s">
        <v>56</v>
      </c>
      <c r="D764" s="1" t="s">
        <v>18</v>
      </c>
      <c r="E764" s="1" t="s">
        <v>1638</v>
      </c>
      <c r="F764" s="1" t="s">
        <v>1434</v>
      </c>
      <c r="G764" s="1">
        <v>70</v>
      </c>
      <c r="H764" s="1" t="s">
        <v>59</v>
      </c>
      <c r="I764" s="1">
        <v>2754.3428</v>
      </c>
      <c r="K764" s="1" t="s">
        <v>4</v>
      </c>
      <c r="L764" s="2">
        <v>42843</v>
      </c>
      <c r="M764" s="3">
        <v>42843</v>
      </c>
      <c r="N764" s="1">
        <v>1.939678</v>
      </c>
      <c r="O764" s="1">
        <f t="shared" si="32"/>
        <v>19396.78</v>
      </c>
      <c r="P764" s="1">
        <v>1.6</v>
      </c>
      <c r="Q764" s="1">
        <f t="shared" si="33"/>
        <v>31034.848</v>
      </c>
      <c r="R764" s="1" t="s">
        <v>1639</v>
      </c>
      <c r="AF764" s="3">
        <v>42965</v>
      </c>
      <c r="AG764" s="3">
        <v>43695</v>
      </c>
    </row>
    <row r="765" spans="1:33">
      <c r="A765">
        <v>1255</v>
      </c>
      <c r="B765" s="1" t="s">
        <v>917</v>
      </c>
      <c r="C765" t="s">
        <v>56</v>
      </c>
      <c r="D765" s="1" t="s">
        <v>18</v>
      </c>
      <c r="E765" s="1" t="s">
        <v>1640</v>
      </c>
      <c r="F765" s="1" t="s">
        <v>1641</v>
      </c>
      <c r="H765" s="1" t="s">
        <v>64</v>
      </c>
      <c r="I765" s="1">
        <v>396.7997</v>
      </c>
      <c r="K765" s="1" t="s">
        <v>4</v>
      </c>
      <c r="L765" s="2">
        <v>42837</v>
      </c>
      <c r="M765" s="3">
        <v>42837</v>
      </c>
      <c r="N765" s="1">
        <v>1.803635</v>
      </c>
      <c r="O765" s="1">
        <f t="shared" si="32"/>
        <v>18036.35</v>
      </c>
      <c r="P765" s="1">
        <v>1</v>
      </c>
      <c r="Q765" s="1">
        <f t="shared" si="33"/>
        <v>18036.35</v>
      </c>
      <c r="R765" s="1" t="s">
        <v>1642</v>
      </c>
      <c r="AF765" s="3">
        <v>43100</v>
      </c>
      <c r="AG765" s="3">
        <v>43830</v>
      </c>
    </row>
    <row r="766" spans="1:33">
      <c r="A766">
        <v>1256</v>
      </c>
      <c r="B766" s="1" t="s">
        <v>69</v>
      </c>
      <c r="C766" t="s">
        <v>56</v>
      </c>
      <c r="D766" s="1" t="s">
        <v>20</v>
      </c>
      <c r="E766" s="1" t="s">
        <v>308</v>
      </c>
      <c r="F766" s="1" t="s">
        <v>1643</v>
      </c>
      <c r="G766" s="1">
        <v>40</v>
      </c>
      <c r="H766" s="1" t="s">
        <v>59</v>
      </c>
      <c r="I766" s="1">
        <v>971.704</v>
      </c>
      <c r="K766" s="1" t="s">
        <v>4</v>
      </c>
      <c r="L766" s="2">
        <v>42836</v>
      </c>
      <c r="M766" s="3">
        <v>42836</v>
      </c>
      <c r="N766" s="1">
        <v>2.1124</v>
      </c>
      <c r="O766" s="1">
        <f t="shared" si="32"/>
        <v>21124</v>
      </c>
      <c r="P766" s="1">
        <v>1</v>
      </c>
      <c r="Q766" s="1">
        <f t="shared" si="33"/>
        <v>21124</v>
      </c>
      <c r="R766" s="1" t="s">
        <v>1409</v>
      </c>
      <c r="AF766" s="3">
        <v>43050</v>
      </c>
      <c r="AG766" s="3">
        <v>43780</v>
      </c>
    </row>
    <row r="767" spans="1:33">
      <c r="A767">
        <v>1258</v>
      </c>
      <c r="B767" s="1" t="s">
        <v>69</v>
      </c>
      <c r="C767" t="s">
        <v>56</v>
      </c>
      <c r="D767" s="1" t="s">
        <v>20</v>
      </c>
      <c r="E767" s="1" t="s">
        <v>1644</v>
      </c>
      <c r="F767" s="1" t="s">
        <v>1645</v>
      </c>
      <c r="G767" s="1">
        <v>40</v>
      </c>
      <c r="H767" s="1" t="s">
        <v>59</v>
      </c>
      <c r="I767" s="1">
        <v>353.7702</v>
      </c>
      <c r="K767" s="1" t="s">
        <v>4</v>
      </c>
      <c r="L767" s="2">
        <v>42836</v>
      </c>
      <c r="M767" s="3">
        <v>42836</v>
      </c>
      <c r="N767" s="1">
        <v>0.9359</v>
      </c>
      <c r="O767" s="1">
        <f t="shared" ref="O767:O830" si="34">N767*10000</f>
        <v>9359</v>
      </c>
      <c r="P767" s="1">
        <v>1</v>
      </c>
      <c r="Q767" s="1">
        <f t="shared" ref="Q767:Q830" si="35">O767*P767</f>
        <v>9359</v>
      </c>
      <c r="R767" s="1" t="s">
        <v>1646</v>
      </c>
      <c r="AF767" s="3">
        <v>43050</v>
      </c>
      <c r="AG767" s="3">
        <v>43415</v>
      </c>
    </row>
    <row r="768" spans="1:33">
      <c r="A768">
        <v>1259</v>
      </c>
      <c r="B768" s="1" t="s">
        <v>917</v>
      </c>
      <c r="C768" t="s">
        <v>56</v>
      </c>
      <c r="D768" s="1" t="s">
        <v>18</v>
      </c>
      <c r="E768" s="1" t="s">
        <v>1647</v>
      </c>
      <c r="F768" s="1" t="s">
        <v>1648</v>
      </c>
      <c r="H768" s="1" t="s">
        <v>64</v>
      </c>
      <c r="I768" s="1">
        <v>188.8078</v>
      </c>
      <c r="K768" s="1" t="s">
        <v>4</v>
      </c>
      <c r="L768" s="2">
        <v>42835</v>
      </c>
      <c r="M768" s="3">
        <v>42835</v>
      </c>
      <c r="N768" s="1">
        <v>0.944039</v>
      </c>
      <c r="O768" s="1">
        <f t="shared" si="34"/>
        <v>9440.39</v>
      </c>
      <c r="P768" s="1">
        <v>0</v>
      </c>
      <c r="Q768" s="1">
        <f t="shared" si="35"/>
        <v>0</v>
      </c>
      <c r="R768" s="1" t="s">
        <v>1649</v>
      </c>
      <c r="AF768" s="3">
        <v>42875</v>
      </c>
      <c r="AG768" s="3">
        <v>43605</v>
      </c>
    </row>
    <row r="769" spans="1:18">
      <c r="A769">
        <v>1260</v>
      </c>
      <c r="B769" s="1" t="s">
        <v>917</v>
      </c>
      <c r="C769" t="s">
        <v>56</v>
      </c>
      <c r="D769" s="1" t="s">
        <v>18</v>
      </c>
      <c r="E769" s="1" t="s">
        <v>1650</v>
      </c>
      <c r="F769" s="1" t="s">
        <v>1651</v>
      </c>
      <c r="H769" s="1" t="s">
        <v>64</v>
      </c>
      <c r="I769" s="1">
        <v>449.4848</v>
      </c>
      <c r="K769" s="1" t="s">
        <v>4</v>
      </c>
      <c r="L769" s="2">
        <v>42835</v>
      </c>
      <c r="M769" s="3">
        <v>42835</v>
      </c>
      <c r="N769" s="1">
        <v>2.247424</v>
      </c>
      <c r="O769" s="1">
        <f t="shared" si="34"/>
        <v>22474.24</v>
      </c>
      <c r="P769" s="1">
        <v>0.6</v>
      </c>
      <c r="Q769" s="1">
        <f t="shared" si="35"/>
        <v>13484.544</v>
      </c>
      <c r="R769" s="1" t="s">
        <v>1652</v>
      </c>
    </row>
    <row r="770" spans="1:33">
      <c r="A770">
        <v>1261</v>
      </c>
      <c r="B770" s="1" t="s">
        <v>1653</v>
      </c>
      <c r="C770" t="s">
        <v>56</v>
      </c>
      <c r="D770" s="1" t="s">
        <v>17</v>
      </c>
      <c r="E770" s="1" t="s">
        <v>1654</v>
      </c>
      <c r="F770" s="1" t="s">
        <v>393</v>
      </c>
      <c r="H770" s="1" t="s">
        <v>64</v>
      </c>
      <c r="I770" s="1">
        <v>161.8364</v>
      </c>
      <c r="K770" s="1" t="s">
        <v>4</v>
      </c>
      <c r="L770" s="2">
        <v>42832</v>
      </c>
      <c r="M770" s="3">
        <v>42832</v>
      </c>
      <c r="N770" s="1">
        <v>1.830771</v>
      </c>
      <c r="O770" s="1">
        <f t="shared" si="34"/>
        <v>18307.71</v>
      </c>
      <c r="P770" s="1">
        <v>0</v>
      </c>
      <c r="Q770" s="1">
        <f t="shared" si="35"/>
        <v>0</v>
      </c>
      <c r="R770" s="1" t="s">
        <v>1655</v>
      </c>
      <c r="AF770" s="3">
        <v>42923</v>
      </c>
      <c r="AG770" s="3">
        <v>43562</v>
      </c>
    </row>
    <row r="771" spans="1:33">
      <c r="A771">
        <v>1262</v>
      </c>
      <c r="B771" s="1" t="s">
        <v>924</v>
      </c>
      <c r="C771" t="s">
        <v>56</v>
      </c>
      <c r="D771" s="1" t="s">
        <v>19</v>
      </c>
      <c r="E771" s="1" t="s">
        <v>1656</v>
      </c>
      <c r="F771" s="1" t="s">
        <v>1657</v>
      </c>
      <c r="G771" s="1">
        <v>50</v>
      </c>
      <c r="H771" s="1" t="s">
        <v>59</v>
      </c>
      <c r="I771" s="1">
        <v>230.8</v>
      </c>
      <c r="K771" s="1" t="s">
        <v>4</v>
      </c>
      <c r="L771" s="2">
        <v>42831</v>
      </c>
      <c r="M771" s="3">
        <v>42831</v>
      </c>
      <c r="N771" s="1">
        <v>0.79724</v>
      </c>
      <c r="O771" s="1">
        <f t="shared" si="34"/>
        <v>7972.4</v>
      </c>
      <c r="P771" s="1">
        <v>1.2</v>
      </c>
      <c r="Q771" s="1">
        <f t="shared" si="35"/>
        <v>9566.88</v>
      </c>
      <c r="R771" s="1" t="s">
        <v>1656</v>
      </c>
      <c r="AF771" s="3">
        <v>42993</v>
      </c>
      <c r="AG771" s="3">
        <v>43358</v>
      </c>
    </row>
    <row r="772" spans="1:18">
      <c r="A772">
        <v>1263</v>
      </c>
      <c r="B772" s="1" t="s">
        <v>897</v>
      </c>
      <c r="C772" t="s">
        <v>56</v>
      </c>
      <c r="D772" s="1" t="s">
        <v>18</v>
      </c>
      <c r="E772" s="1" t="s">
        <v>1658</v>
      </c>
      <c r="F772" s="1" t="s">
        <v>169</v>
      </c>
      <c r="G772" s="1" t="s">
        <v>1093</v>
      </c>
      <c r="H772" s="1" t="s">
        <v>146</v>
      </c>
      <c r="I772" s="1">
        <v>109.0851</v>
      </c>
      <c r="K772" s="1" t="s">
        <v>4</v>
      </c>
      <c r="L772" s="2">
        <v>42830</v>
      </c>
      <c r="M772" s="3">
        <v>42830</v>
      </c>
      <c r="N772" s="1">
        <v>0.091361</v>
      </c>
      <c r="O772" s="1">
        <f t="shared" si="34"/>
        <v>913.61</v>
      </c>
      <c r="P772" s="1">
        <v>2.4</v>
      </c>
      <c r="Q772" s="1">
        <f t="shared" si="35"/>
        <v>2192.664</v>
      </c>
      <c r="R772" s="1" t="s">
        <v>1659</v>
      </c>
    </row>
    <row r="773" spans="1:18">
      <c r="A773">
        <v>1264</v>
      </c>
      <c r="B773" s="1" t="s">
        <v>897</v>
      </c>
      <c r="C773" t="s">
        <v>56</v>
      </c>
      <c r="D773" s="1" t="s">
        <v>14</v>
      </c>
      <c r="E773" s="1" t="s">
        <v>1660</v>
      </c>
      <c r="F773" s="1" t="s">
        <v>1661</v>
      </c>
      <c r="G773" s="1">
        <v>70</v>
      </c>
      <c r="H773" s="1" t="s">
        <v>59</v>
      </c>
      <c r="I773" s="1">
        <v>22</v>
      </c>
      <c r="K773" s="1" t="s">
        <v>4</v>
      </c>
      <c r="L773" s="2">
        <v>42817</v>
      </c>
      <c r="M773" s="3">
        <v>42817</v>
      </c>
      <c r="N773" s="1">
        <v>0.044</v>
      </c>
      <c r="O773" s="1">
        <f t="shared" si="34"/>
        <v>440</v>
      </c>
      <c r="P773" s="1">
        <v>1</v>
      </c>
      <c r="Q773" s="1">
        <f t="shared" si="35"/>
        <v>440</v>
      </c>
      <c r="R773" s="1" t="s">
        <v>1662</v>
      </c>
    </row>
    <row r="774" spans="1:18">
      <c r="A774">
        <v>1265</v>
      </c>
      <c r="B774" s="1" t="s">
        <v>897</v>
      </c>
      <c r="C774" t="s">
        <v>56</v>
      </c>
      <c r="D774" s="1" t="s">
        <v>14</v>
      </c>
      <c r="E774" s="1" t="s">
        <v>1663</v>
      </c>
      <c r="F774" s="1" t="s">
        <v>1661</v>
      </c>
      <c r="G774" s="1">
        <v>70</v>
      </c>
      <c r="H774" s="1" t="s">
        <v>59</v>
      </c>
      <c r="I774" s="1">
        <v>17.3</v>
      </c>
      <c r="K774" s="1" t="s">
        <v>4</v>
      </c>
      <c r="L774" s="2">
        <v>42817</v>
      </c>
      <c r="M774" s="3">
        <v>42817</v>
      </c>
      <c r="N774" s="1">
        <v>0.0346</v>
      </c>
      <c r="O774" s="1">
        <f t="shared" si="34"/>
        <v>346</v>
      </c>
      <c r="P774" s="1">
        <v>1</v>
      </c>
      <c r="Q774" s="1">
        <f t="shared" si="35"/>
        <v>346</v>
      </c>
      <c r="R774" s="1" t="s">
        <v>1664</v>
      </c>
    </row>
    <row r="775" spans="1:18">
      <c r="A775">
        <v>1266</v>
      </c>
      <c r="B775" s="1" t="s">
        <v>897</v>
      </c>
      <c r="C775" t="s">
        <v>56</v>
      </c>
      <c r="D775" s="1" t="s">
        <v>14</v>
      </c>
      <c r="E775" s="1" t="s">
        <v>1665</v>
      </c>
      <c r="F775" s="1" t="s">
        <v>1661</v>
      </c>
      <c r="G775" s="1">
        <v>70</v>
      </c>
      <c r="H775" s="1" t="s">
        <v>59</v>
      </c>
      <c r="I775" s="1">
        <v>22.236</v>
      </c>
      <c r="K775" s="1" t="s">
        <v>4</v>
      </c>
      <c r="L775" s="2">
        <v>42817</v>
      </c>
      <c r="M775" s="3">
        <v>42817</v>
      </c>
      <c r="N775" s="1">
        <v>0.0436</v>
      </c>
      <c r="O775" s="1">
        <f t="shared" si="34"/>
        <v>436</v>
      </c>
      <c r="P775" s="1">
        <v>1</v>
      </c>
      <c r="Q775" s="1">
        <f t="shared" si="35"/>
        <v>436</v>
      </c>
      <c r="R775" s="1" t="s">
        <v>1666</v>
      </c>
    </row>
    <row r="776" spans="1:18">
      <c r="A776">
        <v>1267</v>
      </c>
      <c r="B776" s="1" t="s">
        <v>897</v>
      </c>
      <c r="C776" t="s">
        <v>56</v>
      </c>
      <c r="D776" s="1" t="s">
        <v>14</v>
      </c>
      <c r="E776" s="1" t="s">
        <v>1667</v>
      </c>
      <c r="F776" s="1" t="s">
        <v>1661</v>
      </c>
      <c r="G776" s="1">
        <v>70</v>
      </c>
      <c r="H776" s="1" t="s">
        <v>59</v>
      </c>
      <c r="I776" s="1">
        <v>8.514</v>
      </c>
      <c r="K776" s="1" t="s">
        <v>4</v>
      </c>
      <c r="L776" s="2">
        <v>42817</v>
      </c>
      <c r="M776" s="3">
        <v>42817</v>
      </c>
      <c r="N776" s="1">
        <v>0.0198</v>
      </c>
      <c r="O776" s="1">
        <f t="shared" si="34"/>
        <v>198</v>
      </c>
      <c r="P776" s="1">
        <v>1</v>
      </c>
      <c r="Q776" s="1">
        <f t="shared" si="35"/>
        <v>198</v>
      </c>
      <c r="R776" s="1" t="s">
        <v>1668</v>
      </c>
    </row>
    <row r="777" spans="1:18">
      <c r="A777">
        <v>1268</v>
      </c>
      <c r="B777" s="1" t="s">
        <v>897</v>
      </c>
      <c r="C777" t="s">
        <v>56</v>
      </c>
      <c r="D777" s="1" t="s">
        <v>14</v>
      </c>
      <c r="E777" s="1" t="s">
        <v>1669</v>
      </c>
      <c r="F777" s="1" t="s">
        <v>1661</v>
      </c>
      <c r="G777" s="1">
        <v>70</v>
      </c>
      <c r="H777" s="1" t="s">
        <v>59</v>
      </c>
      <c r="I777" s="1">
        <v>36.675</v>
      </c>
      <c r="K777" s="1" t="s">
        <v>4</v>
      </c>
      <c r="L777" s="2">
        <v>42817</v>
      </c>
      <c r="M777" s="3">
        <v>42817</v>
      </c>
      <c r="N777" s="1">
        <v>0.0815</v>
      </c>
      <c r="O777" s="1">
        <f t="shared" si="34"/>
        <v>815</v>
      </c>
      <c r="P777" s="1">
        <v>1</v>
      </c>
      <c r="Q777" s="1">
        <f t="shared" si="35"/>
        <v>815</v>
      </c>
      <c r="R777" s="1" t="s">
        <v>1670</v>
      </c>
    </row>
    <row r="778" spans="1:18">
      <c r="A778">
        <v>1269</v>
      </c>
      <c r="B778" s="1" t="s">
        <v>897</v>
      </c>
      <c r="C778" t="s">
        <v>56</v>
      </c>
      <c r="D778" s="1" t="s">
        <v>14</v>
      </c>
      <c r="E778" s="1" t="s">
        <v>1671</v>
      </c>
      <c r="F778" s="1" t="s">
        <v>1661</v>
      </c>
      <c r="G778" s="1">
        <v>70</v>
      </c>
      <c r="H778" s="1" t="s">
        <v>59</v>
      </c>
      <c r="I778" s="1">
        <v>14.382</v>
      </c>
      <c r="K778" s="1" t="s">
        <v>4</v>
      </c>
      <c r="L778" s="2">
        <v>42817</v>
      </c>
      <c r="M778" s="3">
        <v>42817</v>
      </c>
      <c r="N778" s="1">
        <v>0.0282</v>
      </c>
      <c r="O778" s="1">
        <f t="shared" si="34"/>
        <v>282</v>
      </c>
      <c r="P778" s="1">
        <v>1</v>
      </c>
      <c r="Q778" s="1">
        <f t="shared" si="35"/>
        <v>282</v>
      </c>
      <c r="R778" s="1" t="s">
        <v>1672</v>
      </c>
    </row>
    <row r="779" spans="1:18">
      <c r="A779">
        <v>1270</v>
      </c>
      <c r="B779" s="1" t="s">
        <v>897</v>
      </c>
      <c r="C779" t="s">
        <v>56</v>
      </c>
      <c r="D779" s="1" t="s">
        <v>14</v>
      </c>
      <c r="E779" s="1" t="s">
        <v>1673</v>
      </c>
      <c r="F779" s="1" t="s">
        <v>1661</v>
      </c>
      <c r="G779" s="1">
        <v>70</v>
      </c>
      <c r="H779" s="1" t="s">
        <v>59</v>
      </c>
      <c r="I779" s="1">
        <v>18.765</v>
      </c>
      <c r="K779" s="1" t="s">
        <v>4</v>
      </c>
      <c r="L779" s="2">
        <v>42817</v>
      </c>
      <c r="M779" s="3">
        <v>42817</v>
      </c>
      <c r="N779" s="1">
        <v>0.0417</v>
      </c>
      <c r="O779" s="1">
        <f t="shared" si="34"/>
        <v>417</v>
      </c>
      <c r="P779" s="1">
        <v>1</v>
      </c>
      <c r="Q779" s="1">
        <f t="shared" si="35"/>
        <v>417</v>
      </c>
      <c r="R779" s="1" t="s">
        <v>1674</v>
      </c>
    </row>
    <row r="780" spans="1:18">
      <c r="A780">
        <v>1271</v>
      </c>
      <c r="B780" s="1" t="s">
        <v>897</v>
      </c>
      <c r="C780" t="s">
        <v>56</v>
      </c>
      <c r="D780" s="1" t="s">
        <v>14</v>
      </c>
      <c r="E780" s="1" t="s">
        <v>1675</v>
      </c>
      <c r="F780" s="1" t="s">
        <v>1661</v>
      </c>
      <c r="G780" s="1">
        <v>70</v>
      </c>
      <c r="H780" s="1" t="s">
        <v>59</v>
      </c>
      <c r="I780" s="1">
        <v>21.168</v>
      </c>
      <c r="K780" s="1" t="s">
        <v>4</v>
      </c>
      <c r="L780" s="2">
        <v>42817</v>
      </c>
      <c r="M780" s="3">
        <v>42817</v>
      </c>
      <c r="N780" s="1">
        <v>0.0432</v>
      </c>
      <c r="O780" s="1">
        <f t="shared" si="34"/>
        <v>432</v>
      </c>
      <c r="P780" s="1">
        <v>1</v>
      </c>
      <c r="Q780" s="1">
        <f t="shared" si="35"/>
        <v>432</v>
      </c>
      <c r="R780" s="1" t="s">
        <v>1676</v>
      </c>
    </row>
    <row r="781" spans="1:18">
      <c r="A781">
        <v>1272</v>
      </c>
      <c r="B781" s="1" t="s">
        <v>897</v>
      </c>
      <c r="C781" t="s">
        <v>56</v>
      </c>
      <c r="D781" s="1" t="s">
        <v>14</v>
      </c>
      <c r="E781" s="1" t="s">
        <v>1677</v>
      </c>
      <c r="F781" s="1" t="s">
        <v>1661</v>
      </c>
      <c r="G781" s="1">
        <v>70</v>
      </c>
      <c r="H781" s="1" t="s">
        <v>59</v>
      </c>
      <c r="I781" s="1">
        <v>47.136</v>
      </c>
      <c r="K781" s="1" t="s">
        <v>4</v>
      </c>
      <c r="L781" s="2">
        <v>42817</v>
      </c>
      <c r="M781" s="3">
        <v>42817</v>
      </c>
      <c r="N781" s="1">
        <v>0.0982</v>
      </c>
      <c r="O781" s="1">
        <f t="shared" si="34"/>
        <v>982</v>
      </c>
      <c r="P781" s="1">
        <v>1</v>
      </c>
      <c r="Q781" s="1">
        <f t="shared" si="35"/>
        <v>982</v>
      </c>
      <c r="R781" s="1" t="s">
        <v>1678</v>
      </c>
    </row>
    <row r="782" spans="1:18">
      <c r="A782">
        <v>1273</v>
      </c>
      <c r="B782" s="1" t="s">
        <v>897</v>
      </c>
      <c r="C782" t="s">
        <v>56</v>
      </c>
      <c r="D782" s="1" t="s">
        <v>14</v>
      </c>
      <c r="E782" s="1" t="s">
        <v>1679</v>
      </c>
      <c r="F782" s="1" t="s">
        <v>1661</v>
      </c>
      <c r="G782" s="1">
        <v>70</v>
      </c>
      <c r="H782" s="1" t="s">
        <v>59</v>
      </c>
      <c r="I782" s="1">
        <v>22.137</v>
      </c>
      <c r="K782" s="1" t="s">
        <v>4</v>
      </c>
      <c r="L782" s="2">
        <v>42817</v>
      </c>
      <c r="M782" s="3">
        <v>42817</v>
      </c>
      <c r="N782" s="1">
        <v>0.0471</v>
      </c>
      <c r="O782" s="1">
        <f t="shared" si="34"/>
        <v>471</v>
      </c>
      <c r="P782" s="1">
        <v>1</v>
      </c>
      <c r="Q782" s="1">
        <f t="shared" si="35"/>
        <v>471</v>
      </c>
      <c r="R782" s="1" t="s">
        <v>1680</v>
      </c>
    </row>
    <row r="783" spans="1:18">
      <c r="A783">
        <v>1274</v>
      </c>
      <c r="B783" s="1" t="s">
        <v>897</v>
      </c>
      <c r="C783" t="s">
        <v>56</v>
      </c>
      <c r="D783" s="1" t="s">
        <v>14</v>
      </c>
      <c r="E783" s="1" t="s">
        <v>1681</v>
      </c>
      <c r="F783" s="1" t="s">
        <v>1661</v>
      </c>
      <c r="G783" s="1">
        <v>70</v>
      </c>
      <c r="H783" s="1" t="s">
        <v>59</v>
      </c>
      <c r="I783" s="1">
        <v>27.342</v>
      </c>
      <c r="K783" s="1" t="s">
        <v>4</v>
      </c>
      <c r="L783" s="2">
        <v>42817</v>
      </c>
      <c r="M783" s="3">
        <v>42817</v>
      </c>
      <c r="N783" s="1">
        <v>0.0558</v>
      </c>
      <c r="O783" s="1">
        <f t="shared" si="34"/>
        <v>558</v>
      </c>
      <c r="P783" s="1">
        <v>1</v>
      </c>
      <c r="Q783" s="1">
        <f t="shared" si="35"/>
        <v>558</v>
      </c>
      <c r="R783" s="1" t="s">
        <v>1668</v>
      </c>
    </row>
    <row r="784" spans="1:18">
      <c r="A784">
        <v>1275</v>
      </c>
      <c r="B784" s="1" t="s">
        <v>897</v>
      </c>
      <c r="C784" t="s">
        <v>56</v>
      </c>
      <c r="D784" s="1" t="s">
        <v>14</v>
      </c>
      <c r="E784" s="1" t="s">
        <v>1682</v>
      </c>
      <c r="F784" s="1" t="s">
        <v>1661</v>
      </c>
      <c r="G784" s="1">
        <v>70</v>
      </c>
      <c r="H784" s="1" t="s">
        <v>59</v>
      </c>
      <c r="I784" s="1">
        <v>29.256</v>
      </c>
      <c r="K784" s="1" t="s">
        <v>4</v>
      </c>
      <c r="L784" s="2">
        <v>42817</v>
      </c>
      <c r="M784" s="3">
        <v>42817</v>
      </c>
      <c r="N784" s="1">
        <v>0.0636</v>
      </c>
      <c r="O784" s="1">
        <f t="shared" si="34"/>
        <v>636</v>
      </c>
      <c r="P784" s="1">
        <v>1</v>
      </c>
      <c r="Q784" s="1">
        <f t="shared" si="35"/>
        <v>636</v>
      </c>
      <c r="R784" s="1" t="s">
        <v>1683</v>
      </c>
    </row>
    <row r="785" spans="1:18">
      <c r="A785">
        <v>1276</v>
      </c>
      <c r="B785" s="1" t="s">
        <v>929</v>
      </c>
      <c r="C785" t="s">
        <v>56</v>
      </c>
      <c r="D785" s="1" t="s">
        <v>14</v>
      </c>
      <c r="E785" s="1" t="s">
        <v>1134</v>
      </c>
      <c r="F785" s="1" t="s">
        <v>1684</v>
      </c>
      <c r="G785" s="1">
        <v>40</v>
      </c>
      <c r="H785" s="1" t="s">
        <v>59</v>
      </c>
      <c r="I785" s="1">
        <v>21.63</v>
      </c>
      <c r="K785" s="1" t="s">
        <v>4</v>
      </c>
      <c r="L785" s="2">
        <v>42817</v>
      </c>
      <c r="M785" s="3">
        <v>42817</v>
      </c>
      <c r="N785" s="1">
        <v>0.0721</v>
      </c>
      <c r="O785" s="1">
        <f t="shared" si="34"/>
        <v>721</v>
      </c>
      <c r="P785" s="1">
        <v>0.82</v>
      </c>
      <c r="Q785" s="1">
        <f t="shared" si="35"/>
        <v>591.22</v>
      </c>
      <c r="R785" s="1" t="s">
        <v>1136</v>
      </c>
    </row>
    <row r="786" spans="1:33">
      <c r="A786">
        <v>1277</v>
      </c>
      <c r="B786" s="1" t="s">
        <v>897</v>
      </c>
      <c r="C786" t="s">
        <v>56</v>
      </c>
      <c r="D786" s="1" t="s">
        <v>14</v>
      </c>
      <c r="E786" s="1" t="s">
        <v>1685</v>
      </c>
      <c r="F786" s="1" t="s">
        <v>1686</v>
      </c>
      <c r="G786" s="1">
        <v>70</v>
      </c>
      <c r="H786" s="1" t="s">
        <v>59</v>
      </c>
      <c r="I786" s="1">
        <v>9220</v>
      </c>
      <c r="K786" s="1" t="s">
        <v>4</v>
      </c>
      <c r="L786" s="2">
        <v>42817</v>
      </c>
      <c r="M786" s="3">
        <v>42817</v>
      </c>
      <c r="N786" s="1">
        <v>4.6993</v>
      </c>
      <c r="O786" s="1">
        <f t="shared" si="34"/>
        <v>46993</v>
      </c>
      <c r="P786" s="1">
        <v>1.4</v>
      </c>
      <c r="Q786" s="1">
        <f t="shared" si="35"/>
        <v>65790.2</v>
      </c>
      <c r="R786" s="1" t="s">
        <v>767</v>
      </c>
      <c r="AF786" s="3">
        <v>43242</v>
      </c>
      <c r="AG786" s="3">
        <v>44338</v>
      </c>
    </row>
    <row r="787" spans="1:33">
      <c r="A787">
        <v>1278</v>
      </c>
      <c r="B787" s="1" t="s">
        <v>1166</v>
      </c>
      <c r="C787" t="s">
        <v>56</v>
      </c>
      <c r="D787" s="1" t="s">
        <v>18</v>
      </c>
      <c r="E787" s="1" t="s">
        <v>1687</v>
      </c>
      <c r="F787" s="1" t="s">
        <v>1688</v>
      </c>
      <c r="G787" s="1">
        <v>40</v>
      </c>
      <c r="H787" s="1" t="s">
        <v>59</v>
      </c>
      <c r="I787" s="1">
        <v>3322.8288</v>
      </c>
      <c r="K787" s="1" t="s">
        <v>4</v>
      </c>
      <c r="L787" s="2">
        <v>42811</v>
      </c>
      <c r="M787" s="3">
        <v>42811</v>
      </c>
      <c r="N787" s="1">
        <v>0.129798</v>
      </c>
      <c r="O787" s="1">
        <f t="shared" si="34"/>
        <v>1297.98</v>
      </c>
      <c r="P787" s="1">
        <v>0.4</v>
      </c>
      <c r="Q787" s="1">
        <f t="shared" si="35"/>
        <v>519.192</v>
      </c>
      <c r="R787" s="1" t="s">
        <v>1098</v>
      </c>
      <c r="AF787" s="3">
        <v>42946</v>
      </c>
      <c r="AG787" s="3">
        <v>43311</v>
      </c>
    </row>
    <row r="788" spans="1:33">
      <c r="A788">
        <v>1279</v>
      </c>
      <c r="B788" s="1" t="s">
        <v>55</v>
      </c>
      <c r="C788" t="s">
        <v>56</v>
      </c>
      <c r="D788" s="1" t="s">
        <v>14</v>
      </c>
      <c r="E788" s="1" t="s">
        <v>1689</v>
      </c>
      <c r="F788" s="1" t="s">
        <v>1690</v>
      </c>
      <c r="G788" s="1">
        <v>50</v>
      </c>
      <c r="H788" s="1" t="s">
        <v>59</v>
      </c>
      <c r="I788" s="1">
        <v>147.5568</v>
      </c>
      <c r="K788" s="1" t="s">
        <v>4</v>
      </c>
      <c r="L788" s="2">
        <v>42811</v>
      </c>
      <c r="M788" s="3">
        <v>42811</v>
      </c>
      <c r="N788" s="1">
        <v>1.0247</v>
      </c>
      <c r="O788" s="1">
        <f t="shared" si="34"/>
        <v>10247</v>
      </c>
      <c r="P788" s="1">
        <v>0</v>
      </c>
      <c r="Q788" s="1">
        <f t="shared" si="35"/>
        <v>0</v>
      </c>
      <c r="R788" s="1" t="s">
        <v>1691</v>
      </c>
      <c r="AF788" s="3">
        <v>43116</v>
      </c>
      <c r="AG788" s="3">
        <v>43846</v>
      </c>
    </row>
    <row r="789" spans="1:33">
      <c r="A789">
        <v>1280</v>
      </c>
      <c r="B789" s="1" t="s">
        <v>55</v>
      </c>
      <c r="C789" t="s">
        <v>56</v>
      </c>
      <c r="D789" s="1" t="s">
        <v>14</v>
      </c>
      <c r="E789" s="1" t="s">
        <v>1552</v>
      </c>
      <c r="F789" s="1" t="s">
        <v>1692</v>
      </c>
      <c r="G789" s="1">
        <v>50</v>
      </c>
      <c r="H789" s="1" t="s">
        <v>59</v>
      </c>
      <c r="I789" s="1">
        <v>27.6624</v>
      </c>
      <c r="K789" s="1" t="s">
        <v>4</v>
      </c>
      <c r="L789" s="2">
        <v>42811</v>
      </c>
      <c r="M789" s="3">
        <v>42811</v>
      </c>
      <c r="N789" s="1">
        <v>0.1921</v>
      </c>
      <c r="O789" s="1">
        <f t="shared" si="34"/>
        <v>1921</v>
      </c>
      <c r="P789" s="1">
        <v>0</v>
      </c>
      <c r="Q789" s="1">
        <f t="shared" si="35"/>
        <v>0</v>
      </c>
      <c r="R789" s="1" t="s">
        <v>514</v>
      </c>
      <c r="AF789" s="3">
        <v>43055</v>
      </c>
      <c r="AG789" s="3">
        <v>43420</v>
      </c>
    </row>
    <row r="790" spans="1:33">
      <c r="A790">
        <v>1281</v>
      </c>
      <c r="B790" s="1" t="s">
        <v>55</v>
      </c>
      <c r="C790" t="s">
        <v>56</v>
      </c>
      <c r="D790" s="1" t="s">
        <v>14</v>
      </c>
      <c r="E790" s="1" t="s">
        <v>1693</v>
      </c>
      <c r="F790" s="1" t="s">
        <v>1694</v>
      </c>
      <c r="G790" s="1">
        <v>50</v>
      </c>
      <c r="H790" s="1" t="s">
        <v>59</v>
      </c>
      <c r="I790" s="1">
        <v>21.7584</v>
      </c>
      <c r="K790" s="1" t="s">
        <v>4</v>
      </c>
      <c r="L790" s="2">
        <v>42811</v>
      </c>
      <c r="M790" s="3">
        <v>42811</v>
      </c>
      <c r="N790" s="1">
        <v>0.1511</v>
      </c>
      <c r="O790" s="1">
        <f t="shared" si="34"/>
        <v>1511</v>
      </c>
      <c r="P790" s="1">
        <v>0</v>
      </c>
      <c r="Q790" s="1">
        <f t="shared" si="35"/>
        <v>0</v>
      </c>
      <c r="R790" s="1" t="s">
        <v>1319</v>
      </c>
      <c r="AF790" s="3">
        <v>43055</v>
      </c>
      <c r="AG790" s="3">
        <v>43420</v>
      </c>
    </row>
    <row r="791" spans="1:33">
      <c r="A791">
        <v>1282</v>
      </c>
      <c r="B791" s="1" t="s">
        <v>897</v>
      </c>
      <c r="C791" t="s">
        <v>56</v>
      </c>
      <c r="D791" s="1" t="s">
        <v>14</v>
      </c>
      <c r="E791" s="1" t="s">
        <v>1695</v>
      </c>
      <c r="F791" s="1" t="s">
        <v>1696</v>
      </c>
      <c r="G791" s="1" t="s">
        <v>910</v>
      </c>
      <c r="H791" s="1" t="s">
        <v>59</v>
      </c>
      <c r="I791" s="1">
        <v>2808.906</v>
      </c>
      <c r="K791" s="1" t="s">
        <v>4</v>
      </c>
      <c r="L791" s="2">
        <v>42811</v>
      </c>
      <c r="M791" s="3">
        <v>42811</v>
      </c>
      <c r="N791" s="1">
        <v>3.0042</v>
      </c>
      <c r="O791" s="1">
        <f t="shared" si="34"/>
        <v>30042</v>
      </c>
      <c r="P791" s="1">
        <v>1.55</v>
      </c>
      <c r="Q791" s="1">
        <f t="shared" si="35"/>
        <v>46565.1</v>
      </c>
      <c r="R791" s="1" t="s">
        <v>911</v>
      </c>
      <c r="AF791" s="3">
        <v>43236</v>
      </c>
      <c r="AG791" s="3">
        <v>44332</v>
      </c>
    </row>
    <row r="792" spans="1:33">
      <c r="A792">
        <v>1283</v>
      </c>
      <c r="B792" s="1" t="s">
        <v>55</v>
      </c>
      <c r="C792" t="s">
        <v>56</v>
      </c>
      <c r="D792" s="1" t="s">
        <v>14</v>
      </c>
      <c r="E792" s="1" t="s">
        <v>1697</v>
      </c>
      <c r="F792" s="1" t="s">
        <v>1698</v>
      </c>
      <c r="G792" s="1">
        <v>50</v>
      </c>
      <c r="H792" s="1" t="s">
        <v>59</v>
      </c>
      <c r="I792" s="1">
        <v>76.7376</v>
      </c>
      <c r="K792" s="1" t="s">
        <v>4</v>
      </c>
      <c r="L792" s="2">
        <v>42811</v>
      </c>
      <c r="M792" s="3">
        <v>42811</v>
      </c>
      <c r="N792" s="1">
        <v>0.5329</v>
      </c>
      <c r="O792" s="1">
        <f t="shared" si="34"/>
        <v>5329</v>
      </c>
      <c r="P792" s="1">
        <v>0</v>
      </c>
      <c r="Q792" s="1">
        <f t="shared" si="35"/>
        <v>0</v>
      </c>
      <c r="R792" s="1" t="s">
        <v>1316</v>
      </c>
      <c r="AF792" s="3">
        <v>43055</v>
      </c>
      <c r="AG792" s="3">
        <v>43420</v>
      </c>
    </row>
    <row r="793" spans="1:33">
      <c r="A793">
        <v>1284</v>
      </c>
      <c r="B793" s="1" t="s">
        <v>55</v>
      </c>
      <c r="C793" t="s">
        <v>56</v>
      </c>
      <c r="D793" s="1" t="s">
        <v>14</v>
      </c>
      <c r="E793" s="1" t="s">
        <v>1699</v>
      </c>
      <c r="F793" s="1" t="s">
        <v>1700</v>
      </c>
      <c r="G793" s="1">
        <v>50</v>
      </c>
      <c r="H793" s="1" t="s">
        <v>59</v>
      </c>
      <c r="I793" s="1">
        <v>27.6624</v>
      </c>
      <c r="K793" s="1" t="s">
        <v>4</v>
      </c>
      <c r="L793" s="2">
        <v>42811</v>
      </c>
      <c r="M793" s="3">
        <v>42811</v>
      </c>
      <c r="N793" s="1">
        <v>0.1921</v>
      </c>
      <c r="O793" s="1">
        <f t="shared" si="34"/>
        <v>1921</v>
      </c>
      <c r="P793" s="1">
        <v>0</v>
      </c>
      <c r="Q793" s="1">
        <f t="shared" si="35"/>
        <v>0</v>
      </c>
      <c r="R793" s="1" t="s">
        <v>1701</v>
      </c>
      <c r="AF793" s="3">
        <v>43055</v>
      </c>
      <c r="AG793" s="3">
        <v>43420</v>
      </c>
    </row>
    <row r="794" spans="1:18">
      <c r="A794">
        <v>1285</v>
      </c>
      <c r="B794" s="1" t="s">
        <v>924</v>
      </c>
      <c r="C794" t="s">
        <v>56</v>
      </c>
      <c r="D794" s="1" t="s">
        <v>13</v>
      </c>
      <c r="E794" s="1" t="s">
        <v>1702</v>
      </c>
      <c r="F794" s="1" t="s">
        <v>142</v>
      </c>
      <c r="H794" s="1" t="s">
        <v>64</v>
      </c>
      <c r="K794" s="1" t="s">
        <v>4</v>
      </c>
      <c r="L794" s="2">
        <v>42810</v>
      </c>
      <c r="M794" s="3">
        <v>42810</v>
      </c>
      <c r="N794" s="1">
        <v>0.356266</v>
      </c>
      <c r="O794" s="1">
        <f t="shared" si="34"/>
        <v>3562.66</v>
      </c>
      <c r="P794" s="1">
        <v>0.6</v>
      </c>
      <c r="Q794" s="1">
        <f t="shared" si="35"/>
        <v>2137.596</v>
      </c>
      <c r="R794" s="1" t="s">
        <v>1703</v>
      </c>
    </row>
    <row r="795" spans="1:33">
      <c r="A795">
        <v>1286</v>
      </c>
      <c r="B795" s="1" t="s">
        <v>924</v>
      </c>
      <c r="C795" t="s">
        <v>56</v>
      </c>
      <c r="D795" s="1" t="s">
        <v>13</v>
      </c>
      <c r="E795" s="1" t="s">
        <v>1704</v>
      </c>
      <c r="F795" s="1" t="s">
        <v>142</v>
      </c>
      <c r="H795" s="1" t="s">
        <v>64</v>
      </c>
      <c r="I795" s="1">
        <v>0</v>
      </c>
      <c r="K795" s="1" t="s">
        <v>4</v>
      </c>
      <c r="L795" s="2">
        <v>42810</v>
      </c>
      <c r="M795" s="3">
        <v>42810</v>
      </c>
      <c r="N795" s="1">
        <v>2.203221</v>
      </c>
      <c r="O795" s="1">
        <f t="shared" si="34"/>
        <v>22032.21</v>
      </c>
      <c r="P795" s="1">
        <v>0.4</v>
      </c>
      <c r="Q795" s="1">
        <f t="shared" si="35"/>
        <v>8812.884</v>
      </c>
      <c r="R795" s="1" t="s">
        <v>1705</v>
      </c>
      <c r="AF795" s="3">
        <v>42932</v>
      </c>
      <c r="AG795" s="3">
        <v>43662</v>
      </c>
    </row>
    <row r="796" spans="1:18">
      <c r="A796">
        <v>1287</v>
      </c>
      <c r="B796" s="1" t="s">
        <v>970</v>
      </c>
      <c r="C796" t="s">
        <v>56</v>
      </c>
      <c r="D796" s="1" t="s">
        <v>13</v>
      </c>
      <c r="E796" s="1" t="s">
        <v>1706</v>
      </c>
      <c r="F796" s="1" t="s">
        <v>71</v>
      </c>
      <c r="H796" s="1" t="s">
        <v>64</v>
      </c>
      <c r="K796" s="1" t="s">
        <v>4</v>
      </c>
      <c r="L796" s="2">
        <v>42810</v>
      </c>
      <c r="M796" s="3">
        <v>42810</v>
      </c>
      <c r="N796" s="1">
        <v>0.177078</v>
      </c>
      <c r="O796" s="1">
        <f t="shared" si="34"/>
        <v>1770.78</v>
      </c>
      <c r="P796" s="1">
        <v>0.8</v>
      </c>
      <c r="Q796" s="1">
        <f t="shared" si="35"/>
        <v>1416.624</v>
      </c>
      <c r="R796" s="1" t="s">
        <v>1707</v>
      </c>
    </row>
    <row r="797" spans="1:33">
      <c r="A797">
        <v>1288</v>
      </c>
      <c r="B797" s="1" t="s">
        <v>924</v>
      </c>
      <c r="C797" t="s">
        <v>56</v>
      </c>
      <c r="D797" s="1" t="s">
        <v>13</v>
      </c>
      <c r="E797" s="1" t="s">
        <v>1708</v>
      </c>
      <c r="F797" s="1" t="s">
        <v>448</v>
      </c>
      <c r="H797" s="1" t="s">
        <v>64</v>
      </c>
      <c r="I797" s="1">
        <v>0</v>
      </c>
      <c r="K797" s="1" t="s">
        <v>4</v>
      </c>
      <c r="L797" s="2">
        <v>42810</v>
      </c>
      <c r="M797" s="3">
        <v>42810</v>
      </c>
      <c r="N797" s="1">
        <v>0.417532</v>
      </c>
      <c r="O797" s="1">
        <f t="shared" si="34"/>
        <v>4175.32</v>
      </c>
      <c r="P797" s="1">
        <v>1</v>
      </c>
      <c r="Q797" s="1">
        <f t="shared" si="35"/>
        <v>4175.32</v>
      </c>
      <c r="R797" s="1" t="s">
        <v>1709</v>
      </c>
      <c r="AF797" s="3">
        <v>42932</v>
      </c>
      <c r="AG797" s="3">
        <v>43662</v>
      </c>
    </row>
    <row r="798" spans="1:18">
      <c r="A798">
        <v>1289</v>
      </c>
      <c r="B798" s="1" t="s">
        <v>924</v>
      </c>
      <c r="C798" t="s">
        <v>56</v>
      </c>
      <c r="D798" s="1" t="s">
        <v>13</v>
      </c>
      <c r="E798" s="1" t="s">
        <v>1710</v>
      </c>
      <c r="F798" s="1" t="s">
        <v>212</v>
      </c>
      <c r="H798" s="1" t="s">
        <v>64</v>
      </c>
      <c r="K798" s="1" t="s">
        <v>4</v>
      </c>
      <c r="L798" s="2">
        <v>42810</v>
      </c>
      <c r="M798" s="3">
        <v>42810</v>
      </c>
      <c r="N798" s="1">
        <v>0.010066</v>
      </c>
      <c r="O798" s="1">
        <f t="shared" si="34"/>
        <v>100.66</v>
      </c>
      <c r="P798" s="1">
        <v>1</v>
      </c>
      <c r="Q798" s="1">
        <f t="shared" si="35"/>
        <v>100.66</v>
      </c>
      <c r="R798" s="1" t="s">
        <v>1709</v>
      </c>
    </row>
    <row r="799" spans="1:18">
      <c r="A799">
        <v>1290</v>
      </c>
      <c r="B799" s="1" t="s">
        <v>897</v>
      </c>
      <c r="C799" t="s">
        <v>56</v>
      </c>
      <c r="D799" s="1" t="s">
        <v>18</v>
      </c>
      <c r="E799" s="1" t="s">
        <v>1711</v>
      </c>
      <c r="F799" s="1" t="s">
        <v>1712</v>
      </c>
      <c r="G799" s="1">
        <v>70</v>
      </c>
      <c r="H799" s="1" t="s">
        <v>59</v>
      </c>
      <c r="I799" s="1">
        <v>380.0546</v>
      </c>
      <c r="K799" s="1" t="s">
        <v>4</v>
      </c>
      <c r="L799" s="2">
        <v>42809</v>
      </c>
      <c r="M799" s="3">
        <v>42809</v>
      </c>
      <c r="N799" s="1">
        <v>0.904892</v>
      </c>
      <c r="O799" s="1">
        <f t="shared" si="34"/>
        <v>9048.92</v>
      </c>
      <c r="P799" s="1">
        <v>1.1</v>
      </c>
      <c r="Q799" s="1">
        <f t="shared" si="35"/>
        <v>9953.812</v>
      </c>
      <c r="R799" s="1" t="s">
        <v>1713</v>
      </c>
    </row>
    <row r="800" spans="1:33">
      <c r="A800">
        <v>1291</v>
      </c>
      <c r="B800" s="1" t="s">
        <v>1549</v>
      </c>
      <c r="C800" t="s">
        <v>56</v>
      </c>
      <c r="D800" s="1" t="s">
        <v>17</v>
      </c>
      <c r="E800" s="1" t="s">
        <v>1714</v>
      </c>
      <c r="F800" s="1" t="s">
        <v>1715</v>
      </c>
      <c r="H800" s="1" t="s">
        <v>64</v>
      </c>
      <c r="I800" s="1">
        <v>228.2744</v>
      </c>
      <c r="K800" s="1" t="s">
        <v>4</v>
      </c>
      <c r="L800" s="2">
        <v>42804</v>
      </c>
      <c r="M800" s="3">
        <v>42804</v>
      </c>
      <c r="N800" s="1">
        <v>1.014553</v>
      </c>
      <c r="O800" s="1">
        <f t="shared" si="34"/>
        <v>10145.53</v>
      </c>
      <c r="P800" s="1">
        <v>1</v>
      </c>
      <c r="Q800" s="1">
        <f t="shared" si="35"/>
        <v>10145.53</v>
      </c>
      <c r="R800" s="1" t="s">
        <v>1716</v>
      </c>
      <c r="AF800" s="3">
        <v>42894</v>
      </c>
      <c r="AG800" s="3">
        <v>43532</v>
      </c>
    </row>
    <row r="801" spans="1:33">
      <c r="A801">
        <v>1293</v>
      </c>
      <c r="B801" s="1" t="s">
        <v>238</v>
      </c>
      <c r="C801" t="s">
        <v>56</v>
      </c>
      <c r="D801" s="1" t="s">
        <v>17</v>
      </c>
      <c r="E801" s="1" t="s">
        <v>1717</v>
      </c>
      <c r="F801" s="1" t="s">
        <v>1718</v>
      </c>
      <c r="H801" s="1" t="s">
        <v>64</v>
      </c>
      <c r="I801" s="1">
        <v>12.4488</v>
      </c>
      <c r="K801" s="1" t="s">
        <v>4</v>
      </c>
      <c r="L801" s="2">
        <v>42804</v>
      </c>
      <c r="M801" s="3">
        <v>42804</v>
      </c>
      <c r="N801" s="1">
        <v>0.404839</v>
      </c>
      <c r="O801" s="1">
        <f t="shared" si="34"/>
        <v>4048.39</v>
      </c>
      <c r="P801" s="1">
        <v>1.2</v>
      </c>
      <c r="Q801" s="1">
        <f t="shared" si="35"/>
        <v>4858.068</v>
      </c>
      <c r="R801" s="1" t="s">
        <v>1719</v>
      </c>
      <c r="AF801" s="3">
        <v>42894</v>
      </c>
      <c r="AG801" s="3">
        <v>43532</v>
      </c>
    </row>
    <row r="802" spans="1:33">
      <c r="A802">
        <v>1295</v>
      </c>
      <c r="B802" s="1" t="s">
        <v>55</v>
      </c>
      <c r="C802" t="s">
        <v>56</v>
      </c>
      <c r="D802" s="1" t="s">
        <v>18</v>
      </c>
      <c r="E802" s="1" t="s">
        <v>1526</v>
      </c>
      <c r="F802" s="1" t="s">
        <v>854</v>
      </c>
      <c r="G802" s="1">
        <v>50</v>
      </c>
      <c r="H802" s="1" t="s">
        <v>59</v>
      </c>
      <c r="I802" s="1">
        <v>198.0548</v>
      </c>
      <c r="K802" s="1" t="s">
        <v>4</v>
      </c>
      <c r="L802" s="2">
        <v>42801</v>
      </c>
      <c r="M802" s="3">
        <v>42801</v>
      </c>
      <c r="N802" s="1">
        <v>2.063071</v>
      </c>
      <c r="O802" s="1">
        <f t="shared" si="34"/>
        <v>20630.71</v>
      </c>
      <c r="P802" s="1">
        <v>0</v>
      </c>
      <c r="Q802" s="1">
        <f t="shared" si="35"/>
        <v>0</v>
      </c>
      <c r="R802" s="1" t="s">
        <v>1527</v>
      </c>
      <c r="AF802" s="3">
        <v>43008</v>
      </c>
      <c r="AG802" s="3">
        <v>43554</v>
      </c>
    </row>
    <row r="803" spans="1:33">
      <c r="A803">
        <v>1296</v>
      </c>
      <c r="B803" s="1" t="s">
        <v>55</v>
      </c>
      <c r="C803" t="s">
        <v>56</v>
      </c>
      <c r="D803" s="1" t="s">
        <v>18</v>
      </c>
      <c r="E803" s="1" t="s">
        <v>1526</v>
      </c>
      <c r="F803" s="1" t="s">
        <v>854</v>
      </c>
      <c r="G803" s="1">
        <v>50</v>
      </c>
      <c r="H803" s="1" t="s">
        <v>59</v>
      </c>
      <c r="I803" s="1">
        <v>254.2893</v>
      </c>
      <c r="K803" s="1" t="s">
        <v>4</v>
      </c>
      <c r="L803" s="2">
        <v>42801</v>
      </c>
      <c r="M803" s="3">
        <v>42801</v>
      </c>
      <c r="N803" s="1">
        <v>2.648847</v>
      </c>
      <c r="O803" s="1">
        <f t="shared" si="34"/>
        <v>26488.47</v>
      </c>
      <c r="P803" s="1">
        <v>0</v>
      </c>
      <c r="Q803" s="1">
        <f t="shared" si="35"/>
        <v>0</v>
      </c>
      <c r="R803" s="1" t="s">
        <v>1527</v>
      </c>
      <c r="AF803" s="3">
        <v>43008</v>
      </c>
      <c r="AG803" s="3">
        <v>43554</v>
      </c>
    </row>
    <row r="804" spans="1:33">
      <c r="A804">
        <v>1297</v>
      </c>
      <c r="B804" s="1" t="s">
        <v>1653</v>
      </c>
      <c r="C804" t="s">
        <v>56</v>
      </c>
      <c r="D804" s="1" t="s">
        <v>17</v>
      </c>
      <c r="E804" s="1" t="s">
        <v>1720</v>
      </c>
      <c r="F804" s="1" t="s">
        <v>17</v>
      </c>
      <c r="H804" s="1" t="s">
        <v>64</v>
      </c>
      <c r="I804" s="1">
        <v>316.5608</v>
      </c>
      <c r="K804" s="1" t="s">
        <v>4</v>
      </c>
      <c r="L804" s="2">
        <v>42801</v>
      </c>
      <c r="M804" s="3">
        <v>42801</v>
      </c>
      <c r="N804" s="1">
        <v>3.136088</v>
      </c>
      <c r="O804" s="1">
        <f t="shared" si="34"/>
        <v>31360.88</v>
      </c>
      <c r="P804" s="1">
        <v>0</v>
      </c>
      <c r="Q804" s="1">
        <f t="shared" si="35"/>
        <v>0</v>
      </c>
      <c r="R804" s="1" t="s">
        <v>1721</v>
      </c>
      <c r="AF804" s="3">
        <v>42893</v>
      </c>
      <c r="AG804" s="3">
        <v>43531</v>
      </c>
    </row>
    <row r="805" spans="1:33">
      <c r="A805">
        <v>1298</v>
      </c>
      <c r="B805" s="1" t="s">
        <v>55</v>
      </c>
      <c r="C805" t="s">
        <v>56</v>
      </c>
      <c r="D805" s="1" t="s">
        <v>18</v>
      </c>
      <c r="E805" s="1" t="s">
        <v>1722</v>
      </c>
      <c r="F805" s="1" t="s">
        <v>854</v>
      </c>
      <c r="G805" s="1">
        <v>50</v>
      </c>
      <c r="H805" s="1" t="s">
        <v>59</v>
      </c>
      <c r="I805" s="1">
        <v>199.7485</v>
      </c>
      <c r="K805" s="1" t="s">
        <v>4</v>
      </c>
      <c r="L805" s="2">
        <v>42801</v>
      </c>
      <c r="M805" s="3">
        <v>42801</v>
      </c>
      <c r="N805" s="1">
        <v>2.080713</v>
      </c>
      <c r="O805" s="1">
        <f t="shared" si="34"/>
        <v>20807.13</v>
      </c>
      <c r="P805" s="1">
        <v>0</v>
      </c>
      <c r="Q805" s="1">
        <f t="shared" si="35"/>
        <v>0</v>
      </c>
      <c r="R805" s="1" t="s">
        <v>1723</v>
      </c>
      <c r="AF805" s="3">
        <v>43008</v>
      </c>
      <c r="AG805" s="3">
        <v>43373</v>
      </c>
    </row>
    <row r="806" spans="1:18">
      <c r="A806">
        <v>1299</v>
      </c>
      <c r="B806" s="1" t="s">
        <v>924</v>
      </c>
      <c r="C806" t="s">
        <v>56</v>
      </c>
      <c r="D806" s="1" t="s">
        <v>14</v>
      </c>
      <c r="E806" s="1" t="s">
        <v>935</v>
      </c>
      <c r="F806" s="1" t="s">
        <v>103</v>
      </c>
      <c r="H806" s="1" t="s">
        <v>64</v>
      </c>
      <c r="I806" s="1">
        <v>0</v>
      </c>
      <c r="K806" s="1" t="s">
        <v>4</v>
      </c>
      <c r="L806" s="2">
        <v>42797</v>
      </c>
      <c r="M806" s="3">
        <v>42797</v>
      </c>
      <c r="N806" s="1">
        <v>0.0006</v>
      </c>
      <c r="O806" s="1">
        <f t="shared" si="34"/>
        <v>6</v>
      </c>
      <c r="P806" s="1">
        <v>1</v>
      </c>
      <c r="Q806" s="1">
        <f t="shared" si="35"/>
        <v>6</v>
      </c>
      <c r="R806" s="1" t="s">
        <v>1724</v>
      </c>
    </row>
    <row r="807" spans="1:18">
      <c r="A807">
        <v>1300</v>
      </c>
      <c r="B807" s="1" t="s">
        <v>924</v>
      </c>
      <c r="C807" t="s">
        <v>56</v>
      </c>
      <c r="D807" s="1" t="s">
        <v>14</v>
      </c>
      <c r="E807" s="1" t="s">
        <v>935</v>
      </c>
      <c r="F807" s="1" t="s">
        <v>1725</v>
      </c>
      <c r="H807" s="1" t="s">
        <v>64</v>
      </c>
      <c r="I807" s="1">
        <v>0</v>
      </c>
      <c r="K807" s="1" t="s">
        <v>4</v>
      </c>
      <c r="L807" s="2">
        <v>42797</v>
      </c>
      <c r="M807" s="3">
        <v>42797</v>
      </c>
      <c r="N807" s="1">
        <v>0.0004</v>
      </c>
      <c r="O807" s="1">
        <f t="shared" si="34"/>
        <v>4</v>
      </c>
      <c r="P807" s="1">
        <v>1</v>
      </c>
      <c r="Q807" s="1">
        <f t="shared" si="35"/>
        <v>4</v>
      </c>
      <c r="R807" s="1" t="s">
        <v>1726</v>
      </c>
    </row>
    <row r="808" spans="1:18">
      <c r="A808">
        <v>1301</v>
      </c>
      <c r="B808" s="1" t="s">
        <v>924</v>
      </c>
      <c r="C808" t="s">
        <v>56</v>
      </c>
      <c r="D808" s="1" t="s">
        <v>14</v>
      </c>
      <c r="E808" s="1" t="s">
        <v>935</v>
      </c>
      <c r="F808" s="1" t="s">
        <v>1727</v>
      </c>
      <c r="H808" s="1" t="s">
        <v>64</v>
      </c>
      <c r="I808" s="1">
        <v>0</v>
      </c>
      <c r="K808" s="1" t="s">
        <v>4</v>
      </c>
      <c r="L808" s="2">
        <v>42797</v>
      </c>
      <c r="M808" s="3">
        <v>42797</v>
      </c>
      <c r="N808" s="1">
        <v>0.1791</v>
      </c>
      <c r="O808" s="1">
        <f t="shared" si="34"/>
        <v>1791</v>
      </c>
      <c r="P808" s="1">
        <v>1</v>
      </c>
      <c r="Q808" s="1">
        <f t="shared" si="35"/>
        <v>1791</v>
      </c>
      <c r="R808" s="1" t="s">
        <v>1728</v>
      </c>
    </row>
    <row r="809" spans="1:18">
      <c r="A809">
        <v>1302</v>
      </c>
      <c r="B809" s="1" t="s">
        <v>924</v>
      </c>
      <c r="C809" t="s">
        <v>56</v>
      </c>
      <c r="D809" s="1" t="s">
        <v>14</v>
      </c>
      <c r="E809" s="1" t="s">
        <v>935</v>
      </c>
      <c r="F809" s="1" t="s">
        <v>125</v>
      </c>
      <c r="H809" s="1" t="s">
        <v>64</v>
      </c>
      <c r="I809" s="1">
        <v>0</v>
      </c>
      <c r="K809" s="1" t="s">
        <v>4</v>
      </c>
      <c r="L809" s="2">
        <v>42797</v>
      </c>
      <c r="M809" s="3">
        <v>42797</v>
      </c>
      <c r="N809" s="1">
        <v>0.06746</v>
      </c>
      <c r="O809" s="1">
        <f t="shared" si="34"/>
        <v>674.6</v>
      </c>
      <c r="P809" s="1">
        <v>1</v>
      </c>
      <c r="Q809" s="1">
        <f t="shared" si="35"/>
        <v>674.6</v>
      </c>
      <c r="R809" s="1" t="s">
        <v>1729</v>
      </c>
    </row>
    <row r="810" spans="1:18">
      <c r="A810">
        <v>1303</v>
      </c>
      <c r="B810" s="1" t="s">
        <v>924</v>
      </c>
      <c r="C810" t="s">
        <v>56</v>
      </c>
      <c r="D810" s="1" t="s">
        <v>14</v>
      </c>
      <c r="E810" s="1" t="s">
        <v>935</v>
      </c>
      <c r="F810" s="1" t="s">
        <v>291</v>
      </c>
      <c r="H810" s="1" t="s">
        <v>64</v>
      </c>
      <c r="I810" s="1">
        <v>0</v>
      </c>
      <c r="K810" s="1" t="s">
        <v>4</v>
      </c>
      <c r="L810" s="2">
        <v>42797</v>
      </c>
      <c r="M810" s="3">
        <v>42797</v>
      </c>
      <c r="N810" s="1">
        <v>0.302131</v>
      </c>
      <c r="O810" s="1">
        <f t="shared" si="34"/>
        <v>3021.31</v>
      </c>
      <c r="P810" s="1">
        <v>1</v>
      </c>
      <c r="Q810" s="1">
        <f t="shared" si="35"/>
        <v>3021.31</v>
      </c>
      <c r="R810" s="1" t="s">
        <v>1730</v>
      </c>
    </row>
    <row r="811" spans="1:33">
      <c r="A811">
        <v>1304</v>
      </c>
      <c r="B811" s="1" t="s">
        <v>55</v>
      </c>
      <c r="C811" t="s">
        <v>56</v>
      </c>
      <c r="D811" s="1" t="s">
        <v>15</v>
      </c>
      <c r="E811" s="1" t="s">
        <v>1731</v>
      </c>
      <c r="F811" s="1" t="s">
        <v>1732</v>
      </c>
      <c r="G811" s="1">
        <v>50</v>
      </c>
      <c r="H811" s="1" t="s">
        <v>59</v>
      </c>
      <c r="I811" s="1">
        <v>269.2412</v>
      </c>
      <c r="K811" s="1" t="s">
        <v>4</v>
      </c>
      <c r="L811" s="2">
        <v>42795</v>
      </c>
      <c r="M811" s="3">
        <v>42795</v>
      </c>
      <c r="N811" s="1">
        <v>1.631765</v>
      </c>
      <c r="O811" s="1">
        <f t="shared" si="34"/>
        <v>16317.65</v>
      </c>
      <c r="P811" s="1">
        <v>1.3</v>
      </c>
      <c r="Q811" s="1">
        <f t="shared" si="35"/>
        <v>21212.945</v>
      </c>
      <c r="R811" s="1" t="s">
        <v>1731</v>
      </c>
      <c r="AF811" s="3">
        <v>42977</v>
      </c>
      <c r="AG811" s="3">
        <v>43342</v>
      </c>
    </row>
    <row r="812" spans="1:18">
      <c r="A812">
        <v>1305</v>
      </c>
      <c r="B812" s="1" t="s">
        <v>924</v>
      </c>
      <c r="C812" t="s">
        <v>56</v>
      </c>
      <c r="D812" s="1" t="s">
        <v>18</v>
      </c>
      <c r="E812" s="1" t="s">
        <v>1733</v>
      </c>
      <c r="F812" s="1" t="s">
        <v>1734</v>
      </c>
      <c r="H812" s="1" t="s">
        <v>64</v>
      </c>
      <c r="I812" s="1">
        <v>302.2833</v>
      </c>
      <c r="K812" s="1" t="s">
        <v>4</v>
      </c>
      <c r="L812" s="2">
        <v>42795</v>
      </c>
      <c r="M812" s="3">
        <v>42795</v>
      </c>
      <c r="N812" s="1">
        <v>1.374015</v>
      </c>
      <c r="O812" s="1">
        <f t="shared" si="34"/>
        <v>13740.15</v>
      </c>
      <c r="P812" s="1">
        <v>1</v>
      </c>
      <c r="Q812" s="1">
        <f t="shared" si="35"/>
        <v>13740.15</v>
      </c>
      <c r="R812" s="1" t="s">
        <v>1735</v>
      </c>
    </row>
    <row r="813" spans="1:33">
      <c r="A813">
        <v>1306</v>
      </c>
      <c r="B813" s="1" t="s">
        <v>970</v>
      </c>
      <c r="C813" t="s">
        <v>56</v>
      </c>
      <c r="D813" s="1" t="s">
        <v>17</v>
      </c>
      <c r="E813" s="1" t="s">
        <v>876</v>
      </c>
      <c r="F813" s="1" t="s">
        <v>1736</v>
      </c>
      <c r="G813" s="1">
        <v>50</v>
      </c>
      <c r="H813" s="1" t="s">
        <v>59</v>
      </c>
      <c r="I813" s="1">
        <v>4285.658</v>
      </c>
      <c r="K813" s="1" t="s">
        <v>4</v>
      </c>
      <c r="L813" s="2">
        <v>42795</v>
      </c>
      <c r="M813" s="3">
        <v>42795</v>
      </c>
      <c r="N813" s="1">
        <v>6.349123</v>
      </c>
      <c r="O813" s="1">
        <f t="shared" si="34"/>
        <v>63491.23</v>
      </c>
      <c r="P813" s="1">
        <v>1</v>
      </c>
      <c r="Q813" s="1">
        <f t="shared" si="35"/>
        <v>63491.23</v>
      </c>
      <c r="R813" s="1" t="s">
        <v>876</v>
      </c>
      <c r="AF813" s="3">
        <v>43159</v>
      </c>
      <c r="AG813" s="3">
        <v>44255</v>
      </c>
    </row>
    <row r="814" spans="1:33">
      <c r="A814">
        <v>1307</v>
      </c>
      <c r="B814" s="1" t="s">
        <v>69</v>
      </c>
      <c r="C814" t="s">
        <v>56</v>
      </c>
      <c r="D814" s="1" t="s">
        <v>19</v>
      </c>
      <c r="E814" s="1" t="s">
        <v>863</v>
      </c>
      <c r="F814" s="1" t="s">
        <v>864</v>
      </c>
      <c r="G814" s="1">
        <v>40</v>
      </c>
      <c r="H814" s="1" t="s">
        <v>59</v>
      </c>
      <c r="I814" s="1">
        <v>1041.02</v>
      </c>
      <c r="K814" s="1" t="s">
        <v>4</v>
      </c>
      <c r="L814" s="2">
        <v>42795</v>
      </c>
      <c r="M814" s="3">
        <v>42795</v>
      </c>
      <c r="N814" s="1">
        <v>2.655852</v>
      </c>
      <c r="O814" s="1">
        <f t="shared" si="34"/>
        <v>26558.52</v>
      </c>
      <c r="P814" s="1">
        <v>0.1</v>
      </c>
      <c r="Q814" s="1">
        <f t="shared" si="35"/>
        <v>2655.852</v>
      </c>
      <c r="R814" s="1" t="s">
        <v>863</v>
      </c>
      <c r="AF814" s="3">
        <v>42948</v>
      </c>
      <c r="AG814" s="3">
        <v>43313</v>
      </c>
    </row>
    <row r="815" spans="1:33">
      <c r="A815">
        <v>1308</v>
      </c>
      <c r="B815" s="1" t="s">
        <v>69</v>
      </c>
      <c r="C815" t="s">
        <v>56</v>
      </c>
      <c r="D815" s="1" t="s">
        <v>15</v>
      </c>
      <c r="E815" s="1" t="s">
        <v>670</v>
      </c>
      <c r="F815" s="1" t="s">
        <v>1737</v>
      </c>
      <c r="G815" s="1">
        <v>40</v>
      </c>
      <c r="H815" s="1" t="s">
        <v>59</v>
      </c>
      <c r="I815" s="1">
        <v>1526.7162</v>
      </c>
      <c r="K815" s="1" t="s">
        <v>4</v>
      </c>
      <c r="L815" s="2">
        <v>42795</v>
      </c>
      <c r="M815" s="3">
        <v>42795</v>
      </c>
      <c r="N815" s="1">
        <v>1.785633</v>
      </c>
      <c r="O815" s="1">
        <f t="shared" si="34"/>
        <v>17856.33</v>
      </c>
      <c r="P815" s="1">
        <v>1</v>
      </c>
      <c r="Q815" s="1">
        <f t="shared" si="35"/>
        <v>17856.33</v>
      </c>
      <c r="R815" s="1" t="s">
        <v>670</v>
      </c>
      <c r="AF815" s="3">
        <v>42977</v>
      </c>
      <c r="AG815" s="3">
        <v>43342</v>
      </c>
    </row>
    <row r="816" spans="1:33">
      <c r="A816">
        <v>1309</v>
      </c>
      <c r="B816" s="1" t="s">
        <v>897</v>
      </c>
      <c r="C816" t="s">
        <v>56</v>
      </c>
      <c r="D816" s="1" t="s">
        <v>17</v>
      </c>
      <c r="E816" s="1" t="s">
        <v>876</v>
      </c>
      <c r="F816" s="1" t="s">
        <v>1738</v>
      </c>
      <c r="G816" s="1">
        <v>70</v>
      </c>
      <c r="H816" s="1" t="s">
        <v>59</v>
      </c>
      <c r="I816" s="1">
        <v>16655.9778</v>
      </c>
      <c r="K816" s="1" t="s">
        <v>4</v>
      </c>
      <c r="L816" s="2">
        <v>42795</v>
      </c>
      <c r="M816" s="3">
        <v>42795</v>
      </c>
      <c r="N816" s="1">
        <v>6.531756</v>
      </c>
      <c r="O816" s="1">
        <f t="shared" si="34"/>
        <v>65317.56</v>
      </c>
      <c r="P816" s="1">
        <v>1.5</v>
      </c>
      <c r="Q816" s="1">
        <f t="shared" si="35"/>
        <v>97976.34</v>
      </c>
      <c r="R816" s="1" t="s">
        <v>876</v>
      </c>
      <c r="AF816" s="3">
        <v>43159</v>
      </c>
      <c r="AG816" s="3">
        <v>44255</v>
      </c>
    </row>
    <row r="817" spans="1:18">
      <c r="A817">
        <v>1310</v>
      </c>
      <c r="B817" s="1" t="s">
        <v>950</v>
      </c>
      <c r="C817" t="s">
        <v>56</v>
      </c>
      <c r="D817" s="1" t="s">
        <v>18</v>
      </c>
      <c r="E817" s="1" t="s">
        <v>1739</v>
      </c>
      <c r="F817" s="1" t="s">
        <v>1740</v>
      </c>
      <c r="H817" s="1" t="s">
        <v>64</v>
      </c>
      <c r="I817" s="1">
        <v>621.8505</v>
      </c>
      <c r="K817" s="1" t="s">
        <v>4</v>
      </c>
      <c r="L817" s="2">
        <v>42795</v>
      </c>
      <c r="M817" s="3">
        <v>42795</v>
      </c>
      <c r="N817" s="1">
        <v>2.826593</v>
      </c>
      <c r="O817" s="1">
        <f t="shared" si="34"/>
        <v>28265.93</v>
      </c>
      <c r="P817" s="1">
        <v>1.6</v>
      </c>
      <c r="Q817" s="1">
        <f t="shared" si="35"/>
        <v>45225.488</v>
      </c>
      <c r="R817" s="1" t="s">
        <v>511</v>
      </c>
    </row>
    <row r="818" spans="1:33">
      <c r="A818">
        <v>1311</v>
      </c>
      <c r="B818" s="1" t="s">
        <v>897</v>
      </c>
      <c r="C818" t="s">
        <v>56</v>
      </c>
      <c r="D818" s="1" t="s">
        <v>19</v>
      </c>
      <c r="E818" s="1" t="s">
        <v>1741</v>
      </c>
      <c r="F818" s="1" t="s">
        <v>1742</v>
      </c>
      <c r="G818" s="1" t="s">
        <v>1075</v>
      </c>
      <c r="H818" s="1" t="s">
        <v>59</v>
      </c>
      <c r="I818" s="1">
        <v>1035.67</v>
      </c>
      <c r="K818" s="1" t="s">
        <v>4</v>
      </c>
      <c r="L818" s="2">
        <v>42793</v>
      </c>
      <c r="M818" s="3">
        <v>42793</v>
      </c>
      <c r="N818" s="1">
        <v>3.330704</v>
      </c>
      <c r="O818" s="1">
        <f t="shared" si="34"/>
        <v>33307.04</v>
      </c>
      <c r="P818" s="1">
        <v>1.6</v>
      </c>
      <c r="Q818" s="1">
        <f t="shared" si="35"/>
        <v>53291.264</v>
      </c>
      <c r="R818" s="1" t="s">
        <v>1741</v>
      </c>
      <c r="AF818" s="3">
        <v>42943</v>
      </c>
      <c r="AG818" s="3">
        <v>43308</v>
      </c>
    </row>
    <row r="819" spans="1:33">
      <c r="A819">
        <v>1312</v>
      </c>
      <c r="B819" s="1" t="s">
        <v>917</v>
      </c>
      <c r="C819" t="s">
        <v>56</v>
      </c>
      <c r="D819" s="1" t="s">
        <v>20</v>
      </c>
      <c r="E819" s="1" t="s">
        <v>1743</v>
      </c>
      <c r="F819" s="1" t="s">
        <v>1744</v>
      </c>
      <c r="H819" s="1" t="s">
        <v>64</v>
      </c>
      <c r="I819" s="1">
        <v>0</v>
      </c>
      <c r="K819" s="1" t="s">
        <v>4</v>
      </c>
      <c r="L819" s="2">
        <v>42790</v>
      </c>
      <c r="M819" s="3">
        <v>42790</v>
      </c>
      <c r="N819" s="1">
        <v>1.0813</v>
      </c>
      <c r="O819" s="1">
        <f t="shared" si="34"/>
        <v>10813</v>
      </c>
      <c r="P819" s="1">
        <v>0.56</v>
      </c>
      <c r="Q819" s="1">
        <f t="shared" si="35"/>
        <v>6055.28</v>
      </c>
      <c r="R819" s="1" t="s">
        <v>522</v>
      </c>
      <c r="AF819" s="3">
        <v>42849</v>
      </c>
      <c r="AG819" s="3">
        <v>43579</v>
      </c>
    </row>
    <row r="820" spans="1:33">
      <c r="A820">
        <v>1314</v>
      </c>
      <c r="B820" s="1" t="s">
        <v>897</v>
      </c>
      <c r="C820" t="s">
        <v>56</v>
      </c>
      <c r="D820" s="1" t="s">
        <v>13</v>
      </c>
      <c r="E820" s="1" t="s">
        <v>1745</v>
      </c>
      <c r="F820" s="1" t="s">
        <v>678</v>
      </c>
      <c r="G820" s="1">
        <v>70</v>
      </c>
      <c r="H820" s="1" t="s">
        <v>59</v>
      </c>
      <c r="I820" s="1">
        <v>2496</v>
      </c>
      <c r="K820" s="1" t="s">
        <v>4</v>
      </c>
      <c r="L820" s="2">
        <v>42789</v>
      </c>
      <c r="M820" s="3">
        <v>42789</v>
      </c>
      <c r="N820" s="1">
        <v>5.198479</v>
      </c>
      <c r="O820" s="1">
        <f t="shared" si="34"/>
        <v>51984.79</v>
      </c>
      <c r="P820" s="1">
        <v>1.01</v>
      </c>
      <c r="Q820" s="1">
        <f t="shared" si="35"/>
        <v>52504.6379</v>
      </c>
      <c r="R820" s="1" t="s">
        <v>1746</v>
      </c>
      <c r="AF820" s="3">
        <v>43243</v>
      </c>
      <c r="AG820" s="3">
        <v>44339</v>
      </c>
    </row>
    <row r="821" spans="1:18">
      <c r="A821">
        <v>1315</v>
      </c>
      <c r="B821" s="1" t="s">
        <v>238</v>
      </c>
      <c r="C821" t="s">
        <v>56</v>
      </c>
      <c r="D821" s="1" t="s">
        <v>18</v>
      </c>
      <c r="E821" s="1" t="s">
        <v>1747</v>
      </c>
      <c r="F821" s="1" t="s">
        <v>1748</v>
      </c>
      <c r="H821" s="1" t="s">
        <v>64</v>
      </c>
      <c r="K821" s="1" t="s">
        <v>4</v>
      </c>
      <c r="L821" s="2">
        <v>42788</v>
      </c>
      <c r="M821" s="3">
        <v>42788</v>
      </c>
      <c r="N821" s="1">
        <v>0.451277</v>
      </c>
      <c r="O821" s="1">
        <f t="shared" si="34"/>
        <v>4512.77</v>
      </c>
      <c r="P821" s="1">
        <v>0.8</v>
      </c>
      <c r="Q821" s="1">
        <f t="shared" si="35"/>
        <v>3610.216</v>
      </c>
      <c r="R821" s="1" t="s">
        <v>1749</v>
      </c>
    </row>
    <row r="822" spans="1:33">
      <c r="A822">
        <v>1316</v>
      </c>
      <c r="B822" s="1" t="s">
        <v>55</v>
      </c>
      <c r="C822" t="s">
        <v>56</v>
      </c>
      <c r="D822" s="1" t="s">
        <v>16</v>
      </c>
      <c r="E822" s="1" t="s">
        <v>1750</v>
      </c>
      <c r="F822" s="1" t="s">
        <v>1751</v>
      </c>
      <c r="G822" s="1">
        <v>50</v>
      </c>
      <c r="H822" s="1" t="s">
        <v>59</v>
      </c>
      <c r="I822" s="1">
        <v>400</v>
      </c>
      <c r="K822" s="1" t="s">
        <v>4</v>
      </c>
      <c r="L822" s="2">
        <v>42774</v>
      </c>
      <c r="M822" s="3">
        <v>42774</v>
      </c>
      <c r="N822" s="1">
        <v>4.000001</v>
      </c>
      <c r="O822" s="1">
        <f t="shared" si="34"/>
        <v>40000.01</v>
      </c>
      <c r="P822" s="1">
        <v>0</v>
      </c>
      <c r="Q822" s="1">
        <f t="shared" si="35"/>
        <v>0</v>
      </c>
      <c r="R822" s="1" t="s">
        <v>1752</v>
      </c>
      <c r="AF822" s="3">
        <v>43100</v>
      </c>
      <c r="AG822" s="3">
        <v>43524</v>
      </c>
    </row>
    <row r="823" spans="1:33">
      <c r="A823">
        <v>1317</v>
      </c>
      <c r="B823" s="1" t="s">
        <v>69</v>
      </c>
      <c r="C823" t="s">
        <v>56</v>
      </c>
      <c r="D823" s="1" t="s">
        <v>19</v>
      </c>
      <c r="E823" s="1" t="s">
        <v>1753</v>
      </c>
      <c r="F823" s="1" t="s">
        <v>1754</v>
      </c>
      <c r="G823" s="1">
        <v>40</v>
      </c>
      <c r="H823" s="1" t="s">
        <v>59</v>
      </c>
      <c r="I823" s="1">
        <v>42.53</v>
      </c>
      <c r="K823" s="1" t="s">
        <v>4</v>
      </c>
      <c r="L823" s="2">
        <v>42773</v>
      </c>
      <c r="M823" s="3">
        <v>42773</v>
      </c>
      <c r="N823" s="1">
        <v>0.1325</v>
      </c>
      <c r="O823" s="1">
        <f t="shared" si="34"/>
        <v>1325</v>
      </c>
      <c r="P823" s="1">
        <v>1.8</v>
      </c>
      <c r="Q823" s="1">
        <f t="shared" si="35"/>
        <v>2385</v>
      </c>
      <c r="R823" s="1" t="s">
        <v>1753</v>
      </c>
      <c r="AF823" s="3">
        <v>42923</v>
      </c>
      <c r="AG823" s="3">
        <v>43288</v>
      </c>
    </row>
    <row r="824" spans="1:33">
      <c r="A824">
        <v>1318</v>
      </c>
      <c r="B824" s="1" t="s">
        <v>55</v>
      </c>
      <c r="C824" t="s">
        <v>56</v>
      </c>
      <c r="D824" s="1" t="s">
        <v>19</v>
      </c>
      <c r="E824" s="1" t="s">
        <v>1194</v>
      </c>
      <c r="F824" s="1" t="s">
        <v>390</v>
      </c>
      <c r="G824" s="1">
        <v>50</v>
      </c>
      <c r="H824" s="1" t="s">
        <v>59</v>
      </c>
      <c r="I824" s="1">
        <v>65.02</v>
      </c>
      <c r="K824" s="1" t="s">
        <v>4</v>
      </c>
      <c r="L824" s="2">
        <v>42773</v>
      </c>
      <c r="M824" s="3">
        <v>42773</v>
      </c>
      <c r="N824" s="1">
        <v>0.3309</v>
      </c>
      <c r="O824" s="1">
        <f t="shared" si="34"/>
        <v>3309</v>
      </c>
      <c r="P824" s="1">
        <v>1</v>
      </c>
      <c r="Q824" s="1">
        <f t="shared" si="35"/>
        <v>3309</v>
      </c>
      <c r="R824" s="1" t="s">
        <v>1194</v>
      </c>
      <c r="AF824" s="3">
        <v>42923</v>
      </c>
      <c r="AG824" s="3">
        <v>43288</v>
      </c>
    </row>
    <row r="825" spans="1:33">
      <c r="A825">
        <v>1319</v>
      </c>
      <c r="B825" s="1" t="s">
        <v>55</v>
      </c>
      <c r="C825" t="s">
        <v>56</v>
      </c>
      <c r="D825" s="1" t="s">
        <v>19</v>
      </c>
      <c r="E825" s="1" t="s">
        <v>1194</v>
      </c>
      <c r="F825" s="1" t="s">
        <v>390</v>
      </c>
      <c r="G825" s="1">
        <v>50</v>
      </c>
      <c r="H825" s="1" t="s">
        <v>59</v>
      </c>
      <c r="I825" s="1">
        <v>29.51</v>
      </c>
      <c r="K825" s="1" t="s">
        <v>4</v>
      </c>
      <c r="L825" s="2">
        <v>42773</v>
      </c>
      <c r="M825" s="3">
        <v>42773</v>
      </c>
      <c r="N825" s="1">
        <v>0.1502</v>
      </c>
      <c r="O825" s="1">
        <f t="shared" si="34"/>
        <v>1502</v>
      </c>
      <c r="P825" s="1">
        <v>1</v>
      </c>
      <c r="Q825" s="1">
        <f t="shared" si="35"/>
        <v>1502</v>
      </c>
      <c r="R825" s="1" t="s">
        <v>1194</v>
      </c>
      <c r="AF825" s="3">
        <v>42923</v>
      </c>
      <c r="AG825" s="3">
        <v>43288</v>
      </c>
    </row>
    <row r="826" spans="1:33">
      <c r="A826">
        <v>1320</v>
      </c>
      <c r="B826" s="1" t="s">
        <v>897</v>
      </c>
      <c r="C826" t="s">
        <v>56</v>
      </c>
      <c r="D826" s="1" t="s">
        <v>19</v>
      </c>
      <c r="E826" s="1" t="s">
        <v>1755</v>
      </c>
      <c r="F826" s="1" t="s">
        <v>296</v>
      </c>
      <c r="G826" s="1" t="s">
        <v>1093</v>
      </c>
      <c r="H826" s="1" t="s">
        <v>59</v>
      </c>
      <c r="I826" s="1">
        <v>163.72</v>
      </c>
      <c r="K826" s="1" t="s">
        <v>4</v>
      </c>
      <c r="L826" s="2">
        <v>42773</v>
      </c>
      <c r="M826" s="3">
        <v>42773</v>
      </c>
      <c r="N826" s="1">
        <v>0.661507</v>
      </c>
      <c r="O826" s="1">
        <f t="shared" si="34"/>
        <v>6615.07</v>
      </c>
      <c r="P826" s="1">
        <v>1.8</v>
      </c>
      <c r="Q826" s="1">
        <f t="shared" si="35"/>
        <v>11907.126</v>
      </c>
      <c r="R826" s="1" t="s">
        <v>1755</v>
      </c>
      <c r="AF826" s="3">
        <v>42923</v>
      </c>
      <c r="AG826" s="3">
        <v>43288</v>
      </c>
    </row>
    <row r="827" spans="1:33">
      <c r="A827">
        <v>1321</v>
      </c>
      <c r="B827" s="1" t="s">
        <v>69</v>
      </c>
      <c r="C827" t="s">
        <v>56</v>
      </c>
      <c r="D827" s="1" t="s">
        <v>19</v>
      </c>
      <c r="E827" s="1" t="s">
        <v>863</v>
      </c>
      <c r="F827" s="1" t="s">
        <v>1756</v>
      </c>
      <c r="G827" s="1">
        <v>40</v>
      </c>
      <c r="H827" s="1" t="s">
        <v>59</v>
      </c>
      <c r="I827" s="1">
        <v>1526.11</v>
      </c>
      <c r="K827" s="1" t="s">
        <v>4</v>
      </c>
      <c r="L827" s="2">
        <v>42772</v>
      </c>
      <c r="M827" s="3">
        <v>42772</v>
      </c>
      <c r="N827" s="1">
        <v>4.4235</v>
      </c>
      <c r="O827" s="1">
        <f t="shared" si="34"/>
        <v>44235</v>
      </c>
      <c r="P827" s="1">
        <v>1</v>
      </c>
      <c r="Q827" s="1">
        <f t="shared" si="35"/>
        <v>44235</v>
      </c>
      <c r="R827" s="1" t="s">
        <v>863</v>
      </c>
      <c r="AF827" s="3">
        <v>42922</v>
      </c>
      <c r="AG827" s="3">
        <v>43287</v>
      </c>
    </row>
    <row r="828" spans="1:33">
      <c r="A828">
        <v>1322</v>
      </c>
      <c r="B828" s="1" t="s">
        <v>55</v>
      </c>
      <c r="C828" t="s">
        <v>56</v>
      </c>
      <c r="D828" s="1" t="s">
        <v>19</v>
      </c>
      <c r="E828" s="1" t="s">
        <v>1757</v>
      </c>
      <c r="F828" s="1" t="s">
        <v>1758</v>
      </c>
      <c r="G828" s="1">
        <v>50</v>
      </c>
      <c r="H828" s="1" t="s">
        <v>59</v>
      </c>
      <c r="I828" s="1">
        <v>329.38</v>
      </c>
      <c r="K828" s="1" t="s">
        <v>4</v>
      </c>
      <c r="L828" s="2">
        <v>42772</v>
      </c>
      <c r="M828" s="3">
        <v>42772</v>
      </c>
      <c r="N828" s="1">
        <v>3.327061</v>
      </c>
      <c r="O828" s="1">
        <f t="shared" si="34"/>
        <v>33270.61</v>
      </c>
      <c r="P828" s="1">
        <v>1.6</v>
      </c>
      <c r="Q828" s="1">
        <f t="shared" si="35"/>
        <v>53232.976</v>
      </c>
      <c r="R828" s="1" t="s">
        <v>1757</v>
      </c>
      <c r="AF828" s="3">
        <v>42922</v>
      </c>
      <c r="AG828" s="3">
        <v>43287</v>
      </c>
    </row>
    <row r="829" spans="1:33">
      <c r="A829">
        <v>1323</v>
      </c>
      <c r="B829" s="1" t="s">
        <v>69</v>
      </c>
      <c r="C829" t="s">
        <v>56</v>
      </c>
      <c r="D829" s="1" t="s">
        <v>18</v>
      </c>
      <c r="E829" s="1" t="s">
        <v>1759</v>
      </c>
      <c r="F829" s="1" t="s">
        <v>1434</v>
      </c>
      <c r="G829" s="1">
        <v>40</v>
      </c>
      <c r="H829" s="1" t="s">
        <v>59</v>
      </c>
      <c r="I829" s="1">
        <v>1092.7937</v>
      </c>
      <c r="K829" s="1" t="s">
        <v>4</v>
      </c>
      <c r="L829" s="2">
        <v>42758</v>
      </c>
      <c r="M829" s="3">
        <v>42758</v>
      </c>
      <c r="N829" s="1">
        <v>2.069685</v>
      </c>
      <c r="O829" s="1">
        <f t="shared" si="34"/>
        <v>20696.85</v>
      </c>
      <c r="P829" s="1">
        <v>1.4</v>
      </c>
      <c r="Q829" s="1">
        <f t="shared" si="35"/>
        <v>28975.59</v>
      </c>
      <c r="R829" s="1" t="s">
        <v>1760</v>
      </c>
      <c r="AF829" s="3">
        <v>42977</v>
      </c>
      <c r="AG829" s="3">
        <v>43707</v>
      </c>
    </row>
    <row r="830" spans="1:33">
      <c r="A830">
        <v>1324</v>
      </c>
      <c r="B830" s="1" t="s">
        <v>55</v>
      </c>
      <c r="C830" t="s">
        <v>56</v>
      </c>
      <c r="D830" s="1" t="s">
        <v>18</v>
      </c>
      <c r="E830" s="1" t="s">
        <v>762</v>
      </c>
      <c r="F830" s="1" t="s">
        <v>854</v>
      </c>
      <c r="G830" s="1">
        <v>50</v>
      </c>
      <c r="H830" s="1" t="s">
        <v>59</v>
      </c>
      <c r="I830" s="1">
        <v>94.6136</v>
      </c>
      <c r="K830" s="1" t="s">
        <v>4</v>
      </c>
      <c r="L830" s="2">
        <v>42758</v>
      </c>
      <c r="M830" s="3">
        <v>42758</v>
      </c>
      <c r="N830" s="1">
        <v>0.985558</v>
      </c>
      <c r="O830" s="1">
        <f t="shared" si="34"/>
        <v>9855.58</v>
      </c>
      <c r="P830" s="1">
        <v>0</v>
      </c>
      <c r="Q830" s="1">
        <f t="shared" si="35"/>
        <v>0</v>
      </c>
      <c r="R830" s="1" t="s">
        <v>764</v>
      </c>
      <c r="AF830" s="3">
        <v>42977</v>
      </c>
      <c r="AG830" s="3">
        <v>43342</v>
      </c>
    </row>
    <row r="831" spans="1:33">
      <c r="A831">
        <v>1325</v>
      </c>
      <c r="B831" s="1" t="s">
        <v>924</v>
      </c>
      <c r="C831" t="s">
        <v>56</v>
      </c>
      <c r="D831" s="1" t="s">
        <v>15</v>
      </c>
      <c r="E831" s="1" t="s">
        <v>1761</v>
      </c>
      <c r="F831" s="1" t="s">
        <v>1762</v>
      </c>
      <c r="H831" s="1" t="s">
        <v>64</v>
      </c>
      <c r="I831" s="1">
        <v>1076.3976</v>
      </c>
      <c r="K831" s="1" t="s">
        <v>4</v>
      </c>
      <c r="L831" s="2">
        <v>42753</v>
      </c>
      <c r="M831" s="3">
        <v>42753</v>
      </c>
      <c r="N831" s="1">
        <v>5.728257</v>
      </c>
      <c r="O831" s="1">
        <f>N831*10000</f>
        <v>57282.57</v>
      </c>
      <c r="P831" s="1">
        <v>0.15</v>
      </c>
      <c r="Q831" s="1">
        <f>O831*P831</f>
        <v>8592.3855</v>
      </c>
      <c r="R831" s="1" t="s">
        <v>1147</v>
      </c>
      <c r="AF831" s="3">
        <v>42843</v>
      </c>
      <c r="AG831" s="3">
        <v>43483</v>
      </c>
    </row>
    <row r="832" spans="1:18">
      <c r="A832">
        <v>1327</v>
      </c>
      <c r="B832" s="1" t="s">
        <v>55</v>
      </c>
      <c r="C832" t="s">
        <v>56</v>
      </c>
      <c r="D832" s="1" t="s">
        <v>13</v>
      </c>
      <c r="E832" s="1" t="s">
        <v>1763</v>
      </c>
      <c r="F832" s="1" t="s">
        <v>1764</v>
      </c>
      <c r="G832" s="1">
        <v>50</v>
      </c>
      <c r="H832" s="1" t="s">
        <v>59</v>
      </c>
      <c r="I832" s="1">
        <v>62</v>
      </c>
      <c r="K832" s="1" t="s">
        <v>4</v>
      </c>
      <c r="L832" s="2">
        <v>42751</v>
      </c>
      <c r="M832" s="3">
        <v>42751</v>
      </c>
      <c r="N832" s="1">
        <v>0.638453</v>
      </c>
      <c r="O832" s="1">
        <f t="shared" ref="O832:O861" si="36">N832*10000</f>
        <v>6384.53</v>
      </c>
      <c r="P832" s="1">
        <v>0</v>
      </c>
      <c r="Q832" s="1">
        <f t="shared" ref="Q832:Q861" si="37">O832*P832</f>
        <v>0</v>
      </c>
      <c r="R832" s="1" t="s">
        <v>894</v>
      </c>
    </row>
    <row r="833" spans="1:18">
      <c r="A833">
        <v>1328</v>
      </c>
      <c r="B833" s="1" t="s">
        <v>55</v>
      </c>
      <c r="C833" t="s">
        <v>56</v>
      </c>
      <c r="D833" s="1" t="s">
        <v>13</v>
      </c>
      <c r="E833" s="1" t="s">
        <v>1765</v>
      </c>
      <c r="F833" s="1" t="s">
        <v>1766</v>
      </c>
      <c r="G833" s="1">
        <v>50</v>
      </c>
      <c r="H833" s="1" t="s">
        <v>59</v>
      </c>
      <c r="I833" s="1">
        <v>72</v>
      </c>
      <c r="K833" s="1" t="s">
        <v>4</v>
      </c>
      <c r="L833" s="2">
        <v>42751</v>
      </c>
      <c r="M833" s="3">
        <v>42751</v>
      </c>
      <c r="N833" s="1">
        <v>0.746228</v>
      </c>
      <c r="O833" s="1">
        <f t="shared" si="36"/>
        <v>7462.28</v>
      </c>
      <c r="P833" s="1">
        <v>0</v>
      </c>
      <c r="Q833" s="1">
        <f t="shared" si="37"/>
        <v>0</v>
      </c>
      <c r="R833" s="1" t="s">
        <v>894</v>
      </c>
    </row>
    <row r="834" spans="1:33">
      <c r="A834">
        <v>1329</v>
      </c>
      <c r="B834" s="1" t="s">
        <v>897</v>
      </c>
      <c r="C834" t="s">
        <v>56</v>
      </c>
      <c r="D834" s="1" t="s">
        <v>17</v>
      </c>
      <c r="E834" s="1" t="s">
        <v>860</v>
      </c>
      <c r="F834" s="1" t="s">
        <v>1767</v>
      </c>
      <c r="G834" s="1" t="s">
        <v>1075</v>
      </c>
      <c r="H834" s="1" t="s">
        <v>59</v>
      </c>
      <c r="I834" s="1">
        <v>23238.5373</v>
      </c>
      <c r="K834" s="1" t="s">
        <v>4</v>
      </c>
      <c r="L834" s="2">
        <v>42748</v>
      </c>
      <c r="M834" s="3">
        <v>42748</v>
      </c>
      <c r="N834" s="1">
        <v>9.80529</v>
      </c>
      <c r="O834" s="1">
        <f t="shared" si="36"/>
        <v>98052.9</v>
      </c>
      <c r="P834" s="1">
        <v>1.65</v>
      </c>
      <c r="Q834" s="1">
        <f t="shared" si="37"/>
        <v>161787.285</v>
      </c>
      <c r="R834" s="1" t="s">
        <v>860</v>
      </c>
      <c r="AF834" s="3">
        <v>43114</v>
      </c>
      <c r="AG834" s="3">
        <v>44210</v>
      </c>
    </row>
    <row r="835" spans="1:18">
      <c r="A835">
        <v>1330</v>
      </c>
      <c r="B835" s="1" t="s">
        <v>897</v>
      </c>
      <c r="C835" t="s">
        <v>56</v>
      </c>
      <c r="D835" s="1" t="s">
        <v>13</v>
      </c>
      <c r="E835" s="1" t="s">
        <v>1768</v>
      </c>
      <c r="F835" s="1" t="s">
        <v>857</v>
      </c>
      <c r="G835" s="1">
        <v>70</v>
      </c>
      <c r="H835" s="1" t="s">
        <v>59</v>
      </c>
      <c r="I835" s="1">
        <v>185</v>
      </c>
      <c r="K835" s="1" t="s">
        <v>4</v>
      </c>
      <c r="L835" s="2">
        <v>42747</v>
      </c>
      <c r="M835" s="3">
        <v>42747</v>
      </c>
      <c r="N835" s="1">
        <v>0.024161</v>
      </c>
      <c r="O835" s="1">
        <f t="shared" si="36"/>
        <v>241.61</v>
      </c>
      <c r="P835" s="1">
        <v>1.01</v>
      </c>
      <c r="Q835" s="1">
        <f t="shared" si="37"/>
        <v>244.0261</v>
      </c>
      <c r="R835" s="1" t="s">
        <v>1769</v>
      </c>
    </row>
    <row r="836" spans="1:33">
      <c r="A836">
        <v>1331</v>
      </c>
      <c r="B836" s="1" t="s">
        <v>897</v>
      </c>
      <c r="C836" t="s">
        <v>56</v>
      </c>
      <c r="D836" s="1" t="s">
        <v>13</v>
      </c>
      <c r="E836" s="1" t="s">
        <v>1770</v>
      </c>
      <c r="F836" s="1" t="s">
        <v>678</v>
      </c>
      <c r="G836" s="1" t="s">
        <v>1075</v>
      </c>
      <c r="H836" s="1" t="s">
        <v>59</v>
      </c>
      <c r="I836" s="1">
        <v>7250</v>
      </c>
      <c r="K836" s="1" t="s">
        <v>4</v>
      </c>
      <c r="L836" s="2">
        <v>42747</v>
      </c>
      <c r="M836" s="3">
        <v>42747</v>
      </c>
      <c r="N836" s="1">
        <v>13.809248</v>
      </c>
      <c r="O836" s="1">
        <f t="shared" si="36"/>
        <v>138092.48</v>
      </c>
      <c r="P836" s="1">
        <v>1.1</v>
      </c>
      <c r="Q836" s="1">
        <f t="shared" si="37"/>
        <v>151901.728</v>
      </c>
      <c r="R836" s="1" t="s">
        <v>679</v>
      </c>
      <c r="AF836" s="3">
        <v>43202</v>
      </c>
      <c r="AG836" s="3">
        <v>44298</v>
      </c>
    </row>
    <row r="837" spans="1:33">
      <c r="A837">
        <v>1332</v>
      </c>
      <c r="B837" s="1" t="s">
        <v>897</v>
      </c>
      <c r="C837" t="s">
        <v>56</v>
      </c>
      <c r="D837" s="1" t="s">
        <v>13</v>
      </c>
      <c r="E837" s="1" t="s">
        <v>1771</v>
      </c>
      <c r="F837" s="1" t="s">
        <v>678</v>
      </c>
      <c r="G837" s="1">
        <v>70</v>
      </c>
      <c r="H837" s="1" t="s">
        <v>59</v>
      </c>
      <c r="I837" s="1">
        <v>7198</v>
      </c>
      <c r="K837" s="1" t="s">
        <v>4</v>
      </c>
      <c r="L837" s="2">
        <v>42747</v>
      </c>
      <c r="M837" s="3">
        <v>42747</v>
      </c>
      <c r="N837" s="1">
        <v>13.710975</v>
      </c>
      <c r="O837" s="1">
        <f t="shared" si="36"/>
        <v>137109.75</v>
      </c>
      <c r="P837" s="1">
        <v>1.1</v>
      </c>
      <c r="Q837" s="1">
        <f t="shared" si="37"/>
        <v>150820.725</v>
      </c>
      <c r="R837" s="1" t="s">
        <v>679</v>
      </c>
      <c r="AF837" s="3">
        <v>43202</v>
      </c>
      <c r="AG837" s="3">
        <v>44298</v>
      </c>
    </row>
    <row r="838" spans="1:18">
      <c r="A838">
        <v>1333</v>
      </c>
      <c r="B838" s="1" t="s">
        <v>924</v>
      </c>
      <c r="C838" t="s">
        <v>56</v>
      </c>
      <c r="D838" s="1" t="s">
        <v>18</v>
      </c>
      <c r="E838" s="1" t="s">
        <v>1772</v>
      </c>
      <c r="F838" s="1" t="s">
        <v>1773</v>
      </c>
      <c r="H838" s="1" t="s">
        <v>64</v>
      </c>
      <c r="K838" s="1" t="s">
        <v>4</v>
      </c>
      <c r="L838" s="2">
        <v>42746</v>
      </c>
      <c r="M838" s="3">
        <v>42746</v>
      </c>
      <c r="N838" s="1">
        <v>1.7296</v>
      </c>
      <c r="O838" s="1">
        <f t="shared" si="36"/>
        <v>17296</v>
      </c>
      <c r="P838" s="1">
        <v>1</v>
      </c>
      <c r="Q838" s="1">
        <f t="shared" si="37"/>
        <v>17296</v>
      </c>
      <c r="R838" s="1" t="s">
        <v>467</v>
      </c>
    </row>
    <row r="839" spans="1:18">
      <c r="A839">
        <v>1334</v>
      </c>
      <c r="B839" s="1" t="s">
        <v>924</v>
      </c>
      <c r="C839" t="s">
        <v>56</v>
      </c>
      <c r="D839" s="1" t="s">
        <v>18</v>
      </c>
      <c r="E839" s="1" t="s">
        <v>1774</v>
      </c>
      <c r="F839" s="1" t="s">
        <v>872</v>
      </c>
      <c r="H839" s="1" t="s">
        <v>64</v>
      </c>
      <c r="K839" s="1" t="s">
        <v>4</v>
      </c>
      <c r="L839" s="2">
        <v>42746</v>
      </c>
      <c r="M839" s="3">
        <v>42746</v>
      </c>
      <c r="N839" s="1">
        <v>0.0557</v>
      </c>
      <c r="O839" s="1">
        <f t="shared" si="36"/>
        <v>557</v>
      </c>
      <c r="P839" s="1">
        <v>1</v>
      </c>
      <c r="Q839" s="1">
        <f t="shared" si="37"/>
        <v>557</v>
      </c>
      <c r="R839" s="1" t="s">
        <v>1775</v>
      </c>
    </row>
    <row r="840" spans="1:18">
      <c r="A840">
        <v>1337</v>
      </c>
      <c r="B840" s="1" t="s">
        <v>924</v>
      </c>
      <c r="C840" t="s">
        <v>56</v>
      </c>
      <c r="D840" s="1" t="s">
        <v>18</v>
      </c>
      <c r="E840" s="1" t="s">
        <v>1776</v>
      </c>
      <c r="F840" s="1" t="s">
        <v>1777</v>
      </c>
      <c r="H840" s="1" t="s">
        <v>64</v>
      </c>
      <c r="K840" s="1" t="s">
        <v>4</v>
      </c>
      <c r="L840" s="2">
        <v>42746</v>
      </c>
      <c r="M840" s="3">
        <v>42746</v>
      </c>
      <c r="N840" s="1">
        <v>0.140345</v>
      </c>
      <c r="O840" s="1">
        <f t="shared" si="36"/>
        <v>1403.45</v>
      </c>
      <c r="P840" s="1">
        <v>1</v>
      </c>
      <c r="Q840" s="1">
        <f t="shared" si="37"/>
        <v>1403.45</v>
      </c>
      <c r="R840" s="1" t="s">
        <v>467</v>
      </c>
    </row>
    <row r="841" spans="1:18">
      <c r="A841">
        <v>1339</v>
      </c>
      <c r="B841" s="1" t="s">
        <v>924</v>
      </c>
      <c r="C841" t="s">
        <v>56</v>
      </c>
      <c r="D841" s="1" t="s">
        <v>18</v>
      </c>
      <c r="E841" s="1" t="s">
        <v>1778</v>
      </c>
      <c r="F841" s="1" t="s">
        <v>1779</v>
      </c>
      <c r="H841" s="1" t="s">
        <v>64</v>
      </c>
      <c r="K841" s="1" t="s">
        <v>4</v>
      </c>
      <c r="L841" s="2">
        <v>42746</v>
      </c>
      <c r="M841" s="3">
        <v>42746</v>
      </c>
      <c r="N841" s="1">
        <v>0.613</v>
      </c>
      <c r="O841" s="1">
        <f t="shared" si="36"/>
        <v>6130</v>
      </c>
      <c r="P841" s="1">
        <v>1</v>
      </c>
      <c r="Q841" s="1">
        <f t="shared" si="37"/>
        <v>6130</v>
      </c>
      <c r="R841" s="1" t="s">
        <v>467</v>
      </c>
    </row>
    <row r="842" spans="1:18">
      <c r="A842">
        <v>1341</v>
      </c>
      <c r="B842" s="1" t="s">
        <v>924</v>
      </c>
      <c r="C842" t="s">
        <v>56</v>
      </c>
      <c r="D842" s="1" t="s">
        <v>18</v>
      </c>
      <c r="E842" s="1" t="s">
        <v>1780</v>
      </c>
      <c r="F842" s="1" t="s">
        <v>1781</v>
      </c>
      <c r="H842" s="1" t="s">
        <v>64</v>
      </c>
      <c r="K842" s="1" t="s">
        <v>4</v>
      </c>
      <c r="L842" s="2">
        <v>42746</v>
      </c>
      <c r="M842" s="3">
        <v>42746</v>
      </c>
      <c r="N842" s="1">
        <v>0.2318</v>
      </c>
      <c r="O842" s="1">
        <f t="shared" si="36"/>
        <v>2318</v>
      </c>
      <c r="P842" s="1">
        <v>1</v>
      </c>
      <c r="Q842" s="1">
        <f t="shared" si="37"/>
        <v>2318</v>
      </c>
      <c r="R842" s="1" t="s">
        <v>467</v>
      </c>
    </row>
    <row r="843" spans="1:18">
      <c r="A843">
        <v>1342</v>
      </c>
      <c r="B843" s="1" t="s">
        <v>924</v>
      </c>
      <c r="C843" t="s">
        <v>56</v>
      </c>
      <c r="D843" s="1" t="s">
        <v>18</v>
      </c>
      <c r="E843" s="1" t="s">
        <v>1782</v>
      </c>
      <c r="F843" s="1" t="s">
        <v>1783</v>
      </c>
      <c r="H843" s="1" t="s">
        <v>64</v>
      </c>
      <c r="K843" s="1" t="s">
        <v>4</v>
      </c>
      <c r="L843" s="2">
        <v>42746</v>
      </c>
      <c r="M843" s="3">
        <v>42746</v>
      </c>
      <c r="N843" s="1">
        <v>3.7739</v>
      </c>
      <c r="O843" s="1">
        <f t="shared" si="36"/>
        <v>37739</v>
      </c>
      <c r="P843" s="1">
        <v>1</v>
      </c>
      <c r="Q843" s="1">
        <f t="shared" si="37"/>
        <v>37739</v>
      </c>
      <c r="R843" s="1" t="s">
        <v>1784</v>
      </c>
    </row>
    <row r="844" spans="1:18">
      <c r="A844">
        <v>1343</v>
      </c>
      <c r="B844" s="1" t="s">
        <v>924</v>
      </c>
      <c r="C844" t="s">
        <v>56</v>
      </c>
      <c r="D844" s="1" t="s">
        <v>18</v>
      </c>
      <c r="E844" s="1" t="s">
        <v>1785</v>
      </c>
      <c r="F844" s="1" t="s">
        <v>1786</v>
      </c>
      <c r="H844" s="1" t="s">
        <v>64</v>
      </c>
      <c r="K844" s="1" t="s">
        <v>4</v>
      </c>
      <c r="L844" s="2">
        <v>42746</v>
      </c>
      <c r="M844" s="3">
        <v>42746</v>
      </c>
      <c r="N844" s="1">
        <v>0.2914</v>
      </c>
      <c r="O844" s="1">
        <f t="shared" si="36"/>
        <v>2914</v>
      </c>
      <c r="P844" s="1">
        <v>1</v>
      </c>
      <c r="Q844" s="1">
        <f t="shared" si="37"/>
        <v>2914</v>
      </c>
      <c r="R844" s="1" t="s">
        <v>1787</v>
      </c>
    </row>
    <row r="845" spans="1:18">
      <c r="A845">
        <v>1346</v>
      </c>
      <c r="B845" s="1" t="s">
        <v>924</v>
      </c>
      <c r="C845" t="s">
        <v>56</v>
      </c>
      <c r="D845" s="1" t="s">
        <v>18</v>
      </c>
      <c r="E845" s="1" t="s">
        <v>1788</v>
      </c>
      <c r="F845" s="1" t="s">
        <v>839</v>
      </c>
      <c r="H845" s="1" t="s">
        <v>64</v>
      </c>
      <c r="K845" s="1" t="s">
        <v>4</v>
      </c>
      <c r="L845" s="2">
        <v>42746</v>
      </c>
      <c r="M845" s="3">
        <v>42746</v>
      </c>
      <c r="N845" s="1">
        <v>0.2434</v>
      </c>
      <c r="O845" s="1">
        <f t="shared" si="36"/>
        <v>2434</v>
      </c>
      <c r="P845" s="1">
        <v>1</v>
      </c>
      <c r="Q845" s="1">
        <f t="shared" si="37"/>
        <v>2434</v>
      </c>
      <c r="R845" s="1" t="s">
        <v>467</v>
      </c>
    </row>
    <row r="846" spans="1:18">
      <c r="A846">
        <v>1347</v>
      </c>
      <c r="B846" s="1" t="s">
        <v>924</v>
      </c>
      <c r="C846" t="s">
        <v>56</v>
      </c>
      <c r="D846" s="1" t="s">
        <v>18</v>
      </c>
      <c r="E846" s="1" t="s">
        <v>1789</v>
      </c>
      <c r="F846" s="1" t="s">
        <v>1790</v>
      </c>
      <c r="H846" s="1" t="s">
        <v>64</v>
      </c>
      <c r="K846" s="1" t="s">
        <v>4</v>
      </c>
      <c r="L846" s="2">
        <v>42746</v>
      </c>
      <c r="M846" s="3">
        <v>42746</v>
      </c>
      <c r="N846" s="1">
        <v>0.191631</v>
      </c>
      <c r="O846" s="1">
        <f t="shared" si="36"/>
        <v>1916.31</v>
      </c>
      <c r="P846" s="1">
        <v>1</v>
      </c>
      <c r="Q846" s="1">
        <f t="shared" si="37"/>
        <v>1916.31</v>
      </c>
      <c r="R846" s="1" t="s">
        <v>467</v>
      </c>
    </row>
    <row r="847" spans="1:18">
      <c r="A847">
        <v>1348</v>
      </c>
      <c r="B847" s="1" t="s">
        <v>924</v>
      </c>
      <c r="C847" t="s">
        <v>56</v>
      </c>
      <c r="D847" s="1" t="s">
        <v>18</v>
      </c>
      <c r="E847" s="1" t="s">
        <v>1791</v>
      </c>
      <c r="F847" s="1" t="s">
        <v>510</v>
      </c>
      <c r="H847" s="1" t="s">
        <v>64</v>
      </c>
      <c r="K847" s="1" t="s">
        <v>4</v>
      </c>
      <c r="L847" s="2">
        <v>42746</v>
      </c>
      <c r="M847" s="3">
        <v>42746</v>
      </c>
      <c r="N847" s="1">
        <v>0.209274</v>
      </c>
      <c r="O847" s="1">
        <f t="shared" si="36"/>
        <v>2092.74</v>
      </c>
      <c r="P847" s="1">
        <v>1</v>
      </c>
      <c r="Q847" s="1">
        <f t="shared" si="37"/>
        <v>2092.74</v>
      </c>
      <c r="R847" s="1" t="s">
        <v>467</v>
      </c>
    </row>
    <row r="848" spans="1:33">
      <c r="A848">
        <v>1349</v>
      </c>
      <c r="B848" s="1" t="s">
        <v>917</v>
      </c>
      <c r="C848" t="s">
        <v>56</v>
      </c>
      <c r="D848" s="1" t="s">
        <v>17</v>
      </c>
      <c r="E848" s="1" t="s">
        <v>1792</v>
      </c>
      <c r="F848" s="1" t="s">
        <v>1413</v>
      </c>
      <c r="H848" s="1" t="s">
        <v>64</v>
      </c>
      <c r="I848" s="1">
        <v>0</v>
      </c>
      <c r="K848" s="1" t="s">
        <v>4</v>
      </c>
      <c r="L848" s="2">
        <v>42742</v>
      </c>
      <c r="M848" s="3">
        <v>42742</v>
      </c>
      <c r="N848" s="1">
        <v>0.073037</v>
      </c>
      <c r="O848" s="1">
        <f t="shared" si="36"/>
        <v>730.37</v>
      </c>
      <c r="P848" s="1">
        <v>0.72</v>
      </c>
      <c r="Q848" s="1">
        <f t="shared" si="37"/>
        <v>525.8664</v>
      </c>
      <c r="R848" s="1" t="s">
        <v>1793</v>
      </c>
      <c r="AF848" s="3">
        <v>42832</v>
      </c>
      <c r="AG848" s="3">
        <v>43472</v>
      </c>
    </row>
    <row r="849" spans="1:33">
      <c r="A849">
        <v>1351</v>
      </c>
      <c r="B849" s="1" t="s">
        <v>69</v>
      </c>
      <c r="C849" t="s">
        <v>56</v>
      </c>
      <c r="D849" s="1" t="s">
        <v>17</v>
      </c>
      <c r="E849" s="1" t="s">
        <v>1794</v>
      </c>
      <c r="F849" s="1" t="s">
        <v>1795</v>
      </c>
      <c r="G849" s="1">
        <v>40</v>
      </c>
      <c r="H849" s="1" t="s">
        <v>59</v>
      </c>
      <c r="I849" s="1">
        <v>1297.7</v>
      </c>
      <c r="K849" s="1" t="s">
        <v>3</v>
      </c>
      <c r="L849" s="2">
        <v>42734</v>
      </c>
      <c r="M849" s="3">
        <v>42734</v>
      </c>
      <c r="N849" s="1">
        <v>0.419962</v>
      </c>
      <c r="O849" s="1">
        <f t="shared" si="36"/>
        <v>4199.62</v>
      </c>
      <c r="P849" s="1">
        <v>1</v>
      </c>
      <c r="Q849" s="1">
        <f t="shared" si="37"/>
        <v>4199.62</v>
      </c>
      <c r="R849" s="1" t="s">
        <v>1794</v>
      </c>
      <c r="AF849" s="3">
        <v>42914</v>
      </c>
      <c r="AG849" s="3">
        <v>43279</v>
      </c>
    </row>
    <row r="850" spans="1:18">
      <c r="A850">
        <v>1352</v>
      </c>
      <c r="B850" s="1" t="s">
        <v>924</v>
      </c>
      <c r="C850" t="s">
        <v>56</v>
      </c>
      <c r="D850" s="1" t="s">
        <v>18</v>
      </c>
      <c r="E850" s="1" t="s">
        <v>1796</v>
      </c>
      <c r="F850" s="1" t="s">
        <v>1797</v>
      </c>
      <c r="G850" s="1">
        <v>50</v>
      </c>
      <c r="H850" s="1" t="s">
        <v>146</v>
      </c>
      <c r="I850" s="1">
        <v>141.7015</v>
      </c>
      <c r="K850" s="1" t="s">
        <v>3</v>
      </c>
      <c r="L850" s="2">
        <v>42734</v>
      </c>
      <c r="M850" s="3">
        <v>42734</v>
      </c>
      <c r="N850" s="1">
        <v>1.476057</v>
      </c>
      <c r="O850" s="1">
        <f t="shared" si="36"/>
        <v>14760.57</v>
      </c>
      <c r="P850" s="1">
        <v>1</v>
      </c>
      <c r="Q850" s="1">
        <f t="shared" si="37"/>
        <v>14760.57</v>
      </c>
      <c r="R850" s="1" t="s">
        <v>1798</v>
      </c>
    </row>
    <row r="851" spans="1:18">
      <c r="A851">
        <v>1353</v>
      </c>
      <c r="B851" s="1" t="s">
        <v>970</v>
      </c>
      <c r="C851" t="s">
        <v>56</v>
      </c>
      <c r="D851" s="1" t="s">
        <v>13</v>
      </c>
      <c r="E851" s="1" t="s">
        <v>1799</v>
      </c>
      <c r="F851" s="1" t="s">
        <v>609</v>
      </c>
      <c r="H851" s="1" t="s">
        <v>64</v>
      </c>
      <c r="K851" s="1" t="s">
        <v>3</v>
      </c>
      <c r="L851" s="2">
        <v>42734</v>
      </c>
      <c r="M851" s="3">
        <v>42734</v>
      </c>
      <c r="N851" s="1">
        <v>0.321935</v>
      </c>
      <c r="O851" s="1">
        <f t="shared" si="36"/>
        <v>3219.35</v>
      </c>
      <c r="P851" s="1">
        <v>0.8</v>
      </c>
      <c r="Q851" s="1">
        <f t="shared" si="37"/>
        <v>2575.48</v>
      </c>
      <c r="R851" s="1" t="s">
        <v>1800</v>
      </c>
    </row>
    <row r="852" spans="1:33">
      <c r="A852">
        <v>1354</v>
      </c>
      <c r="B852" s="1" t="s">
        <v>55</v>
      </c>
      <c r="C852" t="s">
        <v>56</v>
      </c>
      <c r="D852" s="1" t="s">
        <v>17</v>
      </c>
      <c r="E852" s="1" t="s">
        <v>1801</v>
      </c>
      <c r="F852" s="1" t="s">
        <v>1802</v>
      </c>
      <c r="G852" s="1">
        <v>50</v>
      </c>
      <c r="H852" s="1" t="s">
        <v>59</v>
      </c>
      <c r="I852" s="1">
        <v>87.3289</v>
      </c>
      <c r="K852" s="1" t="s">
        <v>3</v>
      </c>
      <c r="L852" s="2">
        <v>42734</v>
      </c>
      <c r="M852" s="3">
        <v>42734</v>
      </c>
      <c r="N852" s="1">
        <v>0.529266</v>
      </c>
      <c r="O852" s="1">
        <f t="shared" si="36"/>
        <v>5292.66</v>
      </c>
      <c r="P852" s="1">
        <v>0</v>
      </c>
      <c r="Q852" s="1">
        <f t="shared" si="37"/>
        <v>0</v>
      </c>
      <c r="R852" s="1" t="s">
        <v>1801</v>
      </c>
      <c r="AF852" s="3">
        <v>42914</v>
      </c>
      <c r="AG852" s="3">
        <v>43279</v>
      </c>
    </row>
    <row r="853" spans="1:33">
      <c r="A853">
        <v>1355</v>
      </c>
      <c r="B853" s="1" t="s">
        <v>970</v>
      </c>
      <c r="C853" t="s">
        <v>56</v>
      </c>
      <c r="D853" s="1" t="s">
        <v>14</v>
      </c>
      <c r="E853" s="1" t="s">
        <v>1803</v>
      </c>
      <c r="F853" s="1" t="s">
        <v>1804</v>
      </c>
      <c r="H853" s="1" t="s">
        <v>64</v>
      </c>
      <c r="I853" s="1">
        <v>26.0562</v>
      </c>
      <c r="K853" s="1" t="s">
        <v>3</v>
      </c>
      <c r="L853" s="2">
        <v>42733</v>
      </c>
      <c r="M853" s="3">
        <v>42733</v>
      </c>
      <c r="N853" s="1">
        <v>0.097</v>
      </c>
      <c r="O853" s="1">
        <f t="shared" si="36"/>
        <v>970</v>
      </c>
      <c r="P853" s="1">
        <v>0.9</v>
      </c>
      <c r="Q853" s="1">
        <f t="shared" si="37"/>
        <v>873</v>
      </c>
      <c r="R853" s="1" t="s">
        <v>1805</v>
      </c>
      <c r="AF853" s="3">
        <v>43098</v>
      </c>
      <c r="AG853" s="3">
        <v>43463</v>
      </c>
    </row>
    <row r="854" spans="1:18">
      <c r="A854">
        <v>1356</v>
      </c>
      <c r="B854" s="1" t="s">
        <v>924</v>
      </c>
      <c r="C854" t="s">
        <v>56</v>
      </c>
      <c r="D854" s="1" t="s">
        <v>18</v>
      </c>
      <c r="E854" s="1" t="s">
        <v>1806</v>
      </c>
      <c r="F854" s="1" t="s">
        <v>1648</v>
      </c>
      <c r="H854" s="1" t="s">
        <v>64</v>
      </c>
      <c r="I854" s="1">
        <v>54.8394</v>
      </c>
      <c r="K854" s="1" t="s">
        <v>3</v>
      </c>
      <c r="L854" s="2">
        <v>42731</v>
      </c>
      <c r="M854" s="3">
        <v>42731</v>
      </c>
      <c r="N854" s="1">
        <v>0.274197</v>
      </c>
      <c r="O854" s="1">
        <f t="shared" si="36"/>
        <v>2741.97</v>
      </c>
      <c r="P854" s="1">
        <v>1</v>
      </c>
      <c r="Q854" s="1">
        <f t="shared" si="37"/>
        <v>2741.97</v>
      </c>
      <c r="R854" s="1" t="s">
        <v>1807</v>
      </c>
    </row>
    <row r="855" spans="1:33">
      <c r="A855">
        <v>1357</v>
      </c>
      <c r="B855" s="1" t="s">
        <v>924</v>
      </c>
      <c r="C855" t="s">
        <v>56</v>
      </c>
      <c r="D855" s="1" t="s">
        <v>15</v>
      </c>
      <c r="E855" s="1" t="s">
        <v>1808</v>
      </c>
      <c r="F855" s="1" t="s">
        <v>1809</v>
      </c>
      <c r="H855" s="1" t="s">
        <v>64</v>
      </c>
      <c r="I855" s="1">
        <v>184.36</v>
      </c>
      <c r="K855" s="1" t="s">
        <v>3</v>
      </c>
      <c r="L855" s="2">
        <v>42727</v>
      </c>
      <c r="M855" s="3">
        <v>42727</v>
      </c>
      <c r="N855" s="1">
        <v>1.024225</v>
      </c>
      <c r="O855" s="1">
        <f t="shared" si="36"/>
        <v>10242.25</v>
      </c>
      <c r="P855" s="1">
        <v>1</v>
      </c>
      <c r="Q855" s="1">
        <f t="shared" si="37"/>
        <v>10242.25</v>
      </c>
      <c r="R855" s="1" t="s">
        <v>1810</v>
      </c>
      <c r="AF855" s="3">
        <v>42817</v>
      </c>
      <c r="AG855" s="3">
        <v>43457</v>
      </c>
    </row>
    <row r="856" spans="1:33">
      <c r="A856">
        <v>1358</v>
      </c>
      <c r="B856" s="1" t="s">
        <v>929</v>
      </c>
      <c r="C856" t="s">
        <v>56</v>
      </c>
      <c r="D856" s="1" t="s">
        <v>14</v>
      </c>
      <c r="E856" s="1" t="s">
        <v>1811</v>
      </c>
      <c r="F856" s="1" t="s">
        <v>1812</v>
      </c>
      <c r="G856" s="1">
        <v>40</v>
      </c>
      <c r="H856" s="1" t="s">
        <v>59</v>
      </c>
      <c r="I856" s="1">
        <v>1605</v>
      </c>
      <c r="K856" s="1" t="s">
        <v>3</v>
      </c>
      <c r="L856" s="2">
        <v>42727</v>
      </c>
      <c r="M856" s="3">
        <v>42727</v>
      </c>
      <c r="N856" s="1">
        <v>1.3872</v>
      </c>
      <c r="O856" s="1">
        <f t="shared" si="36"/>
        <v>13872</v>
      </c>
      <c r="P856" s="1">
        <v>1</v>
      </c>
      <c r="Q856" s="1">
        <f t="shared" si="37"/>
        <v>13872</v>
      </c>
      <c r="R856" s="1" t="s">
        <v>916</v>
      </c>
      <c r="AF856" s="3">
        <v>43182</v>
      </c>
      <c r="AG856" s="3">
        <v>44156</v>
      </c>
    </row>
    <row r="857" spans="1:18">
      <c r="A857">
        <v>1360</v>
      </c>
      <c r="B857" s="1" t="s">
        <v>950</v>
      </c>
      <c r="C857" t="s">
        <v>56</v>
      </c>
      <c r="D857" s="1" t="s">
        <v>18</v>
      </c>
      <c r="E857" s="1" t="s">
        <v>1035</v>
      </c>
      <c r="F857" s="1" t="s">
        <v>1813</v>
      </c>
      <c r="H857" s="1" t="s">
        <v>64</v>
      </c>
      <c r="I857" s="1">
        <v>1137.5531</v>
      </c>
      <c r="K857" s="1" t="s">
        <v>3</v>
      </c>
      <c r="L857" s="2">
        <v>42723</v>
      </c>
      <c r="M857" s="3">
        <v>42723</v>
      </c>
      <c r="N857" s="1">
        <v>5.170696</v>
      </c>
      <c r="O857" s="1">
        <f t="shared" si="36"/>
        <v>51706.96</v>
      </c>
      <c r="P857" s="1">
        <v>1.2</v>
      </c>
      <c r="Q857" s="1">
        <f t="shared" si="37"/>
        <v>62048.352</v>
      </c>
      <c r="R857" s="1" t="s">
        <v>1030</v>
      </c>
    </row>
    <row r="858" spans="1:33">
      <c r="A858">
        <v>1361</v>
      </c>
      <c r="B858" s="1" t="s">
        <v>238</v>
      </c>
      <c r="C858" t="s">
        <v>56</v>
      </c>
      <c r="D858" s="1" t="s">
        <v>19</v>
      </c>
      <c r="E858" s="1" t="s">
        <v>1814</v>
      </c>
      <c r="F858" s="1" t="s">
        <v>1815</v>
      </c>
      <c r="H858" s="1" t="s">
        <v>64</v>
      </c>
      <c r="I858" s="1">
        <v>20.8991</v>
      </c>
      <c r="K858" s="1" t="s">
        <v>3</v>
      </c>
      <c r="L858" s="2">
        <v>42723</v>
      </c>
      <c r="M858" s="3">
        <v>42723</v>
      </c>
      <c r="N858" s="1">
        <v>0.6049</v>
      </c>
      <c r="O858" s="1">
        <f t="shared" si="36"/>
        <v>6049</v>
      </c>
      <c r="P858" s="1">
        <v>1.5</v>
      </c>
      <c r="Q858" s="1">
        <f t="shared" si="37"/>
        <v>9073.5</v>
      </c>
      <c r="R858" s="1" t="s">
        <v>1816</v>
      </c>
      <c r="AF858" s="3">
        <v>42745</v>
      </c>
      <c r="AG858" s="3">
        <v>42835</v>
      </c>
    </row>
    <row r="859" spans="1:33">
      <c r="A859">
        <v>1362</v>
      </c>
      <c r="B859" s="1" t="s">
        <v>69</v>
      </c>
      <c r="C859" t="s">
        <v>56</v>
      </c>
      <c r="D859" s="1" t="s">
        <v>17</v>
      </c>
      <c r="E859" s="1" t="s">
        <v>1817</v>
      </c>
      <c r="F859" s="1" t="s">
        <v>1818</v>
      </c>
      <c r="G859" s="1">
        <v>40</v>
      </c>
      <c r="H859" s="1" t="s">
        <v>59</v>
      </c>
      <c r="I859" s="1">
        <v>270.9381</v>
      </c>
      <c r="K859" s="1" t="s">
        <v>3</v>
      </c>
      <c r="L859" s="2">
        <v>42718</v>
      </c>
      <c r="M859" s="3">
        <v>42718</v>
      </c>
      <c r="N859" s="1">
        <v>0.903127</v>
      </c>
      <c r="O859" s="1">
        <f t="shared" si="36"/>
        <v>9031.27</v>
      </c>
      <c r="P859" s="1">
        <v>1</v>
      </c>
      <c r="Q859" s="1">
        <f t="shared" si="37"/>
        <v>9031.27</v>
      </c>
      <c r="R859" s="1" t="s">
        <v>1817</v>
      </c>
      <c r="AF859" s="3">
        <v>42898</v>
      </c>
      <c r="AG859" s="3">
        <v>43263</v>
      </c>
    </row>
    <row r="860" spans="1:33">
      <c r="A860">
        <v>1363</v>
      </c>
      <c r="B860" s="1" t="s">
        <v>924</v>
      </c>
      <c r="C860" t="s">
        <v>56</v>
      </c>
      <c r="D860" s="1" t="s">
        <v>13</v>
      </c>
      <c r="E860" s="1" t="s">
        <v>1819</v>
      </c>
      <c r="F860" s="1" t="s">
        <v>609</v>
      </c>
      <c r="H860" s="1" t="s">
        <v>64</v>
      </c>
      <c r="I860" s="1">
        <v>0</v>
      </c>
      <c r="K860" s="1" t="s">
        <v>3</v>
      </c>
      <c r="L860" s="2">
        <v>42711</v>
      </c>
      <c r="M860" s="3">
        <v>42711</v>
      </c>
      <c r="N860" s="1">
        <v>0.253863</v>
      </c>
      <c r="O860" s="1">
        <f t="shared" si="36"/>
        <v>2538.63</v>
      </c>
      <c r="P860" s="1">
        <v>0.6</v>
      </c>
      <c r="Q860" s="1">
        <f t="shared" si="37"/>
        <v>1523.178</v>
      </c>
      <c r="R860" s="1" t="s">
        <v>1820</v>
      </c>
      <c r="AF860" s="3">
        <v>42773</v>
      </c>
      <c r="AG860" s="3">
        <v>43138</v>
      </c>
    </row>
    <row r="861" spans="1:33">
      <c r="A861">
        <v>1366</v>
      </c>
      <c r="B861" s="1" t="s">
        <v>1821</v>
      </c>
      <c r="C861" t="s">
        <v>56</v>
      </c>
      <c r="D861" s="1" t="s">
        <v>13</v>
      </c>
      <c r="E861" s="1" t="s">
        <v>1822</v>
      </c>
      <c r="F861" s="1" t="s">
        <v>926</v>
      </c>
      <c r="H861" s="1" t="s">
        <v>64</v>
      </c>
      <c r="I861" s="1">
        <v>0</v>
      </c>
      <c r="K861" s="1" t="s">
        <v>3</v>
      </c>
      <c r="L861" s="2">
        <v>42711</v>
      </c>
      <c r="M861" s="3">
        <v>42711</v>
      </c>
      <c r="N861" s="1">
        <v>0.268448</v>
      </c>
      <c r="O861" s="1">
        <f t="shared" si="36"/>
        <v>2684.48</v>
      </c>
      <c r="P861" s="1">
        <v>1.2</v>
      </c>
      <c r="Q861" s="1">
        <f t="shared" si="37"/>
        <v>3221.376</v>
      </c>
      <c r="R861" s="1" t="s">
        <v>1823</v>
      </c>
      <c r="AF861" s="3">
        <v>42773</v>
      </c>
      <c r="AG861" s="3">
        <v>43138</v>
      </c>
    </row>
    <row r="862" spans="1:33">
      <c r="A862">
        <v>1368</v>
      </c>
      <c r="B862" s="1" t="s">
        <v>55</v>
      </c>
      <c r="C862" t="s">
        <v>56</v>
      </c>
      <c r="D862" s="1" t="s">
        <v>19</v>
      </c>
      <c r="E862" s="1" t="s">
        <v>1824</v>
      </c>
      <c r="F862" s="1" t="s">
        <v>1825</v>
      </c>
      <c r="G862" s="1">
        <v>50</v>
      </c>
      <c r="H862" s="1" t="s">
        <v>59</v>
      </c>
      <c r="I862" s="1">
        <v>69.11</v>
      </c>
      <c r="K862" s="1" t="s">
        <v>3</v>
      </c>
      <c r="L862" s="2">
        <v>42706</v>
      </c>
      <c r="M862" s="3">
        <v>42706</v>
      </c>
      <c r="N862" s="1">
        <v>0.4577</v>
      </c>
      <c r="O862" s="1">
        <f t="shared" ref="O862:O922" si="38">N862*10000</f>
        <v>4577</v>
      </c>
      <c r="P862" s="1">
        <v>1.8</v>
      </c>
      <c r="Q862" s="1">
        <f t="shared" ref="Q862:Q922" si="39">O862*P862</f>
        <v>8238.6</v>
      </c>
      <c r="R862" s="1" t="s">
        <v>1824</v>
      </c>
      <c r="AF862" s="3">
        <v>42857</v>
      </c>
      <c r="AG862" s="3">
        <v>43222</v>
      </c>
    </row>
    <row r="863" spans="1:33">
      <c r="A863">
        <v>1369</v>
      </c>
      <c r="B863" s="1" t="s">
        <v>897</v>
      </c>
      <c r="C863" t="s">
        <v>56</v>
      </c>
      <c r="D863" s="1" t="s">
        <v>19</v>
      </c>
      <c r="E863" s="1" t="s">
        <v>302</v>
      </c>
      <c r="F863" s="1" t="s">
        <v>1826</v>
      </c>
      <c r="G863" s="1" t="s">
        <v>1093</v>
      </c>
      <c r="H863" s="1" t="s">
        <v>59</v>
      </c>
      <c r="I863" s="1">
        <v>773.0923</v>
      </c>
      <c r="K863" s="1" t="s">
        <v>3</v>
      </c>
      <c r="L863" s="2">
        <v>42706</v>
      </c>
      <c r="M863" s="3">
        <v>42706</v>
      </c>
      <c r="N863" s="1">
        <v>0.510292</v>
      </c>
      <c r="O863" s="1">
        <f t="shared" si="38"/>
        <v>5102.92</v>
      </c>
      <c r="P863" s="1">
        <v>2</v>
      </c>
      <c r="Q863" s="1">
        <f t="shared" si="39"/>
        <v>10205.84</v>
      </c>
      <c r="R863" s="1" t="s">
        <v>302</v>
      </c>
      <c r="AF863" s="3">
        <v>42827</v>
      </c>
      <c r="AG863" s="3">
        <v>43192</v>
      </c>
    </row>
    <row r="864" spans="1:33">
      <c r="A864">
        <v>1370</v>
      </c>
      <c r="B864" s="1" t="s">
        <v>897</v>
      </c>
      <c r="C864" t="s">
        <v>56</v>
      </c>
      <c r="D864" s="1" t="s">
        <v>14</v>
      </c>
      <c r="E864" s="1" t="s">
        <v>1827</v>
      </c>
      <c r="F864" s="1" t="s">
        <v>1828</v>
      </c>
      <c r="G864" s="1" t="s">
        <v>910</v>
      </c>
      <c r="H864" s="1" t="s">
        <v>59</v>
      </c>
      <c r="I864" s="1">
        <v>1386.36</v>
      </c>
      <c r="K864" s="1" t="s">
        <v>3</v>
      </c>
      <c r="L864" s="2">
        <v>42704</v>
      </c>
      <c r="M864" s="3">
        <v>42704</v>
      </c>
      <c r="N864" s="1">
        <v>1.1553</v>
      </c>
      <c r="O864" s="1">
        <f t="shared" si="38"/>
        <v>11553</v>
      </c>
      <c r="P864" s="1">
        <v>1.75</v>
      </c>
      <c r="Q864" s="1">
        <f t="shared" si="39"/>
        <v>20217.75</v>
      </c>
      <c r="R864" s="1" t="s">
        <v>1829</v>
      </c>
      <c r="AF864" s="3">
        <v>43130</v>
      </c>
      <c r="AG864" s="3">
        <v>44226</v>
      </c>
    </row>
    <row r="865" spans="1:33">
      <c r="A865">
        <v>1371</v>
      </c>
      <c r="B865" s="1" t="s">
        <v>924</v>
      </c>
      <c r="C865" t="s">
        <v>56</v>
      </c>
      <c r="D865" s="1" t="s">
        <v>14</v>
      </c>
      <c r="E865" s="1" t="s">
        <v>1830</v>
      </c>
      <c r="F865" s="1" t="s">
        <v>383</v>
      </c>
      <c r="G865" s="1">
        <v>50</v>
      </c>
      <c r="H865" s="1" t="s">
        <v>59</v>
      </c>
      <c r="I865" s="1">
        <v>1124.505</v>
      </c>
      <c r="K865" s="1" t="s">
        <v>3</v>
      </c>
      <c r="L865" s="2">
        <v>42704</v>
      </c>
      <c r="M865" s="3">
        <v>42704</v>
      </c>
      <c r="N865" s="1">
        <v>4.9978</v>
      </c>
      <c r="O865" s="1">
        <f t="shared" si="38"/>
        <v>49978</v>
      </c>
      <c r="P865" s="1">
        <v>0.8</v>
      </c>
      <c r="Q865" s="1">
        <f t="shared" si="39"/>
        <v>39982.4</v>
      </c>
      <c r="R865" s="1" t="s">
        <v>1831</v>
      </c>
      <c r="AF865" s="3">
        <v>43220</v>
      </c>
      <c r="AG865" s="3">
        <v>44316</v>
      </c>
    </row>
    <row r="866" spans="1:18">
      <c r="A866">
        <v>1372</v>
      </c>
      <c r="B866" s="1" t="s">
        <v>55</v>
      </c>
      <c r="C866" t="s">
        <v>56</v>
      </c>
      <c r="D866" s="1" t="s">
        <v>19</v>
      </c>
      <c r="E866" s="1" t="s">
        <v>1832</v>
      </c>
      <c r="F866" s="1" t="s">
        <v>1833</v>
      </c>
      <c r="G866" s="1">
        <v>50</v>
      </c>
      <c r="H866" s="1" t="s">
        <v>146</v>
      </c>
      <c r="I866" s="1">
        <v>7.3353</v>
      </c>
      <c r="K866" s="1" t="s">
        <v>3</v>
      </c>
      <c r="L866" s="2">
        <v>42697</v>
      </c>
      <c r="M866" s="3">
        <v>42697</v>
      </c>
      <c r="N866" s="1">
        <v>0.036224</v>
      </c>
      <c r="O866" s="1">
        <f t="shared" si="38"/>
        <v>362.24</v>
      </c>
      <c r="P866" s="1">
        <v>1</v>
      </c>
      <c r="Q866" s="1">
        <f t="shared" si="39"/>
        <v>362.24</v>
      </c>
      <c r="R866" s="1" t="s">
        <v>1834</v>
      </c>
    </row>
    <row r="867" spans="1:18">
      <c r="A867">
        <v>1373</v>
      </c>
      <c r="B867" s="1" t="s">
        <v>55</v>
      </c>
      <c r="C867" t="s">
        <v>56</v>
      </c>
      <c r="D867" s="1" t="s">
        <v>19</v>
      </c>
      <c r="E867" s="1" t="s">
        <v>1835</v>
      </c>
      <c r="F867" s="1" t="s">
        <v>396</v>
      </c>
      <c r="G867" s="1">
        <v>50</v>
      </c>
      <c r="H867" s="1" t="s">
        <v>146</v>
      </c>
      <c r="I867" s="1">
        <v>3.24</v>
      </c>
      <c r="K867" s="1" t="s">
        <v>3</v>
      </c>
      <c r="L867" s="2">
        <v>42697</v>
      </c>
      <c r="M867" s="3">
        <v>42697</v>
      </c>
      <c r="N867" s="1">
        <v>0.0159</v>
      </c>
      <c r="O867" s="1">
        <f t="shared" si="38"/>
        <v>159</v>
      </c>
      <c r="P867" s="1">
        <v>1</v>
      </c>
      <c r="Q867" s="1">
        <f t="shared" si="39"/>
        <v>159</v>
      </c>
      <c r="R867" s="1" t="s">
        <v>1834</v>
      </c>
    </row>
    <row r="868" spans="1:33">
      <c r="A868">
        <v>1374</v>
      </c>
      <c r="B868" s="1" t="s">
        <v>238</v>
      </c>
      <c r="C868" t="s">
        <v>56</v>
      </c>
      <c r="D868" s="1" t="s">
        <v>17</v>
      </c>
      <c r="E868" s="1" t="s">
        <v>1836</v>
      </c>
      <c r="F868" s="1" t="s">
        <v>1837</v>
      </c>
      <c r="H868" s="1" t="s">
        <v>64</v>
      </c>
      <c r="I868" s="1">
        <v>0</v>
      </c>
      <c r="K868" s="1" t="s">
        <v>3</v>
      </c>
      <c r="L868" s="2">
        <v>42696</v>
      </c>
      <c r="M868" s="3">
        <v>42696</v>
      </c>
      <c r="N868" s="1">
        <v>0.240413</v>
      </c>
      <c r="O868" s="1">
        <f t="shared" si="38"/>
        <v>2404.13</v>
      </c>
      <c r="P868" s="1">
        <v>1</v>
      </c>
      <c r="Q868" s="1">
        <f t="shared" si="39"/>
        <v>2404.13</v>
      </c>
      <c r="R868" s="1" t="s">
        <v>1838</v>
      </c>
      <c r="AF868" s="3">
        <v>42788</v>
      </c>
      <c r="AG868" s="3">
        <v>43426</v>
      </c>
    </row>
    <row r="869" spans="1:18">
      <c r="A869">
        <v>1375</v>
      </c>
      <c r="B869" s="1" t="s">
        <v>55</v>
      </c>
      <c r="C869" t="s">
        <v>56</v>
      </c>
      <c r="D869" s="1" t="s">
        <v>14</v>
      </c>
      <c r="E869" s="1" t="s">
        <v>1839</v>
      </c>
      <c r="F869" s="1" t="s">
        <v>1840</v>
      </c>
      <c r="G869" s="1">
        <v>48.9</v>
      </c>
      <c r="H869" s="1" t="s">
        <v>146</v>
      </c>
      <c r="I869" s="1">
        <v>12.3552</v>
      </c>
      <c r="K869" s="1" t="s">
        <v>3</v>
      </c>
      <c r="L869" s="2">
        <v>42683</v>
      </c>
      <c r="M869" s="3">
        <v>42683</v>
      </c>
      <c r="N869" s="1">
        <v>0.0858</v>
      </c>
      <c r="O869" s="1">
        <f t="shared" si="38"/>
        <v>858</v>
      </c>
      <c r="P869" s="1">
        <v>0</v>
      </c>
      <c r="Q869" s="1">
        <f t="shared" si="39"/>
        <v>0</v>
      </c>
      <c r="R869" s="1" t="s">
        <v>1841</v>
      </c>
    </row>
    <row r="870" spans="1:33">
      <c r="A870">
        <v>1376</v>
      </c>
      <c r="B870" s="1" t="s">
        <v>368</v>
      </c>
      <c r="C870" t="s">
        <v>56</v>
      </c>
      <c r="D870" s="1" t="s">
        <v>18</v>
      </c>
      <c r="E870" s="1" t="s">
        <v>1842</v>
      </c>
      <c r="F870" s="1" t="s">
        <v>1591</v>
      </c>
      <c r="G870" s="1">
        <v>50</v>
      </c>
      <c r="H870" s="1" t="s">
        <v>59</v>
      </c>
      <c r="I870" s="1">
        <v>129.5214</v>
      </c>
      <c r="K870" s="1" t="s">
        <v>3</v>
      </c>
      <c r="L870" s="2">
        <v>42677</v>
      </c>
      <c r="M870" s="3">
        <v>42677</v>
      </c>
      <c r="N870" s="1">
        <v>0.507927</v>
      </c>
      <c r="O870" s="1">
        <f t="shared" si="38"/>
        <v>5079.27</v>
      </c>
      <c r="P870" s="1">
        <v>1.2</v>
      </c>
      <c r="Q870" s="1">
        <f t="shared" si="39"/>
        <v>6095.124</v>
      </c>
      <c r="R870" s="1" t="s">
        <v>1843</v>
      </c>
      <c r="AF870" s="3">
        <v>42855</v>
      </c>
      <c r="AG870" s="3">
        <v>43220</v>
      </c>
    </row>
    <row r="871" spans="1:33">
      <c r="A871">
        <v>1377</v>
      </c>
      <c r="B871" s="1" t="s">
        <v>69</v>
      </c>
      <c r="C871" t="s">
        <v>56</v>
      </c>
      <c r="D871" s="1" t="s">
        <v>20</v>
      </c>
      <c r="E871" s="1" t="s">
        <v>308</v>
      </c>
      <c r="F871" s="1" t="s">
        <v>1844</v>
      </c>
      <c r="G871" s="1">
        <v>40</v>
      </c>
      <c r="H871" s="1" t="s">
        <v>59</v>
      </c>
      <c r="I871" s="1">
        <v>2397.6388</v>
      </c>
      <c r="K871" s="1" t="s">
        <v>3</v>
      </c>
      <c r="L871" s="2">
        <v>42677</v>
      </c>
      <c r="M871" s="3">
        <v>42677</v>
      </c>
      <c r="N871" s="1">
        <v>1.6124</v>
      </c>
      <c r="O871" s="1">
        <f t="shared" si="38"/>
        <v>16124</v>
      </c>
      <c r="P871" s="1">
        <v>0.8</v>
      </c>
      <c r="Q871" s="1">
        <f t="shared" si="39"/>
        <v>12899.2</v>
      </c>
      <c r="R871" s="1" t="s">
        <v>1515</v>
      </c>
      <c r="AF871" s="3">
        <v>42889</v>
      </c>
      <c r="AG871" s="3">
        <v>43619</v>
      </c>
    </row>
    <row r="872" spans="1:33">
      <c r="A872">
        <v>1378</v>
      </c>
      <c r="B872" s="1" t="s">
        <v>55</v>
      </c>
      <c r="C872" t="s">
        <v>56</v>
      </c>
      <c r="D872" s="1" t="s">
        <v>20</v>
      </c>
      <c r="E872" s="1" t="s">
        <v>616</v>
      </c>
      <c r="F872" s="1" t="s">
        <v>1845</v>
      </c>
      <c r="G872" s="1">
        <v>50</v>
      </c>
      <c r="H872" s="1" t="s">
        <v>59</v>
      </c>
      <c r="I872" s="1">
        <v>128.296</v>
      </c>
      <c r="K872" s="1" t="s">
        <v>3</v>
      </c>
      <c r="L872" s="2">
        <v>42677</v>
      </c>
      <c r="M872" s="3">
        <v>42677</v>
      </c>
      <c r="N872" s="1">
        <v>1.106</v>
      </c>
      <c r="O872" s="1">
        <f t="shared" si="38"/>
        <v>11060</v>
      </c>
      <c r="P872" s="1">
        <v>1.2</v>
      </c>
      <c r="Q872" s="1">
        <f t="shared" si="39"/>
        <v>13272</v>
      </c>
      <c r="R872" s="1" t="s">
        <v>1846</v>
      </c>
      <c r="AF872" s="3">
        <v>42889</v>
      </c>
      <c r="AG872" s="3">
        <v>43254</v>
      </c>
    </row>
    <row r="873" spans="1:18">
      <c r="A873">
        <v>1379</v>
      </c>
      <c r="B873" s="1" t="s">
        <v>924</v>
      </c>
      <c r="C873" t="s">
        <v>56</v>
      </c>
      <c r="D873" s="1" t="s">
        <v>20</v>
      </c>
      <c r="E873" s="1" t="s">
        <v>1847</v>
      </c>
      <c r="F873" s="1" t="s">
        <v>1848</v>
      </c>
      <c r="H873" s="1" t="s">
        <v>64</v>
      </c>
      <c r="K873" s="1" t="s">
        <v>3</v>
      </c>
      <c r="L873" s="2">
        <v>42668</v>
      </c>
      <c r="M873" s="3">
        <v>42668</v>
      </c>
      <c r="N873" s="1">
        <v>0.6624</v>
      </c>
      <c r="O873" s="1">
        <f t="shared" si="38"/>
        <v>6624</v>
      </c>
      <c r="P873" s="1">
        <v>1</v>
      </c>
      <c r="Q873" s="1">
        <f t="shared" si="39"/>
        <v>6624</v>
      </c>
      <c r="R873" s="1" t="s">
        <v>820</v>
      </c>
    </row>
    <row r="874" spans="1:18">
      <c r="A874">
        <v>1380</v>
      </c>
      <c r="B874" s="1" t="s">
        <v>924</v>
      </c>
      <c r="C874" t="s">
        <v>56</v>
      </c>
      <c r="D874" s="1" t="s">
        <v>20</v>
      </c>
      <c r="E874" s="1" t="s">
        <v>1849</v>
      </c>
      <c r="F874" s="1" t="s">
        <v>1850</v>
      </c>
      <c r="H874" s="1" t="s">
        <v>64</v>
      </c>
      <c r="K874" s="1" t="s">
        <v>3</v>
      </c>
      <c r="L874" s="2">
        <v>42668</v>
      </c>
      <c r="M874" s="3">
        <v>42668</v>
      </c>
      <c r="N874" s="1">
        <v>2.5754</v>
      </c>
      <c r="O874" s="1">
        <f t="shared" si="38"/>
        <v>25754</v>
      </c>
      <c r="P874" s="1">
        <v>1</v>
      </c>
      <c r="Q874" s="1">
        <f t="shared" si="39"/>
        <v>25754</v>
      </c>
      <c r="R874" s="1" t="s">
        <v>1851</v>
      </c>
    </row>
    <row r="875" spans="1:33">
      <c r="A875">
        <v>1381</v>
      </c>
      <c r="B875" s="1" t="s">
        <v>69</v>
      </c>
      <c r="C875" t="s">
        <v>56</v>
      </c>
      <c r="D875" s="1" t="s">
        <v>18</v>
      </c>
      <c r="E875" s="1" t="s">
        <v>1852</v>
      </c>
      <c r="F875" s="1" t="s">
        <v>1853</v>
      </c>
      <c r="G875" s="1" t="s">
        <v>1005</v>
      </c>
      <c r="H875" s="1" t="s">
        <v>59</v>
      </c>
      <c r="I875" s="1">
        <v>373.52</v>
      </c>
      <c r="K875" s="1" t="s">
        <v>3</v>
      </c>
      <c r="L875" s="2">
        <v>42668</v>
      </c>
      <c r="M875" s="3">
        <v>42668</v>
      </c>
      <c r="N875" s="1">
        <v>0.161</v>
      </c>
      <c r="O875" s="1">
        <f t="shared" si="38"/>
        <v>1610</v>
      </c>
      <c r="P875" s="1">
        <v>1.6</v>
      </c>
      <c r="Q875" s="1">
        <f t="shared" si="39"/>
        <v>2576</v>
      </c>
      <c r="R875" s="1" t="s">
        <v>1854</v>
      </c>
      <c r="AF875" s="3">
        <v>42855</v>
      </c>
      <c r="AG875" s="3">
        <v>43220</v>
      </c>
    </row>
    <row r="876" spans="1:33">
      <c r="A876">
        <v>1382</v>
      </c>
      <c r="B876" s="1" t="s">
        <v>950</v>
      </c>
      <c r="C876" t="s">
        <v>56</v>
      </c>
      <c r="D876" s="1" t="s">
        <v>17</v>
      </c>
      <c r="E876" s="1" t="s">
        <v>1855</v>
      </c>
      <c r="F876" s="1" t="s">
        <v>1856</v>
      </c>
      <c r="H876" s="1" t="s">
        <v>64</v>
      </c>
      <c r="I876" s="1">
        <v>257.6425</v>
      </c>
      <c r="K876" s="1" t="s">
        <v>3</v>
      </c>
      <c r="L876" s="2">
        <v>42667</v>
      </c>
      <c r="M876" s="3">
        <v>42667</v>
      </c>
      <c r="N876" s="1">
        <v>3.575041</v>
      </c>
      <c r="O876" s="1">
        <f t="shared" si="38"/>
        <v>35750.41</v>
      </c>
      <c r="P876" s="1">
        <v>3.44</v>
      </c>
      <c r="Q876" s="1">
        <f t="shared" si="39"/>
        <v>122981.4104</v>
      </c>
      <c r="R876" s="1" t="s">
        <v>812</v>
      </c>
      <c r="AF876" s="3">
        <v>42757</v>
      </c>
      <c r="AG876" s="3">
        <v>43395</v>
      </c>
    </row>
    <row r="877" spans="1:33">
      <c r="A877">
        <v>1383</v>
      </c>
      <c r="B877" s="1" t="s">
        <v>929</v>
      </c>
      <c r="C877" t="s">
        <v>56</v>
      </c>
      <c r="D877" s="1" t="s">
        <v>20</v>
      </c>
      <c r="E877" s="1" t="s">
        <v>1137</v>
      </c>
      <c r="F877" s="1" t="s">
        <v>1857</v>
      </c>
      <c r="G877" s="1">
        <v>40</v>
      </c>
      <c r="H877" s="1" t="s">
        <v>165</v>
      </c>
      <c r="I877" s="1">
        <v>910</v>
      </c>
      <c r="K877" s="1" t="s">
        <v>3</v>
      </c>
      <c r="L877" s="2">
        <v>42664</v>
      </c>
      <c r="M877" s="3">
        <v>42664</v>
      </c>
      <c r="N877" s="1">
        <v>0.8226</v>
      </c>
      <c r="O877" s="1">
        <f t="shared" si="38"/>
        <v>8226</v>
      </c>
      <c r="P877" s="1">
        <v>1.2</v>
      </c>
      <c r="Q877" s="1">
        <f t="shared" si="39"/>
        <v>9871.2</v>
      </c>
      <c r="R877" s="1" t="s">
        <v>1858</v>
      </c>
      <c r="AF877" s="3">
        <v>42875</v>
      </c>
      <c r="AG877" s="3">
        <v>43240</v>
      </c>
    </row>
    <row r="878" spans="1:33">
      <c r="A878">
        <v>1384</v>
      </c>
      <c r="B878" s="1" t="s">
        <v>897</v>
      </c>
      <c r="C878" t="s">
        <v>56</v>
      </c>
      <c r="D878" s="1" t="s">
        <v>15</v>
      </c>
      <c r="E878" s="1" t="s">
        <v>1859</v>
      </c>
      <c r="F878" s="1" t="s">
        <v>1860</v>
      </c>
      <c r="G878" s="1">
        <v>70</v>
      </c>
      <c r="H878" s="1" t="s">
        <v>59</v>
      </c>
      <c r="I878" s="1">
        <v>3591.9369</v>
      </c>
      <c r="K878" s="1" t="s">
        <v>3</v>
      </c>
      <c r="L878" s="2">
        <v>42664</v>
      </c>
      <c r="M878" s="3">
        <v>42664</v>
      </c>
      <c r="N878" s="1">
        <v>2.660694</v>
      </c>
      <c r="O878" s="1">
        <f t="shared" si="38"/>
        <v>26606.94</v>
      </c>
      <c r="P878" s="1">
        <v>2</v>
      </c>
      <c r="Q878" s="1">
        <f t="shared" si="39"/>
        <v>53213.88</v>
      </c>
      <c r="R878" s="1" t="s">
        <v>1859</v>
      </c>
      <c r="AF878" s="3">
        <v>43027</v>
      </c>
      <c r="AG878" s="3">
        <v>43757</v>
      </c>
    </row>
    <row r="879" spans="1:33">
      <c r="A879">
        <v>1385</v>
      </c>
      <c r="B879" s="1" t="s">
        <v>69</v>
      </c>
      <c r="C879" t="s">
        <v>56</v>
      </c>
      <c r="D879" s="1" t="s">
        <v>20</v>
      </c>
      <c r="E879" s="1" t="s">
        <v>308</v>
      </c>
      <c r="F879" s="1" t="s">
        <v>1861</v>
      </c>
      <c r="G879" s="1">
        <v>40</v>
      </c>
      <c r="H879" s="1" t="s">
        <v>165</v>
      </c>
      <c r="I879" s="1">
        <v>2570</v>
      </c>
      <c r="K879" s="1" t="s">
        <v>3</v>
      </c>
      <c r="L879" s="2">
        <v>42664</v>
      </c>
      <c r="M879" s="3">
        <v>42664</v>
      </c>
      <c r="N879" s="1">
        <v>3.1582</v>
      </c>
      <c r="O879" s="1">
        <f t="shared" si="38"/>
        <v>31582</v>
      </c>
      <c r="P879" s="1">
        <v>1.6</v>
      </c>
      <c r="Q879" s="1">
        <f t="shared" si="39"/>
        <v>50531.2</v>
      </c>
      <c r="R879" s="1" t="s">
        <v>1862</v>
      </c>
      <c r="AF879" s="3">
        <v>42875</v>
      </c>
      <c r="AG879" s="3">
        <v>43605</v>
      </c>
    </row>
    <row r="880" spans="1:33">
      <c r="A880">
        <v>1386</v>
      </c>
      <c r="B880" s="1" t="s">
        <v>55</v>
      </c>
      <c r="C880" t="s">
        <v>56</v>
      </c>
      <c r="D880" s="1" t="s">
        <v>18</v>
      </c>
      <c r="E880" s="1" t="s">
        <v>1863</v>
      </c>
      <c r="F880" s="1" t="s">
        <v>279</v>
      </c>
      <c r="G880" s="1">
        <v>50</v>
      </c>
      <c r="H880" s="1" t="s">
        <v>59</v>
      </c>
      <c r="I880" s="1">
        <v>298.4127</v>
      </c>
      <c r="K880" s="1" t="s">
        <v>3</v>
      </c>
      <c r="L880" s="2">
        <v>42662</v>
      </c>
      <c r="M880" s="3">
        <v>42662</v>
      </c>
      <c r="N880" s="1">
        <v>3.01427</v>
      </c>
      <c r="O880" s="1">
        <f t="shared" si="38"/>
        <v>30142.7</v>
      </c>
      <c r="P880" s="1">
        <v>0</v>
      </c>
      <c r="Q880" s="1">
        <f t="shared" si="39"/>
        <v>0</v>
      </c>
      <c r="R880" s="1" t="s">
        <v>1864</v>
      </c>
      <c r="AF880" s="3">
        <v>42855</v>
      </c>
      <c r="AG880" s="3">
        <v>43403</v>
      </c>
    </row>
    <row r="881" spans="1:33">
      <c r="A881">
        <v>1387</v>
      </c>
      <c r="B881" s="1" t="s">
        <v>55</v>
      </c>
      <c r="C881" t="s">
        <v>56</v>
      </c>
      <c r="D881" s="1" t="s">
        <v>18</v>
      </c>
      <c r="E881" s="1" t="s">
        <v>1865</v>
      </c>
      <c r="F881" s="1" t="s">
        <v>279</v>
      </c>
      <c r="G881" s="1">
        <v>50</v>
      </c>
      <c r="H881" s="1" t="s">
        <v>59</v>
      </c>
      <c r="I881" s="1">
        <v>66.3618</v>
      </c>
      <c r="K881" s="1" t="s">
        <v>3</v>
      </c>
      <c r="L881" s="2">
        <v>42662</v>
      </c>
      <c r="M881" s="3">
        <v>42662</v>
      </c>
      <c r="N881" s="1">
        <v>0.670321</v>
      </c>
      <c r="O881" s="1">
        <f t="shared" si="38"/>
        <v>6703.21</v>
      </c>
      <c r="P881" s="1">
        <v>0</v>
      </c>
      <c r="Q881" s="1">
        <f t="shared" si="39"/>
        <v>0</v>
      </c>
      <c r="R881" s="1" t="s">
        <v>1866</v>
      </c>
      <c r="AF881" s="3">
        <v>42855</v>
      </c>
      <c r="AG881" s="3">
        <v>43220</v>
      </c>
    </row>
    <row r="882" spans="1:33">
      <c r="A882">
        <v>1388</v>
      </c>
      <c r="B882" s="1" t="s">
        <v>55</v>
      </c>
      <c r="C882" t="s">
        <v>56</v>
      </c>
      <c r="D882" s="1" t="s">
        <v>18</v>
      </c>
      <c r="E882" s="1" t="s">
        <v>1867</v>
      </c>
      <c r="F882" s="1" t="s">
        <v>279</v>
      </c>
      <c r="G882" s="1">
        <v>50</v>
      </c>
      <c r="H882" s="1" t="s">
        <v>59</v>
      </c>
      <c r="I882" s="1">
        <v>60.2049</v>
      </c>
      <c r="K882" s="1" t="s">
        <v>3</v>
      </c>
      <c r="L882" s="2">
        <v>42662</v>
      </c>
      <c r="M882" s="3">
        <v>42662</v>
      </c>
      <c r="N882" s="1">
        <v>0.60813</v>
      </c>
      <c r="O882" s="1">
        <f t="shared" si="38"/>
        <v>6081.3</v>
      </c>
      <c r="P882" s="1">
        <v>0</v>
      </c>
      <c r="Q882" s="1">
        <f t="shared" si="39"/>
        <v>0</v>
      </c>
      <c r="R882" s="1" t="s">
        <v>1868</v>
      </c>
      <c r="AF882" s="3">
        <v>42855</v>
      </c>
      <c r="AG882" s="3">
        <v>43220</v>
      </c>
    </row>
    <row r="883" spans="1:33">
      <c r="A883">
        <v>1389</v>
      </c>
      <c r="B883" s="1" t="s">
        <v>55</v>
      </c>
      <c r="C883" t="s">
        <v>56</v>
      </c>
      <c r="D883" s="1" t="s">
        <v>16</v>
      </c>
      <c r="E883" s="1" t="s">
        <v>1750</v>
      </c>
      <c r="F883" s="1" t="s">
        <v>1869</v>
      </c>
      <c r="G883" s="1">
        <v>50</v>
      </c>
      <c r="H883" s="1" t="s">
        <v>59</v>
      </c>
      <c r="I883" s="1">
        <v>4</v>
      </c>
      <c r="K883" s="1" t="s">
        <v>3</v>
      </c>
      <c r="L883" s="2">
        <v>42661</v>
      </c>
      <c r="M883" s="3">
        <v>42661</v>
      </c>
      <c r="N883" s="1">
        <v>0.039348</v>
      </c>
      <c r="O883" s="1">
        <f t="shared" si="38"/>
        <v>393.48</v>
      </c>
      <c r="P883" s="1">
        <v>0</v>
      </c>
      <c r="Q883" s="1">
        <f t="shared" si="39"/>
        <v>0</v>
      </c>
      <c r="R883" s="1" t="s">
        <v>1870</v>
      </c>
      <c r="AF883" s="3">
        <v>43100</v>
      </c>
      <c r="AG883" s="3">
        <v>43465</v>
      </c>
    </row>
    <row r="884" spans="1:33">
      <c r="A884">
        <v>1390</v>
      </c>
      <c r="B884" s="1" t="s">
        <v>897</v>
      </c>
      <c r="C884" t="s">
        <v>56</v>
      </c>
      <c r="D884" s="1" t="s">
        <v>17</v>
      </c>
      <c r="E884" s="1" t="s">
        <v>1871</v>
      </c>
      <c r="F884" s="1" t="s">
        <v>1872</v>
      </c>
      <c r="G884" s="1" t="s">
        <v>1075</v>
      </c>
      <c r="H884" s="1" t="s">
        <v>59</v>
      </c>
      <c r="I884" s="1">
        <v>5398.4148</v>
      </c>
      <c r="K884" s="1" t="s">
        <v>3</v>
      </c>
      <c r="L884" s="2">
        <v>42657</v>
      </c>
      <c r="M884" s="3">
        <v>42657</v>
      </c>
      <c r="N884" s="1">
        <v>3.672391</v>
      </c>
      <c r="O884" s="1">
        <f t="shared" si="38"/>
        <v>36723.91</v>
      </c>
      <c r="P884" s="1">
        <v>1.4</v>
      </c>
      <c r="Q884" s="1">
        <f t="shared" si="39"/>
        <v>51413.474</v>
      </c>
      <c r="R884" s="1" t="s">
        <v>1871</v>
      </c>
      <c r="AF884" s="3">
        <v>43020</v>
      </c>
      <c r="AG884" s="3">
        <v>44116</v>
      </c>
    </row>
    <row r="885" spans="1:33">
      <c r="A885">
        <v>1391</v>
      </c>
      <c r="B885" s="1" t="s">
        <v>897</v>
      </c>
      <c r="C885" t="s">
        <v>56</v>
      </c>
      <c r="D885" s="1" t="s">
        <v>17</v>
      </c>
      <c r="E885" s="1" t="s">
        <v>984</v>
      </c>
      <c r="F885" s="1" t="s">
        <v>1873</v>
      </c>
      <c r="G885" s="1" t="s">
        <v>1075</v>
      </c>
      <c r="H885" s="1" t="s">
        <v>59</v>
      </c>
      <c r="I885" s="1">
        <v>7044.8</v>
      </c>
      <c r="K885" s="1" t="s">
        <v>3</v>
      </c>
      <c r="L885" s="2">
        <v>42657</v>
      </c>
      <c r="M885" s="3">
        <v>42657</v>
      </c>
      <c r="N885" s="1">
        <v>1.269226</v>
      </c>
      <c r="O885" s="1">
        <f t="shared" si="38"/>
        <v>12692.26</v>
      </c>
      <c r="P885" s="1">
        <v>2</v>
      </c>
      <c r="Q885" s="1">
        <f t="shared" si="39"/>
        <v>25384.52</v>
      </c>
      <c r="R885" s="1" t="s">
        <v>984</v>
      </c>
      <c r="AF885" s="3">
        <v>43020</v>
      </c>
      <c r="AG885" s="3">
        <v>43750</v>
      </c>
    </row>
    <row r="886" spans="1:33">
      <c r="A886">
        <v>1392</v>
      </c>
      <c r="B886" s="1" t="s">
        <v>897</v>
      </c>
      <c r="C886" t="s">
        <v>56</v>
      </c>
      <c r="D886" s="1" t="s">
        <v>17</v>
      </c>
      <c r="E886" s="1" t="s">
        <v>1460</v>
      </c>
      <c r="F886" s="1" t="s">
        <v>1874</v>
      </c>
      <c r="G886" s="1" t="s">
        <v>1075</v>
      </c>
      <c r="H886" s="1" t="s">
        <v>59</v>
      </c>
      <c r="I886" s="1">
        <v>8239.6335</v>
      </c>
      <c r="K886" s="1" t="s">
        <v>3</v>
      </c>
      <c r="L886" s="2">
        <v>42657</v>
      </c>
      <c r="M886" s="3">
        <v>42657</v>
      </c>
      <c r="N886" s="1">
        <v>4.465926</v>
      </c>
      <c r="O886" s="1">
        <f t="shared" si="38"/>
        <v>44659.26</v>
      </c>
      <c r="P886" s="1">
        <v>1.7</v>
      </c>
      <c r="Q886" s="1">
        <f t="shared" si="39"/>
        <v>75920.742</v>
      </c>
      <c r="R886" s="1" t="s">
        <v>1460</v>
      </c>
      <c r="AF886" s="3">
        <v>43020</v>
      </c>
      <c r="AG886" s="3">
        <v>44116</v>
      </c>
    </row>
    <row r="887" spans="1:18">
      <c r="A887">
        <v>1393</v>
      </c>
      <c r="B887" s="1" t="s">
        <v>917</v>
      </c>
      <c r="C887" t="s">
        <v>56</v>
      </c>
      <c r="D887" s="1" t="s">
        <v>18</v>
      </c>
      <c r="E887" s="1" t="s">
        <v>1875</v>
      </c>
      <c r="F887" s="1" t="s">
        <v>1777</v>
      </c>
      <c r="G887" s="1">
        <v>50</v>
      </c>
      <c r="H887" s="1" t="s">
        <v>146</v>
      </c>
      <c r="I887" s="1">
        <v>184.3223</v>
      </c>
      <c r="K887" s="1" t="s">
        <v>3</v>
      </c>
      <c r="L887" s="2">
        <v>42657</v>
      </c>
      <c r="M887" s="3">
        <v>42657</v>
      </c>
      <c r="N887" s="1">
        <v>0.219955</v>
      </c>
      <c r="O887" s="1">
        <f t="shared" si="38"/>
        <v>2199.55</v>
      </c>
      <c r="P887" s="1">
        <v>2.2</v>
      </c>
      <c r="Q887" s="1">
        <f t="shared" si="39"/>
        <v>4839.01</v>
      </c>
      <c r="R887" s="1" t="s">
        <v>206</v>
      </c>
    </row>
    <row r="888" spans="1:18">
      <c r="A888">
        <v>1394</v>
      </c>
      <c r="B888" s="1" t="s">
        <v>924</v>
      </c>
      <c r="C888" t="s">
        <v>56</v>
      </c>
      <c r="D888" s="1" t="s">
        <v>18</v>
      </c>
      <c r="E888" s="1" t="s">
        <v>1876</v>
      </c>
      <c r="F888" s="1" t="s">
        <v>1877</v>
      </c>
      <c r="H888" s="1" t="s">
        <v>64</v>
      </c>
      <c r="K888" s="1" t="s">
        <v>3</v>
      </c>
      <c r="L888" s="2">
        <v>42655</v>
      </c>
      <c r="M888" s="3">
        <v>42655</v>
      </c>
      <c r="N888" s="1">
        <v>0.127618</v>
      </c>
      <c r="O888" s="1">
        <f t="shared" si="38"/>
        <v>1276.18</v>
      </c>
      <c r="P888" s="1">
        <v>1</v>
      </c>
      <c r="Q888" s="1">
        <f t="shared" si="39"/>
        <v>1276.18</v>
      </c>
      <c r="R888" s="1" t="s">
        <v>1878</v>
      </c>
    </row>
    <row r="889" spans="1:33">
      <c r="A889">
        <v>1395</v>
      </c>
      <c r="B889" s="1" t="s">
        <v>55</v>
      </c>
      <c r="C889" t="s">
        <v>56</v>
      </c>
      <c r="D889" s="1" t="s">
        <v>17</v>
      </c>
      <c r="E889" s="1" t="s">
        <v>1449</v>
      </c>
      <c r="F889" s="1" t="s">
        <v>1879</v>
      </c>
      <c r="G889" s="1">
        <v>50</v>
      </c>
      <c r="H889" s="1" t="s">
        <v>59</v>
      </c>
      <c r="I889" s="1">
        <v>1696.631</v>
      </c>
      <c r="K889" s="1" t="s">
        <v>3</v>
      </c>
      <c r="L889" s="2">
        <v>42655</v>
      </c>
      <c r="M889" s="3">
        <v>42655</v>
      </c>
      <c r="N889" s="1">
        <v>9.425728</v>
      </c>
      <c r="O889" s="1">
        <f t="shared" si="38"/>
        <v>94257.28</v>
      </c>
      <c r="P889" s="1">
        <v>0</v>
      </c>
      <c r="Q889" s="1">
        <f t="shared" si="39"/>
        <v>0</v>
      </c>
      <c r="R889" s="1" t="s">
        <v>1449</v>
      </c>
      <c r="AF889" s="3">
        <v>42927</v>
      </c>
      <c r="AG889" s="3">
        <v>43657</v>
      </c>
    </row>
    <row r="890" spans="1:18">
      <c r="A890">
        <v>1396</v>
      </c>
      <c r="B890" s="1" t="s">
        <v>924</v>
      </c>
      <c r="C890" t="s">
        <v>56</v>
      </c>
      <c r="D890" s="1" t="s">
        <v>18</v>
      </c>
      <c r="E890" s="1" t="s">
        <v>1880</v>
      </c>
      <c r="F890" s="1" t="s">
        <v>1881</v>
      </c>
      <c r="H890" s="1" t="s">
        <v>64</v>
      </c>
      <c r="K890" s="1" t="s">
        <v>3</v>
      </c>
      <c r="L890" s="2">
        <v>42655</v>
      </c>
      <c r="M890" s="3">
        <v>42655</v>
      </c>
      <c r="N890" s="1">
        <v>0.450067</v>
      </c>
      <c r="O890" s="1">
        <f t="shared" si="38"/>
        <v>4500.67</v>
      </c>
      <c r="P890" s="1">
        <v>1</v>
      </c>
      <c r="Q890" s="1">
        <f t="shared" si="39"/>
        <v>4500.67</v>
      </c>
      <c r="R890" s="1" t="s">
        <v>1882</v>
      </c>
    </row>
    <row r="891" spans="1:33">
      <c r="A891">
        <v>1397</v>
      </c>
      <c r="B891" s="1" t="s">
        <v>897</v>
      </c>
      <c r="C891" t="s">
        <v>56</v>
      </c>
      <c r="D891" s="1" t="s">
        <v>17</v>
      </c>
      <c r="E891" s="1" t="s">
        <v>1460</v>
      </c>
      <c r="F891" s="1" t="s">
        <v>1883</v>
      </c>
      <c r="G891" s="1">
        <v>70</v>
      </c>
      <c r="H891" s="1" t="s">
        <v>59</v>
      </c>
      <c r="I891" s="1">
        <v>13805.4179</v>
      </c>
      <c r="K891" s="1" t="s">
        <v>3</v>
      </c>
      <c r="L891" s="2">
        <v>42655</v>
      </c>
      <c r="M891" s="3">
        <v>42655</v>
      </c>
      <c r="N891" s="1">
        <v>5.001963</v>
      </c>
      <c r="O891" s="1">
        <f t="shared" si="38"/>
        <v>50019.63</v>
      </c>
      <c r="P891" s="1">
        <v>1.6</v>
      </c>
      <c r="Q891" s="1">
        <f t="shared" si="39"/>
        <v>80031.408</v>
      </c>
      <c r="R891" s="1" t="s">
        <v>1460</v>
      </c>
      <c r="AF891" s="3">
        <v>43018</v>
      </c>
      <c r="AG891" s="3">
        <v>43748</v>
      </c>
    </row>
    <row r="892" spans="1:33">
      <c r="A892">
        <v>1398</v>
      </c>
      <c r="B892" s="1" t="s">
        <v>897</v>
      </c>
      <c r="C892" t="s">
        <v>56</v>
      </c>
      <c r="D892" s="1" t="s">
        <v>15</v>
      </c>
      <c r="E892" s="1" t="s">
        <v>1884</v>
      </c>
      <c r="F892" s="1" t="s">
        <v>1885</v>
      </c>
      <c r="G892" s="1">
        <v>70</v>
      </c>
      <c r="H892" s="1" t="s">
        <v>59</v>
      </c>
      <c r="I892" s="1">
        <v>10488.555</v>
      </c>
      <c r="K892" s="1" t="s">
        <v>3</v>
      </c>
      <c r="L892" s="2">
        <v>42655</v>
      </c>
      <c r="M892" s="3">
        <v>42655</v>
      </c>
      <c r="N892" s="1">
        <v>3.496185</v>
      </c>
      <c r="O892" s="1">
        <f t="shared" si="38"/>
        <v>34961.85</v>
      </c>
      <c r="P892" s="1">
        <v>1.4</v>
      </c>
      <c r="Q892" s="1">
        <f t="shared" si="39"/>
        <v>48946.59</v>
      </c>
      <c r="R892" s="1" t="s">
        <v>1884</v>
      </c>
      <c r="AF892" s="3">
        <v>43018</v>
      </c>
      <c r="AG892" s="3">
        <v>43748</v>
      </c>
    </row>
    <row r="893" spans="1:33">
      <c r="A893">
        <v>1399</v>
      </c>
      <c r="B893" s="1" t="s">
        <v>55</v>
      </c>
      <c r="C893" t="s">
        <v>56</v>
      </c>
      <c r="D893" s="1" t="s">
        <v>17</v>
      </c>
      <c r="E893" s="1" t="s">
        <v>1886</v>
      </c>
      <c r="F893" s="1" t="s">
        <v>1887</v>
      </c>
      <c r="G893" s="1">
        <v>50</v>
      </c>
      <c r="H893" s="1" t="s">
        <v>59</v>
      </c>
      <c r="I893" s="1">
        <v>696.5338</v>
      </c>
      <c r="K893" s="1" t="s">
        <v>3</v>
      </c>
      <c r="L893" s="2">
        <v>42655</v>
      </c>
      <c r="M893" s="3">
        <v>42655</v>
      </c>
      <c r="N893" s="1">
        <v>3.869632</v>
      </c>
      <c r="O893" s="1">
        <f t="shared" si="38"/>
        <v>38696.32</v>
      </c>
      <c r="P893" s="1">
        <v>0</v>
      </c>
      <c r="Q893" s="1">
        <f t="shared" si="39"/>
        <v>0</v>
      </c>
      <c r="R893" s="1" t="s">
        <v>1886</v>
      </c>
      <c r="AF893" s="3">
        <v>42927</v>
      </c>
      <c r="AG893" s="3">
        <v>43657</v>
      </c>
    </row>
    <row r="894" spans="1:18">
      <c r="A894">
        <v>1400</v>
      </c>
      <c r="B894" s="1" t="s">
        <v>924</v>
      </c>
      <c r="C894" t="s">
        <v>56</v>
      </c>
      <c r="D894" s="1" t="s">
        <v>18</v>
      </c>
      <c r="E894" s="1" t="s">
        <v>1888</v>
      </c>
      <c r="F894" s="1" t="s">
        <v>1889</v>
      </c>
      <c r="H894" s="1" t="s">
        <v>64</v>
      </c>
      <c r="K894" s="1" t="s">
        <v>3</v>
      </c>
      <c r="L894" s="2">
        <v>42655</v>
      </c>
      <c r="M894" s="3">
        <v>42655</v>
      </c>
      <c r="N894" s="1">
        <v>1.06713</v>
      </c>
      <c r="O894" s="1">
        <f t="shared" si="38"/>
        <v>10671.3</v>
      </c>
      <c r="P894" s="1">
        <v>1</v>
      </c>
      <c r="Q894" s="1">
        <f t="shared" si="39"/>
        <v>10671.3</v>
      </c>
      <c r="R894" s="1" t="s">
        <v>1890</v>
      </c>
    </row>
    <row r="895" spans="1:18">
      <c r="A895">
        <v>1401</v>
      </c>
      <c r="B895" s="1" t="s">
        <v>924</v>
      </c>
      <c r="C895" t="s">
        <v>56</v>
      </c>
      <c r="D895" s="1" t="s">
        <v>18</v>
      </c>
      <c r="E895" s="1" t="s">
        <v>1891</v>
      </c>
      <c r="F895" s="1" t="s">
        <v>1892</v>
      </c>
      <c r="H895" s="1" t="s">
        <v>64</v>
      </c>
      <c r="K895" s="1" t="s">
        <v>3</v>
      </c>
      <c r="L895" s="2">
        <v>42655</v>
      </c>
      <c r="M895" s="3">
        <v>42655</v>
      </c>
      <c r="N895" s="1">
        <v>0.360545</v>
      </c>
      <c r="O895" s="1">
        <f t="shared" si="38"/>
        <v>3605.45</v>
      </c>
      <c r="P895" s="1">
        <v>1</v>
      </c>
      <c r="Q895" s="1">
        <f t="shared" si="39"/>
        <v>3605.45</v>
      </c>
      <c r="R895" s="1" t="s">
        <v>1893</v>
      </c>
    </row>
    <row r="896" spans="1:18">
      <c r="A896">
        <v>1402</v>
      </c>
      <c r="B896" s="1" t="s">
        <v>924</v>
      </c>
      <c r="C896" t="s">
        <v>56</v>
      </c>
      <c r="D896" s="1" t="s">
        <v>18</v>
      </c>
      <c r="E896" s="1" t="s">
        <v>1894</v>
      </c>
      <c r="F896" s="1" t="s">
        <v>1895</v>
      </c>
      <c r="H896" s="1" t="s">
        <v>64</v>
      </c>
      <c r="K896" s="1" t="s">
        <v>3</v>
      </c>
      <c r="L896" s="2">
        <v>42655</v>
      </c>
      <c r="M896" s="3">
        <v>42655</v>
      </c>
      <c r="N896" s="1">
        <v>0.155223</v>
      </c>
      <c r="O896" s="1">
        <f t="shared" si="38"/>
        <v>1552.23</v>
      </c>
      <c r="P896" s="1">
        <v>1</v>
      </c>
      <c r="Q896" s="1">
        <f t="shared" si="39"/>
        <v>1552.23</v>
      </c>
      <c r="R896" s="1" t="s">
        <v>1896</v>
      </c>
    </row>
    <row r="897" spans="1:18">
      <c r="A897">
        <v>1403</v>
      </c>
      <c r="B897" s="1" t="s">
        <v>924</v>
      </c>
      <c r="C897" t="s">
        <v>56</v>
      </c>
      <c r="D897" s="1" t="s">
        <v>18</v>
      </c>
      <c r="E897" s="1" t="s">
        <v>1897</v>
      </c>
      <c r="F897" s="1" t="s">
        <v>1898</v>
      </c>
      <c r="H897" s="1" t="s">
        <v>64</v>
      </c>
      <c r="K897" s="1" t="s">
        <v>3</v>
      </c>
      <c r="L897" s="2">
        <v>42655</v>
      </c>
      <c r="M897" s="3">
        <v>42655</v>
      </c>
      <c r="N897" s="1">
        <v>0.261355</v>
      </c>
      <c r="O897" s="1">
        <f t="shared" si="38"/>
        <v>2613.55</v>
      </c>
      <c r="P897" s="1">
        <v>1</v>
      </c>
      <c r="Q897" s="1">
        <f t="shared" si="39"/>
        <v>2613.55</v>
      </c>
      <c r="R897" s="1" t="s">
        <v>1899</v>
      </c>
    </row>
    <row r="898" spans="1:18">
      <c r="A898">
        <v>1404</v>
      </c>
      <c r="B898" s="1" t="s">
        <v>924</v>
      </c>
      <c r="C898" t="s">
        <v>56</v>
      </c>
      <c r="D898" s="1" t="s">
        <v>18</v>
      </c>
      <c r="E898" s="1" t="s">
        <v>1900</v>
      </c>
      <c r="F898" s="1" t="s">
        <v>1901</v>
      </c>
      <c r="H898" s="1" t="s">
        <v>64</v>
      </c>
      <c r="K898" s="1" t="s">
        <v>3</v>
      </c>
      <c r="L898" s="2">
        <v>42655</v>
      </c>
      <c r="M898" s="3">
        <v>42655</v>
      </c>
      <c r="N898" s="1">
        <v>0.20675</v>
      </c>
      <c r="O898" s="1">
        <f t="shared" si="38"/>
        <v>2067.5</v>
      </c>
      <c r="P898" s="1">
        <v>1</v>
      </c>
      <c r="Q898" s="1">
        <f t="shared" si="39"/>
        <v>2067.5</v>
      </c>
      <c r="R898" s="1" t="s">
        <v>1902</v>
      </c>
    </row>
    <row r="899" spans="1:33">
      <c r="A899">
        <v>1405</v>
      </c>
      <c r="B899" s="1" t="s">
        <v>970</v>
      </c>
      <c r="C899" t="s">
        <v>56</v>
      </c>
      <c r="D899" s="1" t="s">
        <v>14</v>
      </c>
      <c r="E899" s="1" t="s">
        <v>1903</v>
      </c>
      <c r="F899" s="1" t="s">
        <v>1904</v>
      </c>
      <c r="G899" s="1">
        <v>43.4</v>
      </c>
      <c r="H899" s="1" t="s">
        <v>146</v>
      </c>
      <c r="I899" s="1">
        <v>30.447</v>
      </c>
      <c r="K899" s="1" t="s">
        <v>3</v>
      </c>
      <c r="L899" s="2">
        <v>42643</v>
      </c>
      <c r="M899" s="3">
        <v>42643</v>
      </c>
      <c r="N899" s="1">
        <v>0.0597</v>
      </c>
      <c r="O899" s="1">
        <f t="shared" si="38"/>
        <v>597</v>
      </c>
      <c r="P899" s="1">
        <v>1.76</v>
      </c>
      <c r="Q899" s="1">
        <f t="shared" si="39"/>
        <v>1050.72</v>
      </c>
      <c r="R899" s="1" t="s">
        <v>1905</v>
      </c>
      <c r="AF899" s="3">
        <v>42855</v>
      </c>
      <c r="AG899" s="3">
        <v>43220</v>
      </c>
    </row>
    <row r="900" spans="1:33">
      <c r="A900">
        <v>1406</v>
      </c>
      <c r="B900" s="1" t="s">
        <v>924</v>
      </c>
      <c r="C900" t="s">
        <v>56</v>
      </c>
      <c r="D900" s="1" t="s">
        <v>20</v>
      </c>
      <c r="E900" s="1" t="s">
        <v>1906</v>
      </c>
      <c r="F900" s="1" t="s">
        <v>1907</v>
      </c>
      <c r="H900" s="1" t="s">
        <v>64</v>
      </c>
      <c r="I900" s="1">
        <v>0</v>
      </c>
      <c r="K900" s="1" t="s">
        <v>3</v>
      </c>
      <c r="L900" s="2">
        <v>42639</v>
      </c>
      <c r="M900" s="3">
        <v>42639</v>
      </c>
      <c r="N900" s="1">
        <v>3.6208</v>
      </c>
      <c r="O900" s="1">
        <f t="shared" si="38"/>
        <v>36208</v>
      </c>
      <c r="P900" s="1">
        <v>0</v>
      </c>
      <c r="Q900" s="1">
        <f t="shared" si="39"/>
        <v>0</v>
      </c>
      <c r="R900" s="1" t="s">
        <v>1908</v>
      </c>
      <c r="AF900" s="3">
        <v>42700</v>
      </c>
      <c r="AG900" s="3">
        <v>43430</v>
      </c>
    </row>
    <row r="901" spans="1:18">
      <c r="A901">
        <v>1408</v>
      </c>
      <c r="B901" s="1" t="s">
        <v>924</v>
      </c>
      <c r="C901" t="s">
        <v>56</v>
      </c>
      <c r="D901" s="1" t="s">
        <v>20</v>
      </c>
      <c r="E901" s="1" t="s">
        <v>1909</v>
      </c>
      <c r="F901" s="1" t="s">
        <v>1910</v>
      </c>
      <c r="H901" s="1" t="s">
        <v>64</v>
      </c>
      <c r="K901" s="1" t="s">
        <v>3</v>
      </c>
      <c r="L901" s="2">
        <v>42639</v>
      </c>
      <c r="M901" s="3">
        <v>42639</v>
      </c>
      <c r="N901" s="1">
        <v>0.0266</v>
      </c>
      <c r="O901" s="1">
        <f t="shared" si="38"/>
        <v>266</v>
      </c>
      <c r="P901" s="1">
        <v>1</v>
      </c>
      <c r="Q901" s="1">
        <f t="shared" si="39"/>
        <v>266</v>
      </c>
      <c r="R901" s="1" t="s">
        <v>820</v>
      </c>
    </row>
    <row r="902" spans="1:18">
      <c r="A902">
        <v>1409</v>
      </c>
      <c r="B902" s="1" t="s">
        <v>924</v>
      </c>
      <c r="C902" t="s">
        <v>56</v>
      </c>
      <c r="D902" s="1" t="s">
        <v>20</v>
      </c>
      <c r="E902" s="1" t="s">
        <v>1909</v>
      </c>
      <c r="F902" s="1" t="s">
        <v>1911</v>
      </c>
      <c r="H902" s="1" t="s">
        <v>64</v>
      </c>
      <c r="K902" s="1" t="s">
        <v>3</v>
      </c>
      <c r="L902" s="2">
        <v>42635</v>
      </c>
      <c r="M902" s="3">
        <v>42635</v>
      </c>
      <c r="N902" s="1">
        <v>0.032663</v>
      </c>
      <c r="O902" s="1">
        <f t="shared" si="38"/>
        <v>326.63</v>
      </c>
      <c r="P902" s="1">
        <v>1</v>
      </c>
      <c r="Q902" s="1">
        <f t="shared" si="39"/>
        <v>326.63</v>
      </c>
      <c r="R902" s="1" t="s">
        <v>820</v>
      </c>
    </row>
    <row r="903" spans="1:18">
      <c r="A903">
        <v>1410</v>
      </c>
      <c r="B903" s="1" t="s">
        <v>924</v>
      </c>
      <c r="C903" t="s">
        <v>56</v>
      </c>
      <c r="D903" s="1" t="s">
        <v>20</v>
      </c>
      <c r="E903" s="1" t="s">
        <v>1909</v>
      </c>
      <c r="F903" s="1" t="s">
        <v>173</v>
      </c>
      <c r="H903" s="1" t="s">
        <v>64</v>
      </c>
      <c r="K903" s="1" t="s">
        <v>3</v>
      </c>
      <c r="L903" s="2">
        <v>42635</v>
      </c>
      <c r="M903" s="3">
        <v>42635</v>
      </c>
      <c r="N903" s="1">
        <v>0.0391</v>
      </c>
      <c r="O903" s="1">
        <f t="shared" si="38"/>
        <v>391</v>
      </c>
      <c r="P903" s="1">
        <v>1</v>
      </c>
      <c r="Q903" s="1">
        <f t="shared" si="39"/>
        <v>391</v>
      </c>
      <c r="R903" s="1" t="s">
        <v>820</v>
      </c>
    </row>
    <row r="904" spans="1:33">
      <c r="A904">
        <v>1411</v>
      </c>
      <c r="B904" s="1" t="s">
        <v>69</v>
      </c>
      <c r="C904" t="s">
        <v>56</v>
      </c>
      <c r="D904" s="1" t="s">
        <v>19</v>
      </c>
      <c r="E904" s="1" t="s">
        <v>1912</v>
      </c>
      <c r="F904" s="1" t="s">
        <v>1913</v>
      </c>
      <c r="G904" s="1">
        <v>40</v>
      </c>
      <c r="H904" s="1" t="s">
        <v>59</v>
      </c>
      <c r="I904" s="1">
        <v>1735.6673</v>
      </c>
      <c r="K904" s="1" t="s">
        <v>3</v>
      </c>
      <c r="L904" s="2">
        <v>42633</v>
      </c>
      <c r="M904" s="3">
        <v>42633</v>
      </c>
      <c r="N904" s="1">
        <v>6.1331</v>
      </c>
      <c r="O904" s="1">
        <f t="shared" si="38"/>
        <v>61331</v>
      </c>
      <c r="P904" s="1">
        <v>3.5</v>
      </c>
      <c r="Q904" s="1">
        <f t="shared" si="39"/>
        <v>214658.5</v>
      </c>
      <c r="R904" s="1" t="s">
        <v>1912</v>
      </c>
      <c r="AF904" s="3">
        <v>42814</v>
      </c>
      <c r="AG904" s="3">
        <v>43544</v>
      </c>
    </row>
    <row r="905" spans="1:33">
      <c r="A905">
        <v>1412</v>
      </c>
      <c r="B905" s="1" t="s">
        <v>368</v>
      </c>
      <c r="C905" t="s">
        <v>56</v>
      </c>
      <c r="D905" s="1" t="s">
        <v>19</v>
      </c>
      <c r="E905" s="1" t="s">
        <v>1914</v>
      </c>
      <c r="F905" s="1" t="s">
        <v>1915</v>
      </c>
      <c r="G905" s="1">
        <v>50</v>
      </c>
      <c r="H905" s="1" t="s">
        <v>59</v>
      </c>
      <c r="I905" s="1">
        <v>40.53</v>
      </c>
      <c r="K905" s="1" t="s">
        <v>3</v>
      </c>
      <c r="L905" s="2">
        <v>42633</v>
      </c>
      <c r="M905" s="3">
        <v>42633</v>
      </c>
      <c r="N905" s="1">
        <v>0.2191</v>
      </c>
      <c r="O905" s="1">
        <f t="shared" si="38"/>
        <v>2191</v>
      </c>
      <c r="P905" s="1">
        <v>1.5</v>
      </c>
      <c r="Q905" s="1">
        <f t="shared" si="39"/>
        <v>3286.5</v>
      </c>
      <c r="R905" s="1" t="s">
        <v>1914</v>
      </c>
      <c r="AF905" s="3">
        <v>42814</v>
      </c>
      <c r="AG905" s="3">
        <v>43179</v>
      </c>
    </row>
    <row r="906" spans="1:33">
      <c r="A906">
        <v>1413</v>
      </c>
      <c r="B906" s="1" t="s">
        <v>69</v>
      </c>
      <c r="C906" t="s">
        <v>56</v>
      </c>
      <c r="D906" s="1" t="s">
        <v>19</v>
      </c>
      <c r="E906" s="1" t="s">
        <v>1916</v>
      </c>
      <c r="F906" s="1" t="s">
        <v>1917</v>
      </c>
      <c r="G906" s="1">
        <v>40</v>
      </c>
      <c r="H906" s="1" t="s">
        <v>59</v>
      </c>
      <c r="I906" s="1">
        <v>17.2857</v>
      </c>
      <c r="K906" s="1" t="s">
        <v>3</v>
      </c>
      <c r="L906" s="2">
        <v>42633</v>
      </c>
      <c r="M906" s="3">
        <v>42633</v>
      </c>
      <c r="N906" s="1">
        <v>0.0367</v>
      </c>
      <c r="O906" s="1">
        <f t="shared" si="38"/>
        <v>367</v>
      </c>
      <c r="P906" s="1">
        <v>1</v>
      </c>
      <c r="Q906" s="1">
        <f t="shared" si="39"/>
        <v>367</v>
      </c>
      <c r="R906" s="1" t="s">
        <v>1916</v>
      </c>
      <c r="AF906" s="3">
        <v>42814</v>
      </c>
      <c r="AG906" s="3">
        <v>43179</v>
      </c>
    </row>
    <row r="907" spans="1:33">
      <c r="A907">
        <v>1414</v>
      </c>
      <c r="B907" s="1" t="s">
        <v>69</v>
      </c>
      <c r="C907" t="s">
        <v>56</v>
      </c>
      <c r="D907" s="1" t="s">
        <v>19</v>
      </c>
      <c r="E907" s="1" t="s">
        <v>1912</v>
      </c>
      <c r="F907" s="1" t="s">
        <v>1913</v>
      </c>
      <c r="G907" s="1">
        <v>40</v>
      </c>
      <c r="H907" s="1" t="s">
        <v>59</v>
      </c>
      <c r="I907" s="1">
        <v>470.0032</v>
      </c>
      <c r="K907" s="1" t="s">
        <v>3</v>
      </c>
      <c r="L907" s="2">
        <v>42633</v>
      </c>
      <c r="M907" s="3">
        <v>42633</v>
      </c>
      <c r="N907" s="1">
        <v>1.6096</v>
      </c>
      <c r="O907" s="1">
        <f t="shared" si="38"/>
        <v>16096</v>
      </c>
      <c r="P907" s="1">
        <v>3.5</v>
      </c>
      <c r="Q907" s="1">
        <f t="shared" si="39"/>
        <v>56336</v>
      </c>
      <c r="R907" s="1" t="s">
        <v>1912</v>
      </c>
      <c r="AF907" s="3">
        <v>42814</v>
      </c>
      <c r="AG907" s="3">
        <v>43544</v>
      </c>
    </row>
    <row r="908" spans="1:33">
      <c r="A908">
        <v>1415</v>
      </c>
      <c r="B908" s="1" t="s">
        <v>69</v>
      </c>
      <c r="C908" t="s">
        <v>56</v>
      </c>
      <c r="D908" s="1" t="s">
        <v>19</v>
      </c>
      <c r="E908" s="1" t="s">
        <v>1916</v>
      </c>
      <c r="F908" s="1" t="s">
        <v>1917</v>
      </c>
      <c r="G908" s="1">
        <v>40</v>
      </c>
      <c r="H908" s="1" t="s">
        <v>59</v>
      </c>
      <c r="I908" s="1">
        <v>21.8544</v>
      </c>
      <c r="K908" s="1" t="s">
        <v>3</v>
      </c>
      <c r="L908" s="2">
        <v>42633</v>
      </c>
      <c r="M908" s="3">
        <v>42633</v>
      </c>
      <c r="N908" s="1">
        <v>0.0464</v>
      </c>
      <c r="O908" s="1">
        <f t="shared" si="38"/>
        <v>464</v>
      </c>
      <c r="P908" s="1">
        <v>1</v>
      </c>
      <c r="Q908" s="1">
        <f t="shared" si="39"/>
        <v>464</v>
      </c>
      <c r="R908" s="1" t="s">
        <v>1916</v>
      </c>
      <c r="AF908" s="3">
        <v>42786</v>
      </c>
      <c r="AG908" s="3">
        <v>43179</v>
      </c>
    </row>
    <row r="909" spans="1:33">
      <c r="A909">
        <v>1416</v>
      </c>
      <c r="B909" s="1" t="s">
        <v>69</v>
      </c>
      <c r="C909" t="s">
        <v>56</v>
      </c>
      <c r="D909" s="1" t="s">
        <v>19</v>
      </c>
      <c r="E909" s="1" t="s">
        <v>1918</v>
      </c>
      <c r="F909" s="1" t="s">
        <v>1919</v>
      </c>
      <c r="G909" s="1">
        <v>40</v>
      </c>
      <c r="H909" s="1" t="s">
        <v>59</v>
      </c>
      <c r="I909" s="1">
        <v>10739.2813</v>
      </c>
      <c r="K909" s="1" t="s">
        <v>3</v>
      </c>
      <c r="L909" s="2">
        <v>42633</v>
      </c>
      <c r="M909" s="3">
        <v>42633</v>
      </c>
      <c r="N909" s="1">
        <v>30.683661</v>
      </c>
      <c r="O909" s="1">
        <f t="shared" si="38"/>
        <v>306836.61</v>
      </c>
      <c r="P909" s="1">
        <v>1</v>
      </c>
      <c r="Q909" s="1">
        <f t="shared" si="39"/>
        <v>306836.61</v>
      </c>
      <c r="R909" s="1" t="s">
        <v>1918</v>
      </c>
      <c r="AF909" s="3">
        <v>42814</v>
      </c>
      <c r="AG909" s="3">
        <v>43910</v>
      </c>
    </row>
    <row r="910" spans="1:33">
      <c r="A910">
        <v>1425</v>
      </c>
      <c r="B910" s="1" t="s">
        <v>950</v>
      </c>
      <c r="C910" t="s">
        <v>56</v>
      </c>
      <c r="D910" s="1" t="s">
        <v>17</v>
      </c>
      <c r="E910" s="1" t="s">
        <v>1920</v>
      </c>
      <c r="F910" s="1" t="s">
        <v>1921</v>
      </c>
      <c r="H910" s="1" t="s">
        <v>64</v>
      </c>
      <c r="I910" s="1">
        <v>335.2246</v>
      </c>
      <c r="K910" s="1" t="s">
        <v>3</v>
      </c>
      <c r="L910" s="2">
        <v>42626</v>
      </c>
      <c r="M910" s="3">
        <v>42626</v>
      </c>
      <c r="N910" s="1">
        <v>1.851865</v>
      </c>
      <c r="O910" s="1">
        <f t="shared" si="38"/>
        <v>18518.65</v>
      </c>
      <c r="P910" s="1">
        <v>1.1</v>
      </c>
      <c r="Q910" s="1">
        <f t="shared" si="39"/>
        <v>20370.515</v>
      </c>
      <c r="R910" s="1" t="s">
        <v>1922</v>
      </c>
      <c r="AF910" s="3">
        <v>42713</v>
      </c>
      <c r="AG910" s="3">
        <v>43352</v>
      </c>
    </row>
    <row r="911" spans="1:33">
      <c r="A911">
        <v>1426</v>
      </c>
      <c r="B911" s="1" t="s">
        <v>238</v>
      </c>
      <c r="C911" t="s">
        <v>56</v>
      </c>
      <c r="D911" s="1" t="s">
        <v>17</v>
      </c>
      <c r="E911" s="1" t="s">
        <v>1923</v>
      </c>
      <c r="F911" s="1" t="s">
        <v>1924</v>
      </c>
      <c r="H911" s="1" t="s">
        <v>64</v>
      </c>
      <c r="I911" s="1">
        <v>164.6812</v>
      </c>
      <c r="K911" s="1" t="s">
        <v>3</v>
      </c>
      <c r="L911" s="2">
        <v>42621</v>
      </c>
      <c r="M911" s="3">
        <v>42621</v>
      </c>
      <c r="N911" s="1">
        <v>0.352784</v>
      </c>
      <c r="O911" s="1">
        <f t="shared" si="38"/>
        <v>3527.84</v>
      </c>
      <c r="P911" s="1">
        <v>1.6</v>
      </c>
      <c r="Q911" s="1">
        <f t="shared" si="39"/>
        <v>5644.544</v>
      </c>
      <c r="R911" s="1" t="s">
        <v>1925</v>
      </c>
      <c r="AF911" s="3">
        <v>42712</v>
      </c>
      <c r="AG911" s="3">
        <v>43351</v>
      </c>
    </row>
    <row r="912" spans="1:33">
      <c r="A912">
        <v>1427</v>
      </c>
      <c r="B912" s="1" t="s">
        <v>69</v>
      </c>
      <c r="C912" t="s">
        <v>56</v>
      </c>
      <c r="D912" s="1" t="s">
        <v>20</v>
      </c>
      <c r="E912" s="1" t="s">
        <v>1926</v>
      </c>
      <c r="F912" s="1" t="s">
        <v>1927</v>
      </c>
      <c r="G912" s="1">
        <v>40</v>
      </c>
      <c r="H912" s="1" t="s">
        <v>59</v>
      </c>
      <c r="I912" s="1">
        <v>105.6319</v>
      </c>
      <c r="K912" s="1" t="s">
        <v>3</v>
      </c>
      <c r="L912" s="2">
        <v>42618</v>
      </c>
      <c r="M912" s="3">
        <v>42618</v>
      </c>
      <c r="N912" s="1">
        <v>0.1199</v>
      </c>
      <c r="O912" s="1">
        <f t="shared" si="38"/>
        <v>1199</v>
      </c>
      <c r="P912" s="1">
        <v>1</v>
      </c>
      <c r="Q912" s="1">
        <f t="shared" si="39"/>
        <v>1199</v>
      </c>
      <c r="R912" s="1" t="s">
        <v>1928</v>
      </c>
      <c r="AF912" s="3">
        <v>42830</v>
      </c>
      <c r="AG912" s="3">
        <v>43560</v>
      </c>
    </row>
    <row r="913" spans="1:33">
      <c r="A913">
        <v>1428</v>
      </c>
      <c r="B913" s="1" t="s">
        <v>69</v>
      </c>
      <c r="C913" t="s">
        <v>56</v>
      </c>
      <c r="D913" s="1" t="s">
        <v>20</v>
      </c>
      <c r="E913" s="1" t="s">
        <v>1926</v>
      </c>
      <c r="F913" s="1" t="s">
        <v>1927</v>
      </c>
      <c r="G913" s="1">
        <v>40</v>
      </c>
      <c r="H913" s="1" t="s">
        <v>59</v>
      </c>
      <c r="I913" s="1">
        <v>78.7626</v>
      </c>
      <c r="K913" s="1" t="s">
        <v>3</v>
      </c>
      <c r="L913" s="2">
        <v>42618</v>
      </c>
      <c r="M913" s="3">
        <v>42618</v>
      </c>
      <c r="N913" s="1">
        <v>0.0931</v>
      </c>
      <c r="O913" s="1">
        <f t="shared" si="38"/>
        <v>931</v>
      </c>
      <c r="P913" s="1">
        <v>1</v>
      </c>
      <c r="Q913" s="1">
        <f t="shared" si="39"/>
        <v>931</v>
      </c>
      <c r="R913" s="1" t="s">
        <v>1928</v>
      </c>
      <c r="AF913" s="3">
        <v>42830</v>
      </c>
      <c r="AG913" s="3">
        <v>43560</v>
      </c>
    </row>
    <row r="914" spans="1:33">
      <c r="A914">
        <v>1429</v>
      </c>
      <c r="B914" s="1" t="s">
        <v>69</v>
      </c>
      <c r="C914" t="s">
        <v>56</v>
      </c>
      <c r="D914" s="1" t="s">
        <v>20</v>
      </c>
      <c r="E914" s="1" t="s">
        <v>1926</v>
      </c>
      <c r="F914" s="1" t="s">
        <v>1372</v>
      </c>
      <c r="G914" s="1">
        <v>40</v>
      </c>
      <c r="H914" s="1" t="s">
        <v>59</v>
      </c>
      <c r="I914" s="1">
        <v>122.6511</v>
      </c>
      <c r="K914" s="1" t="s">
        <v>3</v>
      </c>
      <c r="L914" s="2">
        <v>42618</v>
      </c>
      <c r="M914" s="3">
        <v>42618</v>
      </c>
      <c r="N914" s="1">
        <v>0.1287</v>
      </c>
      <c r="O914" s="1">
        <f t="shared" si="38"/>
        <v>1287</v>
      </c>
      <c r="P914" s="1">
        <v>1</v>
      </c>
      <c r="Q914" s="1">
        <f t="shared" si="39"/>
        <v>1287</v>
      </c>
      <c r="R914" s="1" t="s">
        <v>1928</v>
      </c>
      <c r="AF914" s="3">
        <v>42830</v>
      </c>
      <c r="AG914" s="3">
        <v>43560</v>
      </c>
    </row>
    <row r="915" spans="1:33">
      <c r="A915">
        <v>1430</v>
      </c>
      <c r="B915" s="1" t="s">
        <v>69</v>
      </c>
      <c r="C915" t="s">
        <v>56</v>
      </c>
      <c r="D915" s="1" t="s">
        <v>20</v>
      </c>
      <c r="E915" s="1" t="s">
        <v>1926</v>
      </c>
      <c r="F915" s="1" t="s">
        <v>1927</v>
      </c>
      <c r="G915" s="1">
        <v>40</v>
      </c>
      <c r="H915" s="1" t="s">
        <v>59</v>
      </c>
      <c r="I915" s="1">
        <v>544.7195</v>
      </c>
      <c r="K915" s="1" t="s">
        <v>3</v>
      </c>
      <c r="L915" s="2">
        <v>42618</v>
      </c>
      <c r="M915" s="3">
        <v>42618</v>
      </c>
      <c r="N915" s="1">
        <v>0.6019</v>
      </c>
      <c r="O915" s="1">
        <f t="shared" si="38"/>
        <v>6019</v>
      </c>
      <c r="P915" s="1">
        <v>1</v>
      </c>
      <c r="Q915" s="1">
        <f t="shared" si="39"/>
        <v>6019</v>
      </c>
      <c r="R915" s="1" t="s">
        <v>1928</v>
      </c>
      <c r="AF915" s="3">
        <v>42830</v>
      </c>
      <c r="AG915" s="3">
        <v>43560</v>
      </c>
    </row>
    <row r="916" spans="1:33">
      <c r="A916">
        <v>1431</v>
      </c>
      <c r="B916" s="1" t="s">
        <v>69</v>
      </c>
      <c r="C916" t="s">
        <v>56</v>
      </c>
      <c r="D916" s="1" t="s">
        <v>20</v>
      </c>
      <c r="E916" s="1" t="s">
        <v>1926</v>
      </c>
      <c r="F916" s="1" t="s">
        <v>1929</v>
      </c>
      <c r="G916" s="1">
        <v>40</v>
      </c>
      <c r="H916" s="1" t="s">
        <v>59</v>
      </c>
      <c r="I916" s="1">
        <v>338.6903</v>
      </c>
      <c r="K916" s="1" t="s">
        <v>3</v>
      </c>
      <c r="L916" s="2">
        <v>42618</v>
      </c>
      <c r="M916" s="3">
        <v>42618</v>
      </c>
      <c r="N916" s="1">
        <v>0.4271</v>
      </c>
      <c r="O916" s="1">
        <f t="shared" si="38"/>
        <v>4271</v>
      </c>
      <c r="P916" s="1">
        <v>1.5</v>
      </c>
      <c r="Q916" s="1">
        <f t="shared" si="39"/>
        <v>6406.5</v>
      </c>
      <c r="R916" s="1" t="s">
        <v>1928</v>
      </c>
      <c r="AF916" s="3">
        <v>42830</v>
      </c>
      <c r="AG916" s="3">
        <v>43560</v>
      </c>
    </row>
    <row r="917" spans="1:33">
      <c r="A917">
        <v>1432</v>
      </c>
      <c r="B917" s="1" t="s">
        <v>69</v>
      </c>
      <c r="C917" t="s">
        <v>56</v>
      </c>
      <c r="D917" s="1" t="s">
        <v>20</v>
      </c>
      <c r="E917" s="1" t="s">
        <v>1930</v>
      </c>
      <c r="F917" s="1" t="s">
        <v>1931</v>
      </c>
      <c r="G917" s="1">
        <v>40</v>
      </c>
      <c r="H917" s="1" t="s">
        <v>59</v>
      </c>
      <c r="I917" s="1">
        <v>197.7858</v>
      </c>
      <c r="K917" s="1" t="s">
        <v>3</v>
      </c>
      <c r="L917" s="2">
        <v>42618</v>
      </c>
      <c r="M917" s="3">
        <v>42618</v>
      </c>
      <c r="N917" s="1">
        <v>0.1263</v>
      </c>
      <c r="O917" s="1">
        <f t="shared" si="38"/>
        <v>1263</v>
      </c>
      <c r="P917" s="1">
        <v>1.5</v>
      </c>
      <c r="Q917" s="1">
        <f t="shared" si="39"/>
        <v>1894.5</v>
      </c>
      <c r="R917" s="1" t="s">
        <v>1382</v>
      </c>
      <c r="AF917" s="3">
        <v>42830</v>
      </c>
      <c r="AG917" s="3">
        <v>43195</v>
      </c>
    </row>
    <row r="918" spans="1:33">
      <c r="A918">
        <v>1433</v>
      </c>
      <c r="B918" s="1" t="s">
        <v>897</v>
      </c>
      <c r="C918" t="s">
        <v>56</v>
      </c>
      <c r="D918" s="1" t="s">
        <v>16</v>
      </c>
      <c r="E918" s="1" t="s">
        <v>559</v>
      </c>
      <c r="F918" s="1" t="s">
        <v>1932</v>
      </c>
      <c r="G918" s="1">
        <v>70</v>
      </c>
      <c r="H918" s="1" t="s">
        <v>59</v>
      </c>
      <c r="I918" s="1">
        <v>706</v>
      </c>
      <c r="K918" s="1" t="s">
        <v>3</v>
      </c>
      <c r="L918" s="2">
        <v>42617</v>
      </c>
      <c r="M918" s="3">
        <v>42617</v>
      </c>
      <c r="N918" s="1">
        <v>1.176144</v>
      </c>
      <c r="O918" s="1">
        <f t="shared" si="38"/>
        <v>11761.44</v>
      </c>
      <c r="P918" s="1">
        <v>1.4</v>
      </c>
      <c r="Q918" s="1">
        <f t="shared" si="39"/>
        <v>16466.016</v>
      </c>
      <c r="R918" s="1" t="s">
        <v>508</v>
      </c>
      <c r="AF918" s="3">
        <v>43100</v>
      </c>
      <c r="AG918" s="3">
        <v>43738</v>
      </c>
    </row>
    <row r="919" spans="1:33">
      <c r="A919">
        <v>1434</v>
      </c>
      <c r="B919" s="1" t="s">
        <v>69</v>
      </c>
      <c r="C919" t="s">
        <v>56</v>
      </c>
      <c r="D919" s="1" t="s">
        <v>13</v>
      </c>
      <c r="E919" s="1" t="s">
        <v>1933</v>
      </c>
      <c r="F919" s="1" t="s">
        <v>1934</v>
      </c>
      <c r="G919" s="1">
        <v>40</v>
      </c>
      <c r="H919" s="1" t="s">
        <v>59</v>
      </c>
      <c r="I919" s="1">
        <v>213</v>
      </c>
      <c r="K919" s="1" t="s">
        <v>3</v>
      </c>
      <c r="L919" s="2">
        <v>42612</v>
      </c>
      <c r="M919" s="3">
        <v>42612</v>
      </c>
      <c r="N919" s="1">
        <v>0.617804</v>
      </c>
      <c r="O919" s="1">
        <f t="shared" si="38"/>
        <v>6178.04</v>
      </c>
      <c r="P919" s="1">
        <v>1.2</v>
      </c>
      <c r="Q919" s="1">
        <f t="shared" si="39"/>
        <v>7413.648</v>
      </c>
      <c r="R919" s="1" t="s">
        <v>1935</v>
      </c>
      <c r="AF919" s="3">
        <v>43069</v>
      </c>
      <c r="AG919" s="3">
        <v>43799</v>
      </c>
    </row>
    <row r="920" spans="1:33">
      <c r="A920">
        <v>1435</v>
      </c>
      <c r="B920" s="1" t="s">
        <v>1043</v>
      </c>
      <c r="C920" t="s">
        <v>56</v>
      </c>
      <c r="D920" s="1" t="s">
        <v>18</v>
      </c>
      <c r="E920" s="1" t="s">
        <v>1936</v>
      </c>
      <c r="F920" s="1" t="s">
        <v>1937</v>
      </c>
      <c r="G920" s="1">
        <v>70</v>
      </c>
      <c r="H920" s="1" t="s">
        <v>59</v>
      </c>
      <c r="I920" s="1">
        <v>411.5462</v>
      </c>
      <c r="K920" s="1" t="s">
        <v>3</v>
      </c>
      <c r="L920" s="2">
        <v>42612</v>
      </c>
      <c r="M920" s="3">
        <v>42612</v>
      </c>
      <c r="N920" s="1">
        <v>0.293333</v>
      </c>
      <c r="O920" s="1">
        <f t="shared" si="38"/>
        <v>2933.33</v>
      </c>
      <c r="P920" s="1">
        <v>1.2</v>
      </c>
      <c r="Q920" s="1">
        <f t="shared" si="39"/>
        <v>3519.996</v>
      </c>
      <c r="R920" s="1" t="s">
        <v>1938</v>
      </c>
      <c r="AF920" s="3">
        <v>42734</v>
      </c>
      <c r="AG920" s="3">
        <v>43464</v>
      </c>
    </row>
    <row r="921" spans="1:33">
      <c r="A921">
        <v>1439</v>
      </c>
      <c r="B921" s="1" t="s">
        <v>69</v>
      </c>
      <c r="C921" t="s">
        <v>56</v>
      </c>
      <c r="D921" s="1" t="s">
        <v>13</v>
      </c>
      <c r="E921" s="1" t="s">
        <v>1939</v>
      </c>
      <c r="F921" s="1" t="s">
        <v>678</v>
      </c>
      <c r="G921" s="1" t="s">
        <v>1093</v>
      </c>
      <c r="H921" s="1" t="s">
        <v>59</v>
      </c>
      <c r="I921" s="1">
        <v>9678</v>
      </c>
      <c r="K921" s="1" t="s">
        <v>3</v>
      </c>
      <c r="L921" s="2">
        <v>42601</v>
      </c>
      <c r="M921" s="3">
        <v>42601</v>
      </c>
      <c r="N921" s="1">
        <v>18.434708</v>
      </c>
      <c r="O921" s="1">
        <f t="shared" si="38"/>
        <v>184347.08</v>
      </c>
      <c r="P921" s="1">
        <v>1.05</v>
      </c>
      <c r="Q921" s="1">
        <f t="shared" si="39"/>
        <v>193564.434</v>
      </c>
      <c r="R921" s="1" t="s">
        <v>679</v>
      </c>
      <c r="AF921" s="3">
        <v>43058</v>
      </c>
      <c r="AG921" s="3">
        <v>44154</v>
      </c>
    </row>
    <row r="922" spans="1:18">
      <c r="A922">
        <v>1440</v>
      </c>
      <c r="B922" s="1" t="s">
        <v>55</v>
      </c>
      <c r="C922" t="s">
        <v>56</v>
      </c>
      <c r="D922" s="1" t="s">
        <v>13</v>
      </c>
      <c r="E922" s="1" t="s">
        <v>1940</v>
      </c>
      <c r="F922" s="1" t="s">
        <v>1941</v>
      </c>
      <c r="G922" s="1">
        <v>50</v>
      </c>
      <c r="H922" s="1" t="s">
        <v>59</v>
      </c>
      <c r="I922" s="1">
        <v>25</v>
      </c>
      <c r="K922" s="1" t="s">
        <v>3</v>
      </c>
      <c r="L922" s="2">
        <v>42601</v>
      </c>
      <c r="M922" s="3">
        <v>42601</v>
      </c>
      <c r="N922" s="1">
        <v>0.134444</v>
      </c>
      <c r="O922" s="1">
        <f t="shared" si="38"/>
        <v>1344.44</v>
      </c>
      <c r="P922" s="1">
        <v>0</v>
      </c>
      <c r="Q922" s="1">
        <f t="shared" si="39"/>
        <v>0</v>
      </c>
      <c r="R922" s="1" t="s">
        <v>1942</v>
      </c>
    </row>
    <row r="923" spans="1:18">
      <c r="A923">
        <v>1447</v>
      </c>
      <c r="B923" s="1" t="s">
        <v>55</v>
      </c>
      <c r="C923" t="s">
        <v>56</v>
      </c>
      <c r="D923" s="1" t="s">
        <v>14</v>
      </c>
      <c r="E923" s="1" t="s">
        <v>1943</v>
      </c>
      <c r="F923" s="1" t="s">
        <v>1944</v>
      </c>
      <c r="G923" s="1">
        <v>47</v>
      </c>
      <c r="H923" s="1" t="s">
        <v>146</v>
      </c>
      <c r="I923" s="1">
        <v>1.3968</v>
      </c>
      <c r="K923" s="1" t="s">
        <v>3</v>
      </c>
      <c r="L923" s="2">
        <v>42594</v>
      </c>
      <c r="M923" s="3">
        <v>42594</v>
      </c>
      <c r="N923" s="1">
        <v>0.0097</v>
      </c>
      <c r="O923" s="1">
        <f t="shared" ref="O923:O950" si="40">N923*10000</f>
        <v>97</v>
      </c>
      <c r="P923" s="1">
        <v>0</v>
      </c>
      <c r="Q923" s="1">
        <f t="shared" ref="Q923:Q950" si="41">O923*P923</f>
        <v>0</v>
      </c>
      <c r="R923" s="1" t="s">
        <v>1945</v>
      </c>
    </row>
    <row r="924" spans="1:33">
      <c r="A924">
        <v>1448</v>
      </c>
      <c r="B924" s="1" t="s">
        <v>897</v>
      </c>
      <c r="C924" t="s">
        <v>56</v>
      </c>
      <c r="D924" s="1" t="s">
        <v>14</v>
      </c>
      <c r="E924" s="1" t="s">
        <v>1946</v>
      </c>
      <c r="F924" s="1" t="s">
        <v>1947</v>
      </c>
      <c r="G924" s="1">
        <v>70</v>
      </c>
      <c r="H924" s="1" t="s">
        <v>59</v>
      </c>
      <c r="I924" s="1">
        <v>14.04</v>
      </c>
      <c r="K924" s="1" t="s">
        <v>3</v>
      </c>
      <c r="L924" s="2">
        <v>42594</v>
      </c>
      <c r="M924" s="3">
        <v>42594</v>
      </c>
      <c r="N924" s="1">
        <v>0.039</v>
      </c>
      <c r="O924" s="1">
        <f t="shared" si="40"/>
        <v>390</v>
      </c>
      <c r="P924" s="1">
        <v>1.2</v>
      </c>
      <c r="Q924" s="1">
        <f t="shared" si="41"/>
        <v>468</v>
      </c>
      <c r="R924" s="1" t="s">
        <v>1948</v>
      </c>
      <c r="AF924" s="3">
        <v>42897</v>
      </c>
      <c r="AG924" s="3">
        <v>43262</v>
      </c>
    </row>
    <row r="925" spans="1:33">
      <c r="A925">
        <v>1449</v>
      </c>
      <c r="B925" s="1" t="s">
        <v>69</v>
      </c>
      <c r="C925" t="s">
        <v>56</v>
      </c>
      <c r="D925" s="1" t="s">
        <v>14</v>
      </c>
      <c r="E925" s="1" t="s">
        <v>1949</v>
      </c>
      <c r="F925" s="1" t="s">
        <v>1950</v>
      </c>
      <c r="G925" s="1">
        <v>40</v>
      </c>
      <c r="H925" s="1" t="s">
        <v>59</v>
      </c>
      <c r="I925" s="1">
        <v>550.3958</v>
      </c>
      <c r="K925" s="1" t="s">
        <v>3</v>
      </c>
      <c r="L925" s="2">
        <v>42594</v>
      </c>
      <c r="M925" s="3">
        <v>42594</v>
      </c>
      <c r="N925" s="1">
        <v>3.1907</v>
      </c>
      <c r="O925" s="1">
        <f t="shared" si="40"/>
        <v>31907</v>
      </c>
      <c r="P925" s="1">
        <v>0.9</v>
      </c>
      <c r="Q925" s="1">
        <f t="shared" si="41"/>
        <v>28716.3</v>
      </c>
      <c r="R925" s="1" t="s">
        <v>1951</v>
      </c>
      <c r="AF925" s="3">
        <v>42897</v>
      </c>
      <c r="AG925" s="3">
        <v>43993</v>
      </c>
    </row>
    <row r="926" spans="1:33">
      <c r="A926">
        <v>1450</v>
      </c>
      <c r="B926" s="1" t="s">
        <v>69</v>
      </c>
      <c r="C926" t="s">
        <v>56</v>
      </c>
      <c r="D926" s="1" t="s">
        <v>14</v>
      </c>
      <c r="E926" s="1" t="s">
        <v>1949</v>
      </c>
      <c r="F926" s="1" t="s">
        <v>1950</v>
      </c>
      <c r="G926" s="1">
        <v>40</v>
      </c>
      <c r="H926" s="1" t="s">
        <v>59</v>
      </c>
      <c r="I926" s="1">
        <v>102.9135</v>
      </c>
      <c r="K926" s="1" t="s">
        <v>3</v>
      </c>
      <c r="L926" s="2">
        <v>42594</v>
      </c>
      <c r="M926" s="3">
        <v>42594</v>
      </c>
      <c r="N926" s="1">
        <v>0.5966</v>
      </c>
      <c r="O926" s="1">
        <f t="shared" si="40"/>
        <v>5966</v>
      </c>
      <c r="P926" s="1">
        <v>0.8</v>
      </c>
      <c r="Q926" s="1">
        <f t="shared" si="41"/>
        <v>4772.8</v>
      </c>
      <c r="R926" s="1" t="s">
        <v>1951</v>
      </c>
      <c r="AF926" s="3">
        <v>42897</v>
      </c>
      <c r="AG926" s="3">
        <v>43993</v>
      </c>
    </row>
    <row r="927" spans="1:33">
      <c r="A927">
        <v>1451</v>
      </c>
      <c r="B927" s="1" t="s">
        <v>69</v>
      </c>
      <c r="C927" t="s">
        <v>56</v>
      </c>
      <c r="D927" s="1" t="s">
        <v>14</v>
      </c>
      <c r="E927" s="1" t="s">
        <v>1949</v>
      </c>
      <c r="F927" s="1" t="s">
        <v>1950</v>
      </c>
      <c r="G927" s="1">
        <v>40</v>
      </c>
      <c r="H927" s="1" t="s">
        <v>59</v>
      </c>
      <c r="I927" s="1">
        <v>77.9183</v>
      </c>
      <c r="K927" s="1" t="s">
        <v>3</v>
      </c>
      <c r="L927" s="2">
        <v>42594</v>
      </c>
      <c r="M927" s="3">
        <v>42594</v>
      </c>
      <c r="N927" s="1">
        <v>0.4517</v>
      </c>
      <c r="O927" s="1">
        <f t="shared" si="40"/>
        <v>4517</v>
      </c>
      <c r="P927" s="1">
        <v>0.8</v>
      </c>
      <c r="Q927" s="1">
        <f t="shared" si="41"/>
        <v>3613.6</v>
      </c>
      <c r="R927" s="1" t="s">
        <v>1951</v>
      </c>
      <c r="AF927" s="3">
        <v>42897</v>
      </c>
      <c r="AG927" s="3">
        <v>43993</v>
      </c>
    </row>
    <row r="928" spans="1:33">
      <c r="A928">
        <v>1452</v>
      </c>
      <c r="B928" s="1" t="s">
        <v>69</v>
      </c>
      <c r="C928" t="s">
        <v>56</v>
      </c>
      <c r="D928" s="1" t="s">
        <v>14</v>
      </c>
      <c r="E928" s="1" t="s">
        <v>1949</v>
      </c>
      <c r="F928" s="1" t="s">
        <v>1950</v>
      </c>
      <c r="G928" s="1">
        <v>40</v>
      </c>
      <c r="H928" s="1" t="s">
        <v>59</v>
      </c>
      <c r="I928" s="1">
        <v>116.5515</v>
      </c>
      <c r="K928" s="1" t="s">
        <v>3</v>
      </c>
      <c r="L928" s="2">
        <v>42594</v>
      </c>
      <c r="M928" s="3">
        <v>42594</v>
      </c>
      <c r="N928" s="1">
        <v>0.5977</v>
      </c>
      <c r="O928" s="1">
        <f t="shared" si="40"/>
        <v>5977</v>
      </c>
      <c r="P928" s="1">
        <v>0.8</v>
      </c>
      <c r="Q928" s="1">
        <f t="shared" si="41"/>
        <v>4781.6</v>
      </c>
      <c r="R928" s="1" t="s">
        <v>1951</v>
      </c>
      <c r="AF928" s="3">
        <v>42897</v>
      </c>
      <c r="AG928" s="3">
        <v>43993</v>
      </c>
    </row>
    <row r="929" spans="1:33">
      <c r="A929">
        <v>1453</v>
      </c>
      <c r="B929" s="1" t="s">
        <v>69</v>
      </c>
      <c r="C929" t="s">
        <v>56</v>
      </c>
      <c r="D929" s="1" t="s">
        <v>14</v>
      </c>
      <c r="E929" s="1" t="s">
        <v>1949</v>
      </c>
      <c r="F929" s="1" t="s">
        <v>1950</v>
      </c>
      <c r="G929" s="1">
        <v>40</v>
      </c>
      <c r="H929" s="1" t="s">
        <v>59</v>
      </c>
      <c r="I929" s="1">
        <v>350.6295</v>
      </c>
      <c r="K929" s="1" t="s">
        <v>3</v>
      </c>
      <c r="L929" s="2">
        <v>42594</v>
      </c>
      <c r="M929" s="3">
        <v>42594</v>
      </c>
      <c r="N929" s="1">
        <v>1.7981</v>
      </c>
      <c r="O929" s="1">
        <f t="shared" si="40"/>
        <v>17981</v>
      </c>
      <c r="P929" s="1">
        <v>0.8</v>
      </c>
      <c r="Q929" s="1">
        <f t="shared" si="41"/>
        <v>14384.8</v>
      </c>
      <c r="R929" s="1" t="s">
        <v>1951</v>
      </c>
      <c r="AF929" s="3">
        <v>42897</v>
      </c>
      <c r="AG929" s="3">
        <v>43993</v>
      </c>
    </row>
    <row r="930" spans="1:33">
      <c r="A930">
        <v>1454</v>
      </c>
      <c r="B930" s="1" t="s">
        <v>55</v>
      </c>
      <c r="C930" t="s">
        <v>56</v>
      </c>
      <c r="D930" s="1" t="s">
        <v>14</v>
      </c>
      <c r="E930" s="1" t="s">
        <v>1952</v>
      </c>
      <c r="F930" s="1" t="s">
        <v>1953</v>
      </c>
      <c r="G930" s="1">
        <v>50</v>
      </c>
      <c r="H930" s="1" t="s">
        <v>59</v>
      </c>
      <c r="I930" s="1">
        <v>70.9344</v>
      </c>
      <c r="K930" s="1" t="s">
        <v>3</v>
      </c>
      <c r="L930" s="2">
        <v>42590</v>
      </c>
      <c r="M930" s="3">
        <v>42590</v>
      </c>
      <c r="N930" s="1">
        <v>0.4926</v>
      </c>
      <c r="O930" s="1">
        <f t="shared" si="40"/>
        <v>4926</v>
      </c>
      <c r="P930" s="1">
        <v>0</v>
      </c>
      <c r="Q930" s="1">
        <f t="shared" si="41"/>
        <v>0</v>
      </c>
      <c r="R930" s="1" t="s">
        <v>1954</v>
      </c>
      <c r="AF930" s="3">
        <v>42832</v>
      </c>
      <c r="AG930" s="3">
        <v>43197</v>
      </c>
    </row>
    <row r="931" spans="1:33">
      <c r="A931">
        <v>1455</v>
      </c>
      <c r="B931" s="1" t="s">
        <v>55</v>
      </c>
      <c r="C931" t="s">
        <v>56</v>
      </c>
      <c r="D931" s="1" t="s">
        <v>14</v>
      </c>
      <c r="E931" s="1" t="s">
        <v>1955</v>
      </c>
      <c r="F931" s="1" t="s">
        <v>1956</v>
      </c>
      <c r="G931" s="1">
        <v>50</v>
      </c>
      <c r="H931" s="1" t="s">
        <v>59</v>
      </c>
      <c r="I931" s="1">
        <v>47.952</v>
      </c>
      <c r="K931" s="1" t="s">
        <v>3</v>
      </c>
      <c r="L931" s="2">
        <v>42590</v>
      </c>
      <c r="M931" s="3">
        <v>42590</v>
      </c>
      <c r="N931" s="1">
        <v>0.333</v>
      </c>
      <c r="O931" s="1">
        <f t="shared" si="40"/>
        <v>3330</v>
      </c>
      <c r="P931" s="1">
        <v>0</v>
      </c>
      <c r="Q931" s="1">
        <f t="shared" si="41"/>
        <v>0</v>
      </c>
      <c r="R931" s="1" t="s">
        <v>1957</v>
      </c>
      <c r="AF931" s="3">
        <v>42832</v>
      </c>
      <c r="AG931" s="3">
        <v>43197</v>
      </c>
    </row>
    <row r="932" spans="1:33">
      <c r="A932">
        <v>1456</v>
      </c>
      <c r="B932" s="1" t="s">
        <v>950</v>
      </c>
      <c r="C932" t="s">
        <v>56</v>
      </c>
      <c r="D932" s="1" t="s">
        <v>17</v>
      </c>
      <c r="E932" s="1" t="s">
        <v>1958</v>
      </c>
      <c r="F932" s="1" t="s">
        <v>458</v>
      </c>
      <c r="H932" s="1" t="s">
        <v>64</v>
      </c>
      <c r="I932" s="1">
        <v>248.1241</v>
      </c>
      <c r="K932" s="1" t="s">
        <v>3</v>
      </c>
      <c r="L932" s="2">
        <v>42590</v>
      </c>
      <c r="M932" s="3">
        <v>42590</v>
      </c>
      <c r="N932" s="1">
        <v>1.59911</v>
      </c>
      <c r="O932" s="1">
        <f t="shared" si="40"/>
        <v>15991.1</v>
      </c>
      <c r="P932" s="1">
        <v>0</v>
      </c>
      <c r="Q932" s="1">
        <f t="shared" si="41"/>
        <v>0</v>
      </c>
      <c r="R932" s="1" t="s">
        <v>1449</v>
      </c>
      <c r="AF932" s="3">
        <v>42682</v>
      </c>
      <c r="AG932" s="3">
        <v>43320</v>
      </c>
    </row>
    <row r="933" spans="1:33">
      <c r="A933">
        <v>1457</v>
      </c>
      <c r="B933" s="1" t="s">
        <v>55</v>
      </c>
      <c r="C933" t="s">
        <v>56</v>
      </c>
      <c r="D933" s="1" t="s">
        <v>14</v>
      </c>
      <c r="E933" s="1" t="s">
        <v>1959</v>
      </c>
      <c r="F933" s="1" t="s">
        <v>1700</v>
      </c>
      <c r="G933" s="1">
        <v>50</v>
      </c>
      <c r="H933" s="1" t="s">
        <v>59</v>
      </c>
      <c r="I933" s="1">
        <v>187.7328</v>
      </c>
      <c r="K933" s="1" t="s">
        <v>3</v>
      </c>
      <c r="L933" s="2">
        <v>42590</v>
      </c>
      <c r="M933" s="3">
        <v>42590</v>
      </c>
      <c r="N933" s="1">
        <v>1.3037</v>
      </c>
      <c r="O933" s="1">
        <f t="shared" si="40"/>
        <v>13037</v>
      </c>
      <c r="P933" s="1">
        <v>0</v>
      </c>
      <c r="Q933" s="1">
        <f t="shared" si="41"/>
        <v>0</v>
      </c>
      <c r="R933" s="1" t="s">
        <v>1701</v>
      </c>
      <c r="AF933" s="3">
        <v>42832</v>
      </c>
      <c r="AG933" s="3">
        <v>43562</v>
      </c>
    </row>
    <row r="934" spans="1:33">
      <c r="A934">
        <v>1458</v>
      </c>
      <c r="B934" s="1" t="s">
        <v>55</v>
      </c>
      <c r="C934" t="s">
        <v>56</v>
      </c>
      <c r="D934" s="1" t="s">
        <v>14</v>
      </c>
      <c r="E934" s="1" t="s">
        <v>1960</v>
      </c>
      <c r="F934" s="1" t="s">
        <v>1961</v>
      </c>
      <c r="G934" s="1">
        <v>50</v>
      </c>
      <c r="H934" s="1" t="s">
        <v>59</v>
      </c>
      <c r="I934" s="1">
        <v>273.96</v>
      </c>
      <c r="K934" s="1" t="s">
        <v>3</v>
      </c>
      <c r="L934" s="2">
        <v>42590</v>
      </c>
      <c r="M934" s="3">
        <v>42590</v>
      </c>
      <c r="N934" s="1">
        <v>1.9025</v>
      </c>
      <c r="O934" s="1">
        <f t="shared" si="40"/>
        <v>19025</v>
      </c>
      <c r="P934" s="1">
        <v>0</v>
      </c>
      <c r="Q934" s="1">
        <f t="shared" si="41"/>
        <v>0</v>
      </c>
      <c r="R934" s="1" t="s">
        <v>514</v>
      </c>
      <c r="AF934" s="3">
        <v>42832</v>
      </c>
      <c r="AG934" s="3">
        <v>43562</v>
      </c>
    </row>
    <row r="935" spans="1:33">
      <c r="A935">
        <v>1459</v>
      </c>
      <c r="B935" s="1" t="s">
        <v>55</v>
      </c>
      <c r="C935" t="s">
        <v>56</v>
      </c>
      <c r="D935" s="1" t="s">
        <v>14</v>
      </c>
      <c r="E935" s="1" t="s">
        <v>1962</v>
      </c>
      <c r="F935" s="1" t="s">
        <v>1963</v>
      </c>
      <c r="G935" s="1">
        <v>50</v>
      </c>
      <c r="H935" s="1" t="s">
        <v>59</v>
      </c>
      <c r="I935" s="1">
        <v>577.7712</v>
      </c>
      <c r="K935" s="1" t="s">
        <v>3</v>
      </c>
      <c r="L935" s="2">
        <v>42590</v>
      </c>
      <c r="M935" s="3">
        <v>42590</v>
      </c>
      <c r="N935" s="1">
        <v>4.0123</v>
      </c>
      <c r="O935" s="1">
        <f t="shared" si="40"/>
        <v>40123</v>
      </c>
      <c r="P935" s="1">
        <v>0</v>
      </c>
      <c r="Q935" s="1">
        <f t="shared" si="41"/>
        <v>0</v>
      </c>
      <c r="R935" s="1" t="s">
        <v>1962</v>
      </c>
      <c r="AF935" s="3">
        <v>42832</v>
      </c>
      <c r="AG935" s="3">
        <v>43562</v>
      </c>
    </row>
    <row r="936" spans="1:33">
      <c r="A936">
        <v>1460</v>
      </c>
      <c r="B936" s="1" t="s">
        <v>55</v>
      </c>
      <c r="C936" t="s">
        <v>56</v>
      </c>
      <c r="D936" s="1" t="s">
        <v>14</v>
      </c>
      <c r="E936" s="1" t="s">
        <v>1964</v>
      </c>
      <c r="F936" s="1" t="s">
        <v>1965</v>
      </c>
      <c r="G936" s="1">
        <v>50</v>
      </c>
      <c r="H936" s="1" t="s">
        <v>59</v>
      </c>
      <c r="I936" s="1">
        <v>47.9664</v>
      </c>
      <c r="K936" s="1" t="s">
        <v>3</v>
      </c>
      <c r="L936" s="2">
        <v>42590</v>
      </c>
      <c r="M936" s="3">
        <v>42590</v>
      </c>
      <c r="N936" s="1">
        <v>0.3331</v>
      </c>
      <c r="O936" s="1">
        <f t="shared" si="40"/>
        <v>3331</v>
      </c>
      <c r="P936" s="1">
        <v>0</v>
      </c>
      <c r="Q936" s="1">
        <f t="shared" si="41"/>
        <v>0</v>
      </c>
      <c r="R936" s="1" t="s">
        <v>1966</v>
      </c>
      <c r="AF936" s="3">
        <v>42832</v>
      </c>
      <c r="AG936" s="3">
        <v>43197</v>
      </c>
    </row>
    <row r="937" spans="1:33">
      <c r="A937">
        <v>1461</v>
      </c>
      <c r="B937" s="1" t="s">
        <v>55</v>
      </c>
      <c r="C937" t="s">
        <v>56</v>
      </c>
      <c r="D937" s="1" t="s">
        <v>14</v>
      </c>
      <c r="E937" s="1" t="s">
        <v>1967</v>
      </c>
      <c r="F937" s="1" t="s">
        <v>1968</v>
      </c>
      <c r="G937" s="1">
        <v>50</v>
      </c>
      <c r="H937" s="1" t="s">
        <v>59</v>
      </c>
      <c r="I937" s="1">
        <v>325.1664</v>
      </c>
      <c r="K937" s="1" t="s">
        <v>3</v>
      </c>
      <c r="L937" s="2">
        <v>42590</v>
      </c>
      <c r="M937" s="3">
        <v>42590</v>
      </c>
      <c r="N937" s="1">
        <v>2.2581</v>
      </c>
      <c r="O937" s="1">
        <f t="shared" si="40"/>
        <v>22581</v>
      </c>
      <c r="P937" s="1">
        <v>0</v>
      </c>
      <c r="Q937" s="1">
        <f t="shared" si="41"/>
        <v>0</v>
      </c>
      <c r="R937" s="1" t="s">
        <v>1969</v>
      </c>
      <c r="AF937" s="3">
        <v>42832</v>
      </c>
      <c r="AG937" s="3">
        <v>43928</v>
      </c>
    </row>
    <row r="938" spans="1:33">
      <c r="A938">
        <v>1462</v>
      </c>
      <c r="B938" s="1" t="s">
        <v>69</v>
      </c>
      <c r="C938" t="s">
        <v>56</v>
      </c>
      <c r="D938" s="1" t="s">
        <v>17</v>
      </c>
      <c r="E938" s="1" t="s">
        <v>1970</v>
      </c>
      <c r="F938" s="1" t="s">
        <v>1971</v>
      </c>
      <c r="G938" s="1">
        <v>40</v>
      </c>
      <c r="H938" s="1" t="s">
        <v>146</v>
      </c>
      <c r="I938" s="1">
        <v>307.5</v>
      </c>
      <c r="K938" s="1" t="s">
        <v>3</v>
      </c>
      <c r="L938" s="2">
        <v>42590</v>
      </c>
      <c r="M938" s="3">
        <v>42590</v>
      </c>
      <c r="N938" s="1">
        <v>0.041897</v>
      </c>
      <c r="O938" s="1">
        <f t="shared" si="40"/>
        <v>418.97</v>
      </c>
      <c r="P938" s="1">
        <v>2.94</v>
      </c>
      <c r="Q938" s="1">
        <f t="shared" si="41"/>
        <v>1231.7718</v>
      </c>
      <c r="R938" s="1" t="s">
        <v>1449</v>
      </c>
      <c r="AF938" s="3">
        <v>42682</v>
      </c>
      <c r="AG938" s="3">
        <v>43320</v>
      </c>
    </row>
    <row r="939" spans="1:33">
      <c r="A939">
        <v>1463</v>
      </c>
      <c r="B939" s="1" t="s">
        <v>950</v>
      </c>
      <c r="C939" t="s">
        <v>56</v>
      </c>
      <c r="D939" s="1" t="s">
        <v>17</v>
      </c>
      <c r="E939" s="1" t="s">
        <v>1970</v>
      </c>
      <c r="F939" s="1" t="s">
        <v>1971</v>
      </c>
      <c r="H939" s="1" t="s">
        <v>64</v>
      </c>
      <c r="I939" s="1">
        <v>19.983</v>
      </c>
      <c r="K939" s="1" t="s">
        <v>3</v>
      </c>
      <c r="L939" s="2">
        <v>42590</v>
      </c>
      <c r="M939" s="3">
        <v>42590</v>
      </c>
      <c r="N939" s="1">
        <v>0.391721</v>
      </c>
      <c r="O939" s="1">
        <f t="shared" si="40"/>
        <v>3917.21</v>
      </c>
      <c r="P939" s="1">
        <v>0</v>
      </c>
      <c r="Q939" s="1">
        <f t="shared" si="41"/>
        <v>0</v>
      </c>
      <c r="R939" s="1" t="s">
        <v>1449</v>
      </c>
      <c r="AF939" s="3">
        <v>42682</v>
      </c>
      <c r="AG939" s="3">
        <v>43320</v>
      </c>
    </row>
    <row r="940" spans="1:33">
      <c r="A940">
        <v>1464</v>
      </c>
      <c r="B940" s="1" t="s">
        <v>69</v>
      </c>
      <c r="C940" t="s">
        <v>56</v>
      </c>
      <c r="D940" s="1" t="s">
        <v>17</v>
      </c>
      <c r="E940" s="1" t="s">
        <v>1958</v>
      </c>
      <c r="F940" s="1" t="s">
        <v>458</v>
      </c>
      <c r="G940" s="1">
        <v>40</v>
      </c>
      <c r="H940" s="1" t="s">
        <v>146</v>
      </c>
      <c r="I940" s="1">
        <v>541.08</v>
      </c>
      <c r="K940" s="1" t="s">
        <v>3</v>
      </c>
      <c r="L940" s="2">
        <v>42590</v>
      </c>
      <c r="M940" s="3">
        <v>42590</v>
      </c>
      <c r="N940" s="1">
        <v>0.165755</v>
      </c>
      <c r="O940" s="1">
        <f t="shared" si="40"/>
        <v>1657.55</v>
      </c>
      <c r="P940" s="1">
        <v>1.81</v>
      </c>
      <c r="Q940" s="1">
        <f t="shared" si="41"/>
        <v>3000.1655</v>
      </c>
      <c r="R940" s="1" t="s">
        <v>1449</v>
      </c>
      <c r="AF940" s="3">
        <v>42682</v>
      </c>
      <c r="AG940" s="3">
        <v>43320</v>
      </c>
    </row>
    <row r="941" spans="1:18">
      <c r="A941">
        <v>1465</v>
      </c>
      <c r="B941" s="1" t="s">
        <v>929</v>
      </c>
      <c r="C941" t="s">
        <v>56</v>
      </c>
      <c r="D941" s="1" t="s">
        <v>13</v>
      </c>
      <c r="E941" s="1" t="s">
        <v>1972</v>
      </c>
      <c r="F941" s="1" t="s">
        <v>1973</v>
      </c>
      <c r="G941" s="1">
        <v>34</v>
      </c>
      <c r="H941" s="1" t="s">
        <v>146</v>
      </c>
      <c r="I941" s="1">
        <v>3.68</v>
      </c>
      <c r="K941" s="1" t="s">
        <v>3</v>
      </c>
      <c r="L941" s="2">
        <v>42587</v>
      </c>
      <c r="M941" s="3">
        <v>42587</v>
      </c>
      <c r="N941" s="1">
        <v>0.010018</v>
      </c>
      <c r="O941" s="1">
        <f t="shared" si="40"/>
        <v>100.18</v>
      </c>
      <c r="P941" s="1">
        <v>0</v>
      </c>
      <c r="Q941" s="1">
        <f t="shared" si="41"/>
        <v>0</v>
      </c>
      <c r="R941" s="1" t="s">
        <v>799</v>
      </c>
    </row>
    <row r="942" spans="1:33">
      <c r="A942">
        <v>1466</v>
      </c>
      <c r="B942" s="1" t="s">
        <v>1043</v>
      </c>
      <c r="C942" t="s">
        <v>56</v>
      </c>
      <c r="D942" s="1" t="s">
        <v>18</v>
      </c>
      <c r="E942" s="1" t="s">
        <v>1974</v>
      </c>
      <c r="F942" s="1" t="s">
        <v>1975</v>
      </c>
      <c r="G942" s="1" t="s">
        <v>1375</v>
      </c>
      <c r="H942" s="1" t="s">
        <v>59</v>
      </c>
      <c r="I942" s="1">
        <v>9990.4627</v>
      </c>
      <c r="K942" s="1" t="s">
        <v>3</v>
      </c>
      <c r="L942" s="2">
        <v>42587</v>
      </c>
      <c r="M942" s="3">
        <v>42587</v>
      </c>
      <c r="N942" s="1">
        <v>5.42665</v>
      </c>
      <c r="O942" s="1">
        <f t="shared" si="40"/>
        <v>54266.5</v>
      </c>
      <c r="P942" s="1">
        <v>1.85</v>
      </c>
      <c r="Q942" s="1">
        <f t="shared" si="41"/>
        <v>100393.025</v>
      </c>
      <c r="R942" s="1" t="s">
        <v>1976</v>
      </c>
      <c r="AF942" s="3">
        <v>42799</v>
      </c>
      <c r="AG942" s="3">
        <v>43895</v>
      </c>
    </row>
    <row r="943" spans="1:18">
      <c r="A943">
        <v>1467</v>
      </c>
      <c r="B943" s="1" t="s">
        <v>69</v>
      </c>
      <c r="C943" t="s">
        <v>56</v>
      </c>
      <c r="D943" s="1" t="s">
        <v>13</v>
      </c>
      <c r="E943" s="1" t="s">
        <v>1977</v>
      </c>
      <c r="F943" s="1" t="s">
        <v>160</v>
      </c>
      <c r="G943" s="1">
        <v>40</v>
      </c>
      <c r="H943" s="1" t="s">
        <v>146</v>
      </c>
      <c r="I943" s="1">
        <v>3</v>
      </c>
      <c r="K943" s="1" t="s">
        <v>3</v>
      </c>
      <c r="L943" s="2">
        <v>42586</v>
      </c>
      <c r="M943" s="3">
        <v>42586</v>
      </c>
      <c r="N943" s="1">
        <v>0.011461</v>
      </c>
      <c r="O943" s="1">
        <f t="shared" si="40"/>
        <v>114.61</v>
      </c>
      <c r="P943" s="1">
        <v>0</v>
      </c>
      <c r="Q943" s="1">
        <f t="shared" si="41"/>
        <v>0</v>
      </c>
      <c r="R943" s="1" t="s">
        <v>1978</v>
      </c>
    </row>
    <row r="944" spans="1:33">
      <c r="A944">
        <v>1468</v>
      </c>
      <c r="B944" s="1" t="s">
        <v>950</v>
      </c>
      <c r="C944" t="s">
        <v>56</v>
      </c>
      <c r="D944" s="1" t="s">
        <v>17</v>
      </c>
      <c r="E944" s="1" t="s">
        <v>1979</v>
      </c>
      <c r="F944" s="1" t="s">
        <v>1980</v>
      </c>
      <c r="H944" s="1" t="s">
        <v>64</v>
      </c>
      <c r="I944" s="1">
        <v>2588.9882</v>
      </c>
      <c r="K944" s="1" t="s">
        <v>3</v>
      </c>
      <c r="L944" s="2">
        <v>42583</v>
      </c>
      <c r="M944" s="3">
        <v>42583</v>
      </c>
      <c r="N944" s="1">
        <v>11.073555</v>
      </c>
      <c r="O944" s="1">
        <f t="shared" si="40"/>
        <v>110735.55</v>
      </c>
      <c r="P944" s="1">
        <v>1.8</v>
      </c>
      <c r="Q944" s="1">
        <f t="shared" si="41"/>
        <v>199323.99</v>
      </c>
      <c r="R944" s="1" t="s">
        <v>713</v>
      </c>
      <c r="AF944" s="3">
        <v>42675</v>
      </c>
      <c r="AG944" s="3">
        <v>43313</v>
      </c>
    </row>
    <row r="945" spans="1:33">
      <c r="A945">
        <v>1469</v>
      </c>
      <c r="B945" s="1" t="s">
        <v>950</v>
      </c>
      <c r="C945" t="s">
        <v>56</v>
      </c>
      <c r="D945" s="1" t="s">
        <v>17</v>
      </c>
      <c r="E945" s="1" t="s">
        <v>1981</v>
      </c>
      <c r="F945" s="1" t="s">
        <v>1982</v>
      </c>
      <c r="H945" s="1" t="s">
        <v>64</v>
      </c>
      <c r="I945" s="1">
        <v>1214.2879</v>
      </c>
      <c r="K945" s="1" t="s">
        <v>3</v>
      </c>
      <c r="L945" s="2">
        <v>42583</v>
      </c>
      <c r="M945" s="3">
        <v>42583</v>
      </c>
      <c r="N945" s="1">
        <v>4.952568</v>
      </c>
      <c r="O945" s="1">
        <f t="shared" si="40"/>
        <v>49525.68</v>
      </c>
      <c r="P945" s="1">
        <v>1.2</v>
      </c>
      <c r="Q945" s="1">
        <f t="shared" si="41"/>
        <v>59430.816</v>
      </c>
      <c r="R945" s="1" t="s">
        <v>1983</v>
      </c>
      <c r="AF945" s="3">
        <v>42675</v>
      </c>
      <c r="AG945" s="3">
        <v>43313</v>
      </c>
    </row>
    <row r="946" spans="1:33">
      <c r="A946">
        <v>1470</v>
      </c>
      <c r="B946" s="1" t="s">
        <v>238</v>
      </c>
      <c r="C946" t="s">
        <v>56</v>
      </c>
      <c r="D946" s="1" t="s">
        <v>17</v>
      </c>
      <c r="E946" s="1" t="s">
        <v>1984</v>
      </c>
      <c r="F946" s="1" t="s">
        <v>393</v>
      </c>
      <c r="H946" s="1" t="s">
        <v>64</v>
      </c>
      <c r="I946" s="1">
        <v>25</v>
      </c>
      <c r="K946" s="1" t="s">
        <v>3</v>
      </c>
      <c r="L946" s="2">
        <v>42583</v>
      </c>
      <c r="M946" s="3">
        <v>42583</v>
      </c>
      <c r="N946" s="1">
        <v>0.25968</v>
      </c>
      <c r="O946" s="1">
        <f t="shared" si="40"/>
        <v>2596.8</v>
      </c>
      <c r="P946" s="1">
        <v>1.7</v>
      </c>
      <c r="Q946" s="1">
        <f t="shared" si="41"/>
        <v>4414.56</v>
      </c>
      <c r="R946" s="1" t="s">
        <v>1985</v>
      </c>
      <c r="AF946" s="3">
        <v>42675</v>
      </c>
      <c r="AG946" s="3">
        <v>43313</v>
      </c>
    </row>
    <row r="947" spans="1:33">
      <c r="A947">
        <v>1471</v>
      </c>
      <c r="B947" s="1" t="s">
        <v>917</v>
      </c>
      <c r="C947" t="s">
        <v>56</v>
      </c>
      <c r="D947" s="1" t="s">
        <v>13</v>
      </c>
      <c r="E947" s="1" t="s">
        <v>1986</v>
      </c>
      <c r="F947" s="1" t="s">
        <v>142</v>
      </c>
      <c r="H947" s="1" t="s">
        <v>64</v>
      </c>
      <c r="I947" s="1">
        <v>0</v>
      </c>
      <c r="K947" s="1" t="s">
        <v>3</v>
      </c>
      <c r="L947" s="2">
        <v>42580</v>
      </c>
      <c r="M947" s="3">
        <v>42580</v>
      </c>
      <c r="N947" s="1">
        <v>4.345563</v>
      </c>
      <c r="O947" s="1">
        <f t="shared" si="40"/>
        <v>43455.63</v>
      </c>
      <c r="P947" s="1">
        <v>0.6</v>
      </c>
      <c r="Q947" s="1">
        <f t="shared" si="41"/>
        <v>26073.378</v>
      </c>
      <c r="R947" s="1" t="s">
        <v>1987</v>
      </c>
      <c r="AF947" s="3">
        <v>42642</v>
      </c>
      <c r="AG947" s="3">
        <v>43372</v>
      </c>
    </row>
    <row r="948" spans="1:18">
      <c r="A948">
        <v>1472</v>
      </c>
      <c r="B948" s="1" t="s">
        <v>924</v>
      </c>
      <c r="C948" t="s">
        <v>56</v>
      </c>
      <c r="D948" s="1" t="s">
        <v>13</v>
      </c>
      <c r="E948" s="1" t="s">
        <v>1988</v>
      </c>
      <c r="F948" s="1" t="s">
        <v>1989</v>
      </c>
      <c r="H948" s="1" t="s">
        <v>64</v>
      </c>
      <c r="K948" s="1" t="s">
        <v>3</v>
      </c>
      <c r="L948" s="2">
        <v>42580</v>
      </c>
      <c r="M948" s="3">
        <v>42580</v>
      </c>
      <c r="N948" s="1">
        <v>0.035076</v>
      </c>
      <c r="O948" s="1">
        <f t="shared" si="40"/>
        <v>350.76</v>
      </c>
      <c r="P948" s="1">
        <v>1</v>
      </c>
      <c r="Q948" s="1">
        <f t="shared" si="41"/>
        <v>350.76</v>
      </c>
      <c r="R948" s="1" t="s">
        <v>1201</v>
      </c>
    </row>
    <row r="949" spans="1:33">
      <c r="A949">
        <v>1473</v>
      </c>
      <c r="B949" s="1" t="s">
        <v>924</v>
      </c>
      <c r="C949" t="s">
        <v>56</v>
      </c>
      <c r="D949" s="1" t="s">
        <v>13</v>
      </c>
      <c r="E949" s="1" t="s">
        <v>1990</v>
      </c>
      <c r="F949" s="1" t="s">
        <v>448</v>
      </c>
      <c r="H949" s="1" t="s">
        <v>64</v>
      </c>
      <c r="I949" s="1">
        <v>0</v>
      </c>
      <c r="K949" s="1" t="s">
        <v>3</v>
      </c>
      <c r="L949" s="2">
        <v>42580</v>
      </c>
      <c r="M949" s="3">
        <v>42580</v>
      </c>
      <c r="N949" s="1">
        <v>0.579116</v>
      </c>
      <c r="O949" s="1">
        <f t="shared" si="40"/>
        <v>5791.16</v>
      </c>
      <c r="P949" s="1">
        <v>1</v>
      </c>
      <c r="Q949" s="1">
        <f t="shared" si="41"/>
        <v>5791.16</v>
      </c>
      <c r="R949" s="1" t="s">
        <v>1709</v>
      </c>
      <c r="AF949" s="3">
        <v>42703</v>
      </c>
      <c r="AG949" s="3">
        <v>43433</v>
      </c>
    </row>
    <row r="950" spans="1:33">
      <c r="A950">
        <v>1474</v>
      </c>
      <c r="B950" s="1" t="s">
        <v>924</v>
      </c>
      <c r="C950" t="s">
        <v>56</v>
      </c>
      <c r="D950" s="1" t="s">
        <v>13</v>
      </c>
      <c r="E950" s="1" t="s">
        <v>1991</v>
      </c>
      <c r="F950" s="1" t="s">
        <v>1992</v>
      </c>
      <c r="H950" s="1" t="s">
        <v>64</v>
      </c>
      <c r="I950" s="1">
        <v>0</v>
      </c>
      <c r="K950" s="1" t="s">
        <v>3</v>
      </c>
      <c r="L950" s="2">
        <v>42580</v>
      </c>
      <c r="M950" s="3">
        <v>42580</v>
      </c>
      <c r="N950" s="1">
        <v>0.332491</v>
      </c>
      <c r="O950" s="1">
        <f t="shared" si="40"/>
        <v>3324.91</v>
      </c>
      <c r="P950" s="1">
        <v>0</v>
      </c>
      <c r="Q950" s="1">
        <f t="shared" si="41"/>
        <v>0</v>
      </c>
      <c r="R950" s="1" t="s">
        <v>1147</v>
      </c>
      <c r="AF950" s="3">
        <v>42642</v>
      </c>
      <c r="AG950" s="3">
        <v>43007</v>
      </c>
    </row>
    <row r="951" spans="1:33">
      <c r="A951">
        <v>1475</v>
      </c>
      <c r="B951" s="1" t="s">
        <v>1821</v>
      </c>
      <c r="C951" t="s">
        <v>56</v>
      </c>
      <c r="D951" s="1" t="s">
        <v>13</v>
      </c>
      <c r="E951" s="1" t="s">
        <v>1993</v>
      </c>
      <c r="F951" s="1" t="s">
        <v>1934</v>
      </c>
      <c r="H951" s="1" t="s">
        <v>64</v>
      </c>
      <c r="I951" s="1">
        <v>0</v>
      </c>
      <c r="K951" s="1" t="s">
        <v>3</v>
      </c>
      <c r="L951" s="2">
        <v>42580</v>
      </c>
      <c r="M951" s="3">
        <v>42580</v>
      </c>
      <c r="N951" s="1">
        <v>0.159498</v>
      </c>
      <c r="O951" s="1">
        <f t="shared" ref="O951:O1014" si="42">N951*10000</f>
        <v>1594.98</v>
      </c>
      <c r="P951" s="1">
        <v>1.7</v>
      </c>
      <c r="Q951" s="1">
        <f t="shared" ref="Q951:Q1014" si="43">O951*P951</f>
        <v>2711.466</v>
      </c>
      <c r="R951" s="1" t="s">
        <v>1994</v>
      </c>
      <c r="AF951" s="3">
        <v>42642</v>
      </c>
      <c r="AG951" s="3">
        <v>43007</v>
      </c>
    </row>
    <row r="952" spans="1:33">
      <c r="A952">
        <v>1476</v>
      </c>
      <c r="B952" s="1" t="s">
        <v>924</v>
      </c>
      <c r="C952" t="s">
        <v>56</v>
      </c>
      <c r="D952" s="1" t="s">
        <v>13</v>
      </c>
      <c r="E952" s="1" t="s">
        <v>1995</v>
      </c>
      <c r="F952" s="1" t="s">
        <v>1992</v>
      </c>
      <c r="H952" s="1" t="s">
        <v>64</v>
      </c>
      <c r="I952" s="1">
        <v>0</v>
      </c>
      <c r="K952" s="1" t="s">
        <v>3</v>
      </c>
      <c r="L952" s="2">
        <v>42580</v>
      </c>
      <c r="M952" s="3">
        <v>42580</v>
      </c>
      <c r="N952" s="1">
        <v>0.416159</v>
      </c>
      <c r="O952" s="1">
        <f t="shared" si="42"/>
        <v>4161.59</v>
      </c>
      <c r="P952" s="1">
        <v>0</v>
      </c>
      <c r="Q952" s="1">
        <f t="shared" si="43"/>
        <v>0</v>
      </c>
      <c r="R952" s="1" t="s">
        <v>1996</v>
      </c>
      <c r="AF952" s="3">
        <v>42642</v>
      </c>
      <c r="AG952" s="3">
        <v>43007</v>
      </c>
    </row>
    <row r="953" spans="1:33">
      <c r="A953">
        <v>1477</v>
      </c>
      <c r="B953" s="1" t="s">
        <v>924</v>
      </c>
      <c r="C953" t="s">
        <v>56</v>
      </c>
      <c r="D953" s="1" t="s">
        <v>13</v>
      </c>
      <c r="E953" s="1" t="s">
        <v>1997</v>
      </c>
      <c r="F953" s="1" t="s">
        <v>1998</v>
      </c>
      <c r="H953" s="1" t="s">
        <v>64</v>
      </c>
      <c r="I953" s="1">
        <v>0</v>
      </c>
      <c r="K953" s="1" t="s">
        <v>3</v>
      </c>
      <c r="L953" s="2">
        <v>42580</v>
      </c>
      <c r="M953" s="3">
        <v>42580</v>
      </c>
      <c r="N953" s="1">
        <v>0.03905</v>
      </c>
      <c r="O953" s="1">
        <f t="shared" si="42"/>
        <v>390.5</v>
      </c>
      <c r="P953" s="1">
        <v>0.4</v>
      </c>
      <c r="Q953" s="1">
        <f t="shared" si="43"/>
        <v>156.2</v>
      </c>
      <c r="R953" s="1" t="s">
        <v>1999</v>
      </c>
      <c r="AF953" s="3">
        <v>42642</v>
      </c>
      <c r="AG953" s="3">
        <v>43007</v>
      </c>
    </row>
    <row r="954" spans="1:18">
      <c r="A954">
        <v>1478</v>
      </c>
      <c r="B954" s="1" t="s">
        <v>924</v>
      </c>
      <c r="C954" t="s">
        <v>56</v>
      </c>
      <c r="D954" s="1" t="s">
        <v>13</v>
      </c>
      <c r="E954" s="1" t="s">
        <v>2000</v>
      </c>
      <c r="F954" s="1" t="s">
        <v>2001</v>
      </c>
      <c r="H954" s="1" t="s">
        <v>64</v>
      </c>
      <c r="K954" s="1" t="s">
        <v>3</v>
      </c>
      <c r="L954" s="2">
        <v>42580</v>
      </c>
      <c r="M954" s="3">
        <v>42580</v>
      </c>
      <c r="N954" s="1">
        <v>0.505079</v>
      </c>
      <c r="O954" s="1">
        <f t="shared" si="42"/>
        <v>5050.79</v>
      </c>
      <c r="P954" s="1">
        <v>0.2</v>
      </c>
      <c r="Q954" s="1">
        <f t="shared" si="43"/>
        <v>1010.158</v>
      </c>
      <c r="R954" s="1" t="s">
        <v>2002</v>
      </c>
    </row>
    <row r="955" spans="1:18">
      <c r="A955">
        <v>1479</v>
      </c>
      <c r="B955" s="1" t="s">
        <v>924</v>
      </c>
      <c r="C955" t="s">
        <v>56</v>
      </c>
      <c r="D955" s="1" t="s">
        <v>13</v>
      </c>
      <c r="E955" s="1" t="s">
        <v>2003</v>
      </c>
      <c r="F955" s="1" t="s">
        <v>926</v>
      </c>
      <c r="H955" s="1" t="s">
        <v>64</v>
      </c>
      <c r="K955" s="1" t="s">
        <v>3</v>
      </c>
      <c r="L955" s="2">
        <v>42580</v>
      </c>
      <c r="M955" s="3">
        <v>42580</v>
      </c>
      <c r="N955" s="1">
        <v>0.011159</v>
      </c>
      <c r="O955" s="1">
        <f t="shared" si="42"/>
        <v>111.59</v>
      </c>
      <c r="P955" s="1">
        <v>1</v>
      </c>
      <c r="Q955" s="1">
        <f t="shared" si="43"/>
        <v>111.59</v>
      </c>
      <c r="R955" s="1" t="s">
        <v>1201</v>
      </c>
    </row>
    <row r="956" spans="1:33">
      <c r="A956">
        <v>1480</v>
      </c>
      <c r="B956" s="1" t="s">
        <v>69</v>
      </c>
      <c r="C956" t="s">
        <v>56</v>
      </c>
      <c r="D956" s="1" t="s">
        <v>13</v>
      </c>
      <c r="E956" s="1" t="s">
        <v>2004</v>
      </c>
      <c r="F956" s="1" t="s">
        <v>2005</v>
      </c>
      <c r="G956" s="1">
        <v>40</v>
      </c>
      <c r="H956" s="1" t="s">
        <v>146</v>
      </c>
      <c r="I956" s="1">
        <v>1260</v>
      </c>
      <c r="K956" s="1" t="s">
        <v>3</v>
      </c>
      <c r="L956" s="2">
        <v>42579</v>
      </c>
      <c r="M956" s="3">
        <v>42579</v>
      </c>
      <c r="N956" s="1">
        <v>0.780699</v>
      </c>
      <c r="O956" s="1">
        <f t="shared" si="42"/>
        <v>7806.99</v>
      </c>
      <c r="P956" s="1">
        <v>1.1</v>
      </c>
      <c r="Q956" s="1">
        <f t="shared" si="43"/>
        <v>8587.689</v>
      </c>
      <c r="R956" s="1" t="s">
        <v>2006</v>
      </c>
      <c r="AF956" s="3">
        <v>42853</v>
      </c>
      <c r="AG956" s="3">
        <v>43218</v>
      </c>
    </row>
    <row r="957" spans="1:33">
      <c r="A957">
        <v>1481</v>
      </c>
      <c r="B957" s="1" t="s">
        <v>55</v>
      </c>
      <c r="C957" t="s">
        <v>56</v>
      </c>
      <c r="D957" s="1" t="s">
        <v>16</v>
      </c>
      <c r="E957" s="1" t="s">
        <v>1750</v>
      </c>
      <c r="F957" s="1" t="s">
        <v>63</v>
      </c>
      <c r="G957" s="1">
        <v>50</v>
      </c>
      <c r="H957" s="1" t="s">
        <v>59</v>
      </c>
      <c r="I957" s="1">
        <v>32</v>
      </c>
      <c r="K957" s="1" t="s">
        <v>3</v>
      </c>
      <c r="L957" s="2">
        <v>42577</v>
      </c>
      <c r="M957" s="3">
        <v>42577</v>
      </c>
      <c r="N957" s="1">
        <v>0.324872</v>
      </c>
      <c r="O957" s="1">
        <f t="shared" si="42"/>
        <v>3248.72</v>
      </c>
      <c r="P957" s="1">
        <v>0</v>
      </c>
      <c r="Q957" s="1">
        <f t="shared" si="43"/>
        <v>0</v>
      </c>
      <c r="R957" s="1" t="s">
        <v>2007</v>
      </c>
      <c r="AF957" s="3">
        <v>43100</v>
      </c>
      <c r="AG957" s="3">
        <v>43465</v>
      </c>
    </row>
    <row r="958" spans="1:33">
      <c r="A958">
        <v>1482</v>
      </c>
      <c r="B958" s="1" t="s">
        <v>897</v>
      </c>
      <c r="C958" t="s">
        <v>56</v>
      </c>
      <c r="D958" s="1" t="s">
        <v>13</v>
      </c>
      <c r="E958" s="1" t="s">
        <v>2008</v>
      </c>
      <c r="F958" s="1" t="s">
        <v>926</v>
      </c>
      <c r="G958" s="1" t="s">
        <v>1075</v>
      </c>
      <c r="H958" s="1" t="s">
        <v>59</v>
      </c>
      <c r="I958" s="1">
        <v>4331</v>
      </c>
      <c r="K958" s="1" t="s">
        <v>3</v>
      </c>
      <c r="L958" s="2">
        <v>42572</v>
      </c>
      <c r="M958" s="3">
        <v>42572</v>
      </c>
      <c r="N958" s="1">
        <v>8.2477</v>
      </c>
      <c r="O958" s="1">
        <f t="shared" si="42"/>
        <v>82477</v>
      </c>
      <c r="P958" s="1">
        <v>1.01</v>
      </c>
      <c r="Q958" s="1">
        <f t="shared" si="43"/>
        <v>83301.77</v>
      </c>
      <c r="R958" s="1" t="s">
        <v>679</v>
      </c>
      <c r="AF958" s="3">
        <v>43029</v>
      </c>
      <c r="AG958" s="3">
        <v>43759</v>
      </c>
    </row>
    <row r="959" spans="1:18">
      <c r="A959">
        <v>1483</v>
      </c>
      <c r="B959" s="1" t="s">
        <v>55</v>
      </c>
      <c r="C959" t="s">
        <v>56</v>
      </c>
      <c r="D959" s="1" t="s">
        <v>18</v>
      </c>
      <c r="E959" s="1" t="s">
        <v>2009</v>
      </c>
      <c r="F959" s="1" t="s">
        <v>2010</v>
      </c>
      <c r="G959" s="1">
        <v>50</v>
      </c>
      <c r="H959" s="1" t="s">
        <v>59</v>
      </c>
      <c r="I959" s="1">
        <v>63.9571</v>
      </c>
      <c r="K959" s="1" t="s">
        <v>3</v>
      </c>
      <c r="L959" s="2">
        <v>42563</v>
      </c>
      <c r="M959" s="3">
        <v>42563</v>
      </c>
      <c r="N959" s="1">
        <v>0.66622</v>
      </c>
      <c r="O959" s="1">
        <f t="shared" si="42"/>
        <v>6662.2</v>
      </c>
      <c r="P959" s="1">
        <v>0</v>
      </c>
      <c r="Q959" s="1">
        <f t="shared" si="43"/>
        <v>0</v>
      </c>
      <c r="R959" s="1" t="s">
        <v>2011</v>
      </c>
    </row>
    <row r="960" spans="1:18">
      <c r="A960">
        <v>1484</v>
      </c>
      <c r="B960" s="1" t="s">
        <v>69</v>
      </c>
      <c r="C960" t="s">
        <v>56</v>
      </c>
      <c r="D960" s="1" t="s">
        <v>18</v>
      </c>
      <c r="E960" s="1" t="s">
        <v>2012</v>
      </c>
      <c r="F960" s="1" t="s">
        <v>2013</v>
      </c>
      <c r="G960" s="1">
        <v>40</v>
      </c>
      <c r="H960" s="1" t="s">
        <v>59</v>
      </c>
      <c r="I960" s="1">
        <v>475.4347</v>
      </c>
      <c r="K960" s="1" t="s">
        <v>3</v>
      </c>
      <c r="L960" s="2">
        <v>42563</v>
      </c>
      <c r="M960" s="3">
        <v>42563</v>
      </c>
      <c r="N960" s="1">
        <v>0.680164</v>
      </c>
      <c r="O960" s="1">
        <f t="shared" si="42"/>
        <v>6801.64</v>
      </c>
      <c r="P960" s="1">
        <v>1.3</v>
      </c>
      <c r="Q960" s="1">
        <f t="shared" si="43"/>
        <v>8842.132</v>
      </c>
      <c r="R960" s="1" t="s">
        <v>2014</v>
      </c>
    </row>
    <row r="961" spans="1:18">
      <c r="A961">
        <v>1485</v>
      </c>
      <c r="B961" s="1" t="s">
        <v>55</v>
      </c>
      <c r="C961" t="s">
        <v>56</v>
      </c>
      <c r="D961" s="1" t="s">
        <v>18</v>
      </c>
      <c r="E961" s="1" t="s">
        <v>2015</v>
      </c>
      <c r="F961" s="1" t="s">
        <v>2010</v>
      </c>
      <c r="G961" s="1">
        <v>50</v>
      </c>
      <c r="H961" s="1" t="s">
        <v>59</v>
      </c>
      <c r="I961" s="1">
        <v>99.631</v>
      </c>
      <c r="K961" s="1" t="s">
        <v>3</v>
      </c>
      <c r="L961" s="2">
        <v>42563</v>
      </c>
      <c r="M961" s="3">
        <v>42563</v>
      </c>
      <c r="N961" s="1">
        <v>1.037823</v>
      </c>
      <c r="O961" s="1">
        <f t="shared" si="42"/>
        <v>10378.23</v>
      </c>
      <c r="P961" s="1">
        <v>0</v>
      </c>
      <c r="Q961" s="1">
        <f t="shared" si="43"/>
        <v>0</v>
      </c>
      <c r="R961" s="1" t="s">
        <v>2016</v>
      </c>
    </row>
    <row r="962" spans="1:18">
      <c r="A962">
        <v>1486</v>
      </c>
      <c r="B962" s="1" t="s">
        <v>221</v>
      </c>
      <c r="C962" t="s">
        <v>56</v>
      </c>
      <c r="D962" s="1" t="s">
        <v>18</v>
      </c>
      <c r="E962" s="1" t="s">
        <v>2017</v>
      </c>
      <c r="F962" s="1" t="s">
        <v>2018</v>
      </c>
      <c r="G962" s="1">
        <v>40</v>
      </c>
      <c r="H962" s="1" t="s">
        <v>59</v>
      </c>
      <c r="I962" s="1">
        <v>13.3165</v>
      </c>
      <c r="K962" s="1" t="s">
        <v>3</v>
      </c>
      <c r="L962" s="2">
        <v>42563</v>
      </c>
      <c r="M962" s="3">
        <v>42563</v>
      </c>
      <c r="N962" s="1">
        <v>0.035136</v>
      </c>
      <c r="O962" s="1">
        <f t="shared" si="42"/>
        <v>351.36</v>
      </c>
      <c r="P962" s="1">
        <v>1.96</v>
      </c>
      <c r="Q962" s="1">
        <f t="shared" si="43"/>
        <v>688.6656</v>
      </c>
      <c r="R962" s="1" t="s">
        <v>224</v>
      </c>
    </row>
    <row r="963" spans="1:33">
      <c r="A963">
        <v>1487</v>
      </c>
      <c r="B963" s="1" t="s">
        <v>55</v>
      </c>
      <c r="C963" t="s">
        <v>56</v>
      </c>
      <c r="D963" s="1" t="s">
        <v>18</v>
      </c>
      <c r="E963" s="1" t="s">
        <v>2019</v>
      </c>
      <c r="F963" s="1" t="s">
        <v>279</v>
      </c>
      <c r="G963" s="1">
        <v>50</v>
      </c>
      <c r="H963" s="1" t="s">
        <v>59</v>
      </c>
      <c r="I963" s="1">
        <v>50.0579</v>
      </c>
      <c r="K963" s="1" t="s">
        <v>3</v>
      </c>
      <c r="L963" s="2">
        <v>42563</v>
      </c>
      <c r="M963" s="3">
        <v>42563</v>
      </c>
      <c r="N963" s="1">
        <v>0.505635</v>
      </c>
      <c r="O963" s="1">
        <f t="shared" si="42"/>
        <v>5056.35</v>
      </c>
      <c r="P963" s="1">
        <v>0</v>
      </c>
      <c r="Q963" s="1">
        <f t="shared" si="43"/>
        <v>0</v>
      </c>
      <c r="R963" s="1" t="s">
        <v>2020</v>
      </c>
      <c r="AF963" s="3">
        <v>42765</v>
      </c>
      <c r="AG963" s="3">
        <v>43130</v>
      </c>
    </row>
    <row r="964" spans="1:18">
      <c r="A964">
        <v>1488</v>
      </c>
      <c r="B964" s="1" t="s">
        <v>55</v>
      </c>
      <c r="C964" t="s">
        <v>56</v>
      </c>
      <c r="D964" s="1" t="s">
        <v>18</v>
      </c>
      <c r="E964" s="1" t="s">
        <v>2021</v>
      </c>
      <c r="F964" s="1" t="s">
        <v>2010</v>
      </c>
      <c r="G964" s="1">
        <v>50</v>
      </c>
      <c r="H964" s="1" t="s">
        <v>59</v>
      </c>
      <c r="I964" s="1">
        <v>56.1577</v>
      </c>
      <c r="K964" s="1" t="s">
        <v>3</v>
      </c>
      <c r="L964" s="2">
        <v>42563</v>
      </c>
      <c r="M964" s="3">
        <v>42563</v>
      </c>
      <c r="N964" s="1">
        <v>0.584976</v>
      </c>
      <c r="O964" s="1">
        <f t="shared" si="42"/>
        <v>5849.76</v>
      </c>
      <c r="P964" s="1">
        <v>0</v>
      </c>
      <c r="Q964" s="1">
        <f t="shared" si="43"/>
        <v>0</v>
      </c>
      <c r="R964" s="1" t="s">
        <v>2022</v>
      </c>
    </row>
    <row r="965" spans="1:33">
      <c r="A965">
        <v>1489</v>
      </c>
      <c r="B965" s="1" t="s">
        <v>55</v>
      </c>
      <c r="C965" t="s">
        <v>56</v>
      </c>
      <c r="D965" s="1" t="s">
        <v>18</v>
      </c>
      <c r="E965" s="1" t="s">
        <v>2023</v>
      </c>
      <c r="F965" s="1" t="s">
        <v>279</v>
      </c>
      <c r="G965" s="1">
        <v>50</v>
      </c>
      <c r="H965" s="1" t="s">
        <v>59</v>
      </c>
      <c r="I965" s="1">
        <v>179.9453</v>
      </c>
      <c r="K965" s="1" t="s">
        <v>3</v>
      </c>
      <c r="L965" s="2">
        <v>42563</v>
      </c>
      <c r="M965" s="3">
        <v>42563</v>
      </c>
      <c r="N965" s="1">
        <v>1.817629</v>
      </c>
      <c r="O965" s="1">
        <f t="shared" si="42"/>
        <v>18176.29</v>
      </c>
      <c r="P965" s="1">
        <v>0</v>
      </c>
      <c r="Q965" s="1">
        <f t="shared" si="43"/>
        <v>0</v>
      </c>
      <c r="R965" s="1" t="s">
        <v>2024</v>
      </c>
      <c r="AF965" s="3">
        <v>42765</v>
      </c>
      <c r="AG965" s="3">
        <v>43130</v>
      </c>
    </row>
    <row r="966" spans="1:18">
      <c r="A966">
        <v>1490</v>
      </c>
      <c r="B966" s="1" t="s">
        <v>55</v>
      </c>
      <c r="C966" t="s">
        <v>56</v>
      </c>
      <c r="D966" s="1" t="s">
        <v>18</v>
      </c>
      <c r="E966" s="1" t="s">
        <v>2025</v>
      </c>
      <c r="F966" s="1" t="s">
        <v>2010</v>
      </c>
      <c r="G966" s="1">
        <v>50</v>
      </c>
      <c r="H966" s="1" t="s">
        <v>59</v>
      </c>
      <c r="I966" s="1">
        <v>57.9678</v>
      </c>
      <c r="K966" s="1" t="s">
        <v>3</v>
      </c>
      <c r="L966" s="2">
        <v>42563</v>
      </c>
      <c r="M966" s="3">
        <v>42563</v>
      </c>
      <c r="N966" s="1">
        <v>0.603831</v>
      </c>
      <c r="O966" s="1">
        <f t="shared" si="42"/>
        <v>6038.31</v>
      </c>
      <c r="P966" s="1">
        <v>0</v>
      </c>
      <c r="Q966" s="1">
        <f t="shared" si="43"/>
        <v>0</v>
      </c>
      <c r="R966" s="1" t="s">
        <v>2026</v>
      </c>
    </row>
    <row r="967" spans="1:33">
      <c r="A967">
        <v>1491</v>
      </c>
      <c r="B967" s="1" t="s">
        <v>221</v>
      </c>
      <c r="C967" t="s">
        <v>56</v>
      </c>
      <c r="D967" s="1" t="s">
        <v>18</v>
      </c>
      <c r="E967" s="1" t="s">
        <v>2027</v>
      </c>
      <c r="F967" s="1" t="s">
        <v>2028</v>
      </c>
      <c r="G967" s="1">
        <v>40</v>
      </c>
      <c r="H967" s="1" t="s">
        <v>59</v>
      </c>
      <c r="I967" s="1">
        <v>26.7531</v>
      </c>
      <c r="K967" s="1" t="s">
        <v>3</v>
      </c>
      <c r="L967" s="2">
        <v>42563</v>
      </c>
      <c r="M967" s="3">
        <v>42563</v>
      </c>
      <c r="N967" s="1">
        <v>0.094869</v>
      </c>
      <c r="O967" s="1">
        <f t="shared" si="42"/>
        <v>948.69</v>
      </c>
      <c r="P967" s="1">
        <v>1</v>
      </c>
      <c r="Q967" s="1">
        <f t="shared" si="43"/>
        <v>948.69</v>
      </c>
      <c r="R967" s="1" t="s">
        <v>224</v>
      </c>
      <c r="AF967" s="3">
        <v>42674</v>
      </c>
      <c r="AG967" s="3">
        <v>43039</v>
      </c>
    </row>
    <row r="968" spans="1:18">
      <c r="A968">
        <v>1492</v>
      </c>
      <c r="B968" s="1" t="s">
        <v>55</v>
      </c>
      <c r="C968" t="s">
        <v>56</v>
      </c>
      <c r="D968" s="1" t="s">
        <v>18</v>
      </c>
      <c r="E968" s="1" t="s">
        <v>2029</v>
      </c>
      <c r="F968" s="1" t="s">
        <v>1797</v>
      </c>
      <c r="G968" s="1">
        <v>50</v>
      </c>
      <c r="H968" s="1" t="s">
        <v>59</v>
      </c>
      <c r="I968" s="1">
        <v>31.561</v>
      </c>
      <c r="K968" s="1" t="s">
        <v>3</v>
      </c>
      <c r="L968" s="2">
        <v>42563</v>
      </c>
      <c r="M968" s="3">
        <v>42563</v>
      </c>
      <c r="N968" s="1">
        <v>0.32876</v>
      </c>
      <c r="O968" s="1">
        <f t="shared" si="42"/>
        <v>3287.6</v>
      </c>
      <c r="P968" s="1">
        <v>1.2</v>
      </c>
      <c r="Q968" s="1">
        <f t="shared" si="43"/>
        <v>3945.12</v>
      </c>
      <c r="R968" s="1" t="s">
        <v>2030</v>
      </c>
    </row>
    <row r="969" spans="1:33">
      <c r="A969">
        <v>1493</v>
      </c>
      <c r="B969" s="1" t="s">
        <v>924</v>
      </c>
      <c r="C969" t="s">
        <v>56</v>
      </c>
      <c r="D969" s="1" t="s">
        <v>20</v>
      </c>
      <c r="E969" s="1" t="s">
        <v>2031</v>
      </c>
      <c r="F969" s="1" t="s">
        <v>1911</v>
      </c>
      <c r="H969" s="1" t="s">
        <v>64</v>
      </c>
      <c r="I969" s="1">
        <v>14.0856</v>
      </c>
      <c r="K969" s="1" t="s">
        <v>3</v>
      </c>
      <c r="L969" s="2">
        <v>42555</v>
      </c>
      <c r="M969" s="3">
        <v>42555</v>
      </c>
      <c r="N969" s="1">
        <v>0.133337</v>
      </c>
      <c r="O969" s="1">
        <f t="shared" si="42"/>
        <v>1333.37</v>
      </c>
      <c r="P969" s="1">
        <v>0.6</v>
      </c>
      <c r="Q969" s="1">
        <f t="shared" si="43"/>
        <v>800.022</v>
      </c>
      <c r="R969" s="1" t="s">
        <v>2032</v>
      </c>
      <c r="AF969" s="3">
        <v>42586</v>
      </c>
      <c r="AG969" s="3">
        <v>42951</v>
      </c>
    </row>
    <row r="970" spans="1:33">
      <c r="A970">
        <v>1494</v>
      </c>
      <c r="B970" s="1" t="s">
        <v>1821</v>
      </c>
      <c r="C970" t="s">
        <v>56</v>
      </c>
      <c r="D970" s="1" t="s">
        <v>20</v>
      </c>
      <c r="E970" s="1" t="s">
        <v>2033</v>
      </c>
      <c r="F970" s="1" t="s">
        <v>176</v>
      </c>
      <c r="H970" s="1" t="s">
        <v>64</v>
      </c>
      <c r="I970" s="1">
        <v>26.4394</v>
      </c>
      <c r="K970" s="1" t="s">
        <v>3</v>
      </c>
      <c r="L970" s="2">
        <v>42555</v>
      </c>
      <c r="M970" s="3">
        <v>42555</v>
      </c>
      <c r="N970" s="1">
        <v>0.2313</v>
      </c>
      <c r="O970" s="1">
        <f t="shared" si="42"/>
        <v>2313</v>
      </c>
      <c r="P970" s="1">
        <v>1.29</v>
      </c>
      <c r="Q970" s="1">
        <f t="shared" si="43"/>
        <v>2983.77</v>
      </c>
      <c r="R970" s="1" t="s">
        <v>2034</v>
      </c>
      <c r="AF970" s="3">
        <v>42555</v>
      </c>
      <c r="AG970" s="3">
        <v>42555</v>
      </c>
    </row>
    <row r="971" spans="1:33">
      <c r="A971">
        <v>1495</v>
      </c>
      <c r="B971" s="1" t="s">
        <v>924</v>
      </c>
      <c r="C971" t="s">
        <v>56</v>
      </c>
      <c r="D971" s="1" t="s">
        <v>20</v>
      </c>
      <c r="E971" s="1" t="s">
        <v>2035</v>
      </c>
      <c r="F971" s="1" t="s">
        <v>173</v>
      </c>
      <c r="H971" s="1" t="s">
        <v>64</v>
      </c>
      <c r="I971" s="1">
        <v>222.7564</v>
      </c>
      <c r="K971" s="1" t="s">
        <v>3</v>
      </c>
      <c r="L971" s="2">
        <v>42555</v>
      </c>
      <c r="M971" s="3">
        <v>42555</v>
      </c>
      <c r="N971" s="1">
        <v>1.6082</v>
      </c>
      <c r="O971" s="1">
        <f t="shared" si="42"/>
        <v>16082</v>
      </c>
      <c r="P971" s="1">
        <v>0.04</v>
      </c>
      <c r="Q971" s="1">
        <f t="shared" si="43"/>
        <v>643.28</v>
      </c>
      <c r="R971" s="1" t="s">
        <v>1147</v>
      </c>
      <c r="AF971" s="3">
        <v>42586</v>
      </c>
      <c r="AG971" s="3">
        <v>42951</v>
      </c>
    </row>
    <row r="972" spans="1:33">
      <c r="A972">
        <v>1496</v>
      </c>
      <c r="B972" s="1" t="s">
        <v>917</v>
      </c>
      <c r="C972" t="s">
        <v>56</v>
      </c>
      <c r="D972" s="1" t="s">
        <v>17</v>
      </c>
      <c r="E972" s="1" t="s">
        <v>2036</v>
      </c>
      <c r="F972" s="1" t="s">
        <v>2037</v>
      </c>
      <c r="G972" s="1">
        <v>30</v>
      </c>
      <c r="H972" s="1" t="s">
        <v>59</v>
      </c>
      <c r="I972" s="1">
        <v>763.5339</v>
      </c>
      <c r="K972" s="1" t="s">
        <v>3</v>
      </c>
      <c r="L972" s="2">
        <v>42543</v>
      </c>
      <c r="M972" s="3">
        <v>42543</v>
      </c>
      <c r="N972" s="1">
        <v>1.885269</v>
      </c>
      <c r="O972" s="1">
        <f t="shared" si="42"/>
        <v>18852.69</v>
      </c>
      <c r="P972" s="1">
        <v>1</v>
      </c>
      <c r="Q972" s="1">
        <f t="shared" si="43"/>
        <v>18852.69</v>
      </c>
      <c r="R972" s="1" t="s">
        <v>2036</v>
      </c>
      <c r="AF972" s="3">
        <v>42757</v>
      </c>
      <c r="AG972" s="3">
        <v>43487</v>
      </c>
    </row>
    <row r="973" spans="1:33">
      <c r="A973">
        <v>1497</v>
      </c>
      <c r="B973" s="1" t="s">
        <v>55</v>
      </c>
      <c r="C973" t="s">
        <v>56</v>
      </c>
      <c r="D973" s="1" t="s">
        <v>17</v>
      </c>
      <c r="E973" s="1" t="s">
        <v>2038</v>
      </c>
      <c r="F973" s="1" t="s">
        <v>2039</v>
      </c>
      <c r="G973" s="1">
        <v>50</v>
      </c>
      <c r="H973" s="1" t="s">
        <v>59</v>
      </c>
      <c r="I973" s="1">
        <v>149.0874</v>
      </c>
      <c r="K973" s="1" t="s">
        <v>3</v>
      </c>
      <c r="L973" s="2">
        <v>42537</v>
      </c>
      <c r="M973" s="3">
        <v>42537</v>
      </c>
      <c r="N973" s="1">
        <v>0.90356</v>
      </c>
      <c r="O973" s="1">
        <f t="shared" si="42"/>
        <v>9035.6</v>
      </c>
      <c r="P973" s="1">
        <v>0</v>
      </c>
      <c r="Q973" s="1">
        <f t="shared" si="43"/>
        <v>0</v>
      </c>
      <c r="R973" s="1" t="s">
        <v>2038</v>
      </c>
      <c r="AF973" s="3">
        <v>42690</v>
      </c>
      <c r="AG973" s="3">
        <v>43055</v>
      </c>
    </row>
    <row r="974" spans="1:33">
      <c r="A974">
        <v>1498</v>
      </c>
      <c r="B974" s="1" t="s">
        <v>970</v>
      </c>
      <c r="C974" t="s">
        <v>56</v>
      </c>
      <c r="D974" s="1" t="s">
        <v>18</v>
      </c>
      <c r="E974" s="1" t="s">
        <v>2040</v>
      </c>
      <c r="F974" s="1" t="s">
        <v>839</v>
      </c>
      <c r="G974" s="1">
        <v>50</v>
      </c>
      <c r="H974" s="1" t="s">
        <v>146</v>
      </c>
      <c r="I974" s="1">
        <v>349.7943</v>
      </c>
      <c r="K974" s="1" t="s">
        <v>3</v>
      </c>
      <c r="L974" s="2">
        <v>42524</v>
      </c>
      <c r="M974" s="3">
        <v>42524</v>
      </c>
      <c r="N974" s="1">
        <v>1.310091</v>
      </c>
      <c r="O974" s="1">
        <f t="shared" si="42"/>
        <v>13100.91</v>
      </c>
      <c r="P974" s="1">
        <v>0.8</v>
      </c>
      <c r="Q974" s="1">
        <f t="shared" si="43"/>
        <v>10480.728</v>
      </c>
      <c r="R974" s="1" t="s">
        <v>2041</v>
      </c>
      <c r="AF974" s="3">
        <v>42677</v>
      </c>
      <c r="AG974" s="3">
        <v>43223</v>
      </c>
    </row>
    <row r="975" spans="1:33">
      <c r="A975">
        <v>1499</v>
      </c>
      <c r="B975" s="1" t="s">
        <v>917</v>
      </c>
      <c r="C975" t="s">
        <v>56</v>
      </c>
      <c r="D975" s="1" t="s">
        <v>13</v>
      </c>
      <c r="E975" s="1" t="s">
        <v>2042</v>
      </c>
      <c r="F975" s="1" t="s">
        <v>2043</v>
      </c>
      <c r="G975" s="1">
        <v>50</v>
      </c>
      <c r="H975" s="1" t="s">
        <v>59</v>
      </c>
      <c r="I975" s="1">
        <v>1537</v>
      </c>
      <c r="K975" s="1" t="s">
        <v>3</v>
      </c>
      <c r="L975" s="2">
        <v>42523</v>
      </c>
      <c r="M975" s="3">
        <v>42523</v>
      </c>
      <c r="N975" s="1">
        <v>6.349147</v>
      </c>
      <c r="O975" s="1">
        <f t="shared" si="42"/>
        <v>63491.47</v>
      </c>
      <c r="P975" s="1">
        <v>0.8</v>
      </c>
      <c r="Q975" s="1">
        <f t="shared" si="43"/>
        <v>50793.176</v>
      </c>
      <c r="R975" s="1" t="s">
        <v>2042</v>
      </c>
      <c r="AF975" s="3">
        <v>42796</v>
      </c>
      <c r="AG975" s="3">
        <v>43892</v>
      </c>
    </row>
    <row r="976" spans="1:33">
      <c r="A976">
        <v>1500</v>
      </c>
      <c r="B976" s="1" t="s">
        <v>55</v>
      </c>
      <c r="C976" t="s">
        <v>56</v>
      </c>
      <c r="D976" s="1" t="s">
        <v>19</v>
      </c>
      <c r="E976" s="1" t="s">
        <v>2044</v>
      </c>
      <c r="F976" s="1" t="s">
        <v>2045</v>
      </c>
      <c r="G976" s="1">
        <v>50</v>
      </c>
      <c r="H976" s="1" t="s">
        <v>59</v>
      </c>
      <c r="I976" s="1">
        <v>158.27</v>
      </c>
      <c r="K976" s="1" t="s">
        <v>3</v>
      </c>
      <c r="L976" s="2">
        <v>42522</v>
      </c>
      <c r="M976" s="3">
        <v>42522</v>
      </c>
      <c r="N976" s="1">
        <v>0.775828</v>
      </c>
      <c r="O976" s="1">
        <f t="shared" si="42"/>
        <v>7758.28</v>
      </c>
      <c r="P976" s="1">
        <v>1.8</v>
      </c>
      <c r="Q976" s="1">
        <f t="shared" si="43"/>
        <v>13964.904</v>
      </c>
      <c r="R976" s="1" t="s">
        <v>2044</v>
      </c>
      <c r="AF976" s="3">
        <v>42675</v>
      </c>
      <c r="AG976" s="3">
        <v>43040</v>
      </c>
    </row>
    <row r="977" spans="1:33">
      <c r="A977">
        <v>1501</v>
      </c>
      <c r="B977" s="1" t="s">
        <v>55</v>
      </c>
      <c r="C977" t="s">
        <v>56</v>
      </c>
      <c r="D977" s="1" t="s">
        <v>19</v>
      </c>
      <c r="E977" s="1" t="s">
        <v>2044</v>
      </c>
      <c r="F977" s="1" t="s">
        <v>2046</v>
      </c>
      <c r="G977" s="1">
        <v>50</v>
      </c>
      <c r="H977" s="1" t="s">
        <v>59</v>
      </c>
      <c r="I977" s="1">
        <v>379.78</v>
      </c>
      <c r="K977" s="1" t="s">
        <v>3</v>
      </c>
      <c r="L977" s="2">
        <v>42522</v>
      </c>
      <c r="M977" s="3">
        <v>42522</v>
      </c>
      <c r="N977" s="1">
        <v>1.875435</v>
      </c>
      <c r="O977" s="1">
        <f t="shared" si="42"/>
        <v>18754.35</v>
      </c>
      <c r="P977" s="1">
        <v>1.8</v>
      </c>
      <c r="Q977" s="1">
        <f t="shared" si="43"/>
        <v>33757.83</v>
      </c>
      <c r="R977" s="1" t="s">
        <v>2044</v>
      </c>
      <c r="AF977" s="3">
        <v>42675</v>
      </c>
      <c r="AG977" s="3">
        <v>43040</v>
      </c>
    </row>
    <row r="978" spans="1:33">
      <c r="A978">
        <v>1502</v>
      </c>
      <c r="B978" s="1" t="s">
        <v>69</v>
      </c>
      <c r="C978" t="s">
        <v>56</v>
      </c>
      <c r="D978" s="1" t="s">
        <v>19</v>
      </c>
      <c r="E978" s="1" t="s">
        <v>2047</v>
      </c>
      <c r="F978" s="1" t="s">
        <v>2048</v>
      </c>
      <c r="G978" s="1" t="s">
        <v>1093</v>
      </c>
      <c r="H978" s="1" t="s">
        <v>59</v>
      </c>
      <c r="I978" s="1">
        <v>655.99</v>
      </c>
      <c r="K978" s="1" t="s">
        <v>3</v>
      </c>
      <c r="L978" s="2">
        <v>42521</v>
      </c>
      <c r="M978" s="3">
        <v>42521</v>
      </c>
      <c r="N978" s="1">
        <v>0.7828</v>
      </c>
      <c r="O978" s="1">
        <f t="shared" si="42"/>
        <v>7828</v>
      </c>
      <c r="P978" s="1">
        <v>1.5</v>
      </c>
      <c r="Q978" s="1">
        <f t="shared" si="43"/>
        <v>11742</v>
      </c>
      <c r="R978" s="1" t="s">
        <v>2047</v>
      </c>
      <c r="AF978" s="3">
        <v>42675</v>
      </c>
      <c r="AG978" s="3">
        <v>43040</v>
      </c>
    </row>
    <row r="979" spans="1:33">
      <c r="A979">
        <v>1503</v>
      </c>
      <c r="B979" s="1" t="s">
        <v>55</v>
      </c>
      <c r="C979" t="s">
        <v>56</v>
      </c>
      <c r="D979" s="1" t="s">
        <v>19</v>
      </c>
      <c r="E979" s="1" t="s">
        <v>2049</v>
      </c>
      <c r="F979" s="1" t="s">
        <v>2050</v>
      </c>
      <c r="G979" s="1">
        <v>50</v>
      </c>
      <c r="H979" s="1" t="s">
        <v>59</v>
      </c>
      <c r="I979" s="1">
        <v>152.44</v>
      </c>
      <c r="K979" s="1" t="s">
        <v>3</v>
      </c>
      <c r="L979" s="2">
        <v>42521</v>
      </c>
      <c r="M979" s="3">
        <v>42521</v>
      </c>
      <c r="N979" s="1">
        <v>0.743627</v>
      </c>
      <c r="O979" s="1">
        <f t="shared" si="42"/>
        <v>7436.27</v>
      </c>
      <c r="P979" s="1">
        <v>1.6</v>
      </c>
      <c r="Q979" s="1">
        <f t="shared" si="43"/>
        <v>11898.032</v>
      </c>
      <c r="R979" s="1" t="s">
        <v>2051</v>
      </c>
      <c r="AF979" s="3">
        <v>42675</v>
      </c>
      <c r="AG979" s="3">
        <v>43040</v>
      </c>
    </row>
    <row r="980" spans="1:33">
      <c r="A980">
        <v>1504</v>
      </c>
      <c r="B980" s="1" t="s">
        <v>924</v>
      </c>
      <c r="C980" t="s">
        <v>56</v>
      </c>
      <c r="D980" s="1" t="s">
        <v>13</v>
      </c>
      <c r="E980" s="1" t="s">
        <v>2052</v>
      </c>
      <c r="F980" s="1" t="s">
        <v>2053</v>
      </c>
      <c r="G980" s="1">
        <v>50</v>
      </c>
      <c r="H980" s="1" t="s">
        <v>146</v>
      </c>
      <c r="I980" s="1">
        <v>1000</v>
      </c>
      <c r="K980" s="1" t="s">
        <v>3</v>
      </c>
      <c r="L980" s="2">
        <v>42516</v>
      </c>
      <c r="M980" s="3">
        <v>42516</v>
      </c>
      <c r="N980" s="1">
        <v>3.658931</v>
      </c>
      <c r="O980" s="1">
        <f t="shared" si="42"/>
        <v>36589.31</v>
      </c>
      <c r="P980" s="1">
        <v>0.2</v>
      </c>
      <c r="Q980" s="1">
        <f t="shared" si="43"/>
        <v>7317.862</v>
      </c>
      <c r="R980" s="1" t="s">
        <v>1224</v>
      </c>
      <c r="AF980" s="3">
        <v>42973</v>
      </c>
      <c r="AG980" s="3">
        <v>44069</v>
      </c>
    </row>
    <row r="981" spans="1:33">
      <c r="A981">
        <v>1505</v>
      </c>
      <c r="B981" s="1" t="s">
        <v>69</v>
      </c>
      <c r="C981" t="s">
        <v>56</v>
      </c>
      <c r="D981" s="1" t="s">
        <v>13</v>
      </c>
      <c r="E981" s="1" t="s">
        <v>2054</v>
      </c>
      <c r="F981" s="1" t="s">
        <v>2055</v>
      </c>
      <c r="G981" s="1">
        <v>40</v>
      </c>
      <c r="H981" s="1" t="s">
        <v>59</v>
      </c>
      <c r="I981" s="1">
        <v>3060</v>
      </c>
      <c r="K981" s="1" t="s">
        <v>3</v>
      </c>
      <c r="L981" s="2">
        <v>42515</v>
      </c>
      <c r="M981" s="3">
        <v>42515</v>
      </c>
      <c r="N981" s="1">
        <v>6.180872</v>
      </c>
      <c r="O981" s="1">
        <f t="shared" si="42"/>
        <v>61808.72</v>
      </c>
      <c r="P981" s="1">
        <v>0.4</v>
      </c>
      <c r="Q981" s="1">
        <f t="shared" si="43"/>
        <v>24723.488</v>
      </c>
      <c r="R981" s="1" t="s">
        <v>679</v>
      </c>
      <c r="AF981" s="3">
        <v>42972</v>
      </c>
      <c r="AG981" s="3">
        <v>43702</v>
      </c>
    </row>
    <row r="982" spans="1:33">
      <c r="A982">
        <v>1506</v>
      </c>
      <c r="B982" s="1" t="s">
        <v>917</v>
      </c>
      <c r="C982" t="s">
        <v>56</v>
      </c>
      <c r="D982" s="1" t="s">
        <v>13</v>
      </c>
      <c r="E982" s="1" t="s">
        <v>2056</v>
      </c>
      <c r="F982" s="1" t="s">
        <v>1934</v>
      </c>
      <c r="H982" s="1" t="s">
        <v>64</v>
      </c>
      <c r="I982" s="1">
        <v>0</v>
      </c>
      <c r="K982" s="1" t="s">
        <v>3</v>
      </c>
      <c r="L982" s="2">
        <v>42514</v>
      </c>
      <c r="M982" s="3">
        <v>42514</v>
      </c>
      <c r="N982" s="1">
        <v>0.576914</v>
      </c>
      <c r="O982" s="1">
        <f t="shared" si="42"/>
        <v>5769.14</v>
      </c>
      <c r="P982" s="1">
        <v>0.1</v>
      </c>
      <c r="Q982" s="1">
        <f t="shared" si="43"/>
        <v>576.914</v>
      </c>
      <c r="R982" s="1" t="s">
        <v>2057</v>
      </c>
      <c r="AF982" s="3">
        <v>42575</v>
      </c>
      <c r="AG982" s="3">
        <v>42940</v>
      </c>
    </row>
    <row r="983" spans="1:18">
      <c r="A983">
        <v>1507</v>
      </c>
      <c r="B983" s="1" t="s">
        <v>924</v>
      </c>
      <c r="C983" t="s">
        <v>56</v>
      </c>
      <c r="D983" s="1" t="s">
        <v>13</v>
      </c>
      <c r="E983" s="1" t="s">
        <v>2058</v>
      </c>
      <c r="F983" s="1" t="s">
        <v>2059</v>
      </c>
      <c r="H983" s="1" t="s">
        <v>64</v>
      </c>
      <c r="K983" s="1" t="s">
        <v>3</v>
      </c>
      <c r="L983" s="2">
        <v>42514</v>
      </c>
      <c r="M983" s="3">
        <v>42514</v>
      </c>
      <c r="N983" s="1">
        <v>0.11864</v>
      </c>
      <c r="O983" s="1">
        <f t="shared" si="42"/>
        <v>1186.4</v>
      </c>
      <c r="P983" s="1">
        <v>1.5</v>
      </c>
      <c r="Q983" s="1">
        <f t="shared" si="43"/>
        <v>1779.6</v>
      </c>
      <c r="R983" s="1" t="s">
        <v>2060</v>
      </c>
    </row>
    <row r="984" spans="1:33">
      <c r="A984">
        <v>1508</v>
      </c>
      <c r="B984" s="1" t="s">
        <v>917</v>
      </c>
      <c r="C984" t="s">
        <v>56</v>
      </c>
      <c r="D984" s="1" t="s">
        <v>13</v>
      </c>
      <c r="E984" s="1" t="s">
        <v>2061</v>
      </c>
      <c r="F984" s="1" t="s">
        <v>262</v>
      </c>
      <c r="H984" s="1" t="s">
        <v>64</v>
      </c>
      <c r="I984" s="1">
        <v>0</v>
      </c>
      <c r="K984" s="1" t="s">
        <v>3</v>
      </c>
      <c r="L984" s="2">
        <v>42514</v>
      </c>
      <c r="M984" s="3">
        <v>42514</v>
      </c>
      <c r="N984" s="1">
        <v>1.208516</v>
      </c>
      <c r="O984" s="1">
        <f t="shared" si="42"/>
        <v>12085.16</v>
      </c>
      <c r="P984" s="1">
        <v>1</v>
      </c>
      <c r="Q984" s="1">
        <f t="shared" si="43"/>
        <v>12085.16</v>
      </c>
      <c r="R984" s="1" t="s">
        <v>2062</v>
      </c>
      <c r="AF984" s="3">
        <v>42575</v>
      </c>
      <c r="AG984" s="3">
        <v>43305</v>
      </c>
    </row>
    <row r="985" spans="1:33">
      <c r="A985">
        <v>1509</v>
      </c>
      <c r="B985" s="1" t="s">
        <v>69</v>
      </c>
      <c r="C985" t="s">
        <v>56</v>
      </c>
      <c r="D985" s="1" t="s">
        <v>18</v>
      </c>
      <c r="E985" s="1" t="s">
        <v>2063</v>
      </c>
      <c r="F985" s="1" t="s">
        <v>1008</v>
      </c>
      <c r="G985" s="1">
        <v>40</v>
      </c>
      <c r="H985" s="1" t="s">
        <v>59</v>
      </c>
      <c r="I985" s="1">
        <v>1098.9733</v>
      </c>
      <c r="K985" s="1" t="s">
        <v>3</v>
      </c>
      <c r="L985" s="2">
        <v>42513</v>
      </c>
      <c r="M985" s="3">
        <v>42513</v>
      </c>
      <c r="N985" s="1">
        <v>2.275307</v>
      </c>
      <c r="O985" s="1">
        <f t="shared" si="42"/>
        <v>22753.07</v>
      </c>
      <c r="P985" s="1">
        <v>1.2</v>
      </c>
      <c r="Q985" s="1">
        <f t="shared" si="43"/>
        <v>27303.684</v>
      </c>
      <c r="R985" s="1" t="s">
        <v>2064</v>
      </c>
      <c r="AF985" s="3">
        <v>42734</v>
      </c>
      <c r="AG985" s="3">
        <v>43464</v>
      </c>
    </row>
    <row r="986" spans="1:33">
      <c r="A986">
        <v>1510</v>
      </c>
      <c r="B986" s="1" t="s">
        <v>69</v>
      </c>
      <c r="C986" t="s">
        <v>56</v>
      </c>
      <c r="D986" s="1" t="s">
        <v>15</v>
      </c>
      <c r="E986" s="1" t="s">
        <v>2065</v>
      </c>
      <c r="F986" s="1" t="s">
        <v>2066</v>
      </c>
      <c r="G986" s="1">
        <v>40</v>
      </c>
      <c r="H986" s="1" t="s">
        <v>59</v>
      </c>
      <c r="I986" s="1">
        <v>3339.7938</v>
      </c>
      <c r="K986" s="1" t="s">
        <v>3</v>
      </c>
      <c r="L986" s="2">
        <v>42510</v>
      </c>
      <c r="M986" s="3">
        <v>42510</v>
      </c>
      <c r="N986" s="1">
        <v>0.76251</v>
      </c>
      <c r="O986" s="1">
        <f t="shared" si="42"/>
        <v>7625.1</v>
      </c>
      <c r="P986" s="1">
        <v>0.5</v>
      </c>
      <c r="Q986" s="1">
        <f t="shared" si="43"/>
        <v>3812.55</v>
      </c>
      <c r="R986" s="1" t="s">
        <v>1794</v>
      </c>
      <c r="AF986" s="3">
        <v>42754</v>
      </c>
      <c r="AG986" s="3">
        <v>43119</v>
      </c>
    </row>
    <row r="987" spans="1:18">
      <c r="A987">
        <v>1511</v>
      </c>
      <c r="B987" s="1" t="s">
        <v>924</v>
      </c>
      <c r="C987" t="s">
        <v>56</v>
      </c>
      <c r="D987" s="1" t="s">
        <v>18</v>
      </c>
      <c r="E987" s="1" t="s">
        <v>2067</v>
      </c>
      <c r="F987" s="1" t="s">
        <v>279</v>
      </c>
      <c r="G987" s="1">
        <v>50</v>
      </c>
      <c r="H987" s="1" t="s">
        <v>146</v>
      </c>
      <c r="I987" s="1">
        <v>125.5913</v>
      </c>
      <c r="K987" s="1" t="s">
        <v>3</v>
      </c>
      <c r="L987" s="2">
        <v>42510</v>
      </c>
      <c r="M987" s="3">
        <v>42510</v>
      </c>
      <c r="N987" s="1">
        <v>0.367226</v>
      </c>
      <c r="O987" s="1">
        <f t="shared" si="42"/>
        <v>3672.26</v>
      </c>
      <c r="P987" s="1">
        <v>0.5</v>
      </c>
      <c r="Q987" s="1">
        <f t="shared" si="43"/>
        <v>1836.13</v>
      </c>
      <c r="R987" s="1" t="s">
        <v>2068</v>
      </c>
    </row>
    <row r="988" spans="1:33">
      <c r="A988">
        <v>1512</v>
      </c>
      <c r="B988" s="1" t="s">
        <v>69</v>
      </c>
      <c r="C988" t="s">
        <v>56</v>
      </c>
      <c r="D988" s="1" t="s">
        <v>18</v>
      </c>
      <c r="E988" s="1" t="s">
        <v>2069</v>
      </c>
      <c r="F988" s="1" t="s">
        <v>2070</v>
      </c>
      <c r="G988" s="1" t="s">
        <v>1375</v>
      </c>
      <c r="H988" s="1" t="s">
        <v>59</v>
      </c>
      <c r="I988" s="1">
        <v>1967.8712</v>
      </c>
      <c r="K988" s="1" t="s">
        <v>3</v>
      </c>
      <c r="L988" s="2">
        <v>42510</v>
      </c>
      <c r="M988" s="3">
        <v>42510</v>
      </c>
      <c r="N988" s="1">
        <v>1.822103</v>
      </c>
      <c r="O988" s="1">
        <f t="shared" si="42"/>
        <v>18221.03</v>
      </c>
      <c r="P988" s="1">
        <v>1.6</v>
      </c>
      <c r="Q988" s="1">
        <f t="shared" si="43"/>
        <v>29153.648</v>
      </c>
      <c r="R988" s="1" t="s">
        <v>2071</v>
      </c>
      <c r="AF988" s="3">
        <v>42765</v>
      </c>
      <c r="AG988" s="3">
        <v>43860</v>
      </c>
    </row>
    <row r="989" spans="1:33">
      <c r="A989">
        <v>1513</v>
      </c>
      <c r="B989" s="1" t="s">
        <v>924</v>
      </c>
      <c r="C989" t="s">
        <v>56</v>
      </c>
      <c r="D989" s="1" t="s">
        <v>18</v>
      </c>
      <c r="E989" s="1" t="s">
        <v>2072</v>
      </c>
      <c r="F989" s="1" t="s">
        <v>279</v>
      </c>
      <c r="H989" s="1" t="s">
        <v>64</v>
      </c>
      <c r="I989" s="1">
        <v>220</v>
      </c>
      <c r="K989" s="1" t="s">
        <v>3</v>
      </c>
      <c r="L989" s="2">
        <v>42509</v>
      </c>
      <c r="M989" s="3">
        <v>42509</v>
      </c>
      <c r="N989" s="1">
        <v>0.412552</v>
      </c>
      <c r="O989" s="1">
        <f t="shared" si="42"/>
        <v>4125.52</v>
      </c>
      <c r="P989" s="1">
        <v>0</v>
      </c>
      <c r="Q989" s="1">
        <f t="shared" si="43"/>
        <v>0</v>
      </c>
      <c r="R989" s="1" t="s">
        <v>1147</v>
      </c>
      <c r="AF989" s="3">
        <v>42602</v>
      </c>
      <c r="AG989" s="3">
        <v>42967</v>
      </c>
    </row>
    <row r="990" spans="1:18">
      <c r="A990">
        <v>1514</v>
      </c>
      <c r="B990" s="1" t="s">
        <v>924</v>
      </c>
      <c r="C990" t="s">
        <v>56</v>
      </c>
      <c r="D990" s="1" t="s">
        <v>18</v>
      </c>
      <c r="E990" s="1" t="s">
        <v>2073</v>
      </c>
      <c r="F990" s="1" t="s">
        <v>2074</v>
      </c>
      <c r="H990" s="1" t="s">
        <v>64</v>
      </c>
      <c r="K990" s="1" t="s">
        <v>3</v>
      </c>
      <c r="L990" s="2">
        <v>42509</v>
      </c>
      <c r="M990" s="3">
        <v>42509</v>
      </c>
      <c r="N990" s="1">
        <v>0.044496</v>
      </c>
      <c r="O990" s="1">
        <f t="shared" si="42"/>
        <v>444.96</v>
      </c>
      <c r="P990" s="1">
        <v>1.1</v>
      </c>
      <c r="Q990" s="1">
        <f t="shared" si="43"/>
        <v>489.456</v>
      </c>
      <c r="R990" s="1" t="s">
        <v>2075</v>
      </c>
    </row>
    <row r="991" spans="1:18">
      <c r="A991">
        <v>1515</v>
      </c>
      <c r="B991" s="1" t="s">
        <v>1043</v>
      </c>
      <c r="C991" t="s">
        <v>56</v>
      </c>
      <c r="D991" s="1" t="s">
        <v>18</v>
      </c>
      <c r="E991" s="1" t="s">
        <v>2076</v>
      </c>
      <c r="F991" s="1" t="s">
        <v>279</v>
      </c>
      <c r="G991" s="1">
        <v>70</v>
      </c>
      <c r="H991" s="1" t="s">
        <v>146</v>
      </c>
      <c r="I991" s="1">
        <v>328.4105</v>
      </c>
      <c r="K991" s="1" t="s">
        <v>3</v>
      </c>
      <c r="L991" s="2">
        <v>42509</v>
      </c>
      <c r="M991" s="3">
        <v>42509</v>
      </c>
      <c r="N991" s="1">
        <v>0.314871</v>
      </c>
      <c r="O991" s="1">
        <f t="shared" si="42"/>
        <v>3148.71</v>
      </c>
      <c r="P991" s="1">
        <v>2.1</v>
      </c>
      <c r="Q991" s="1">
        <f t="shared" si="43"/>
        <v>6612.291</v>
      </c>
      <c r="R991" s="1" t="s">
        <v>2077</v>
      </c>
    </row>
    <row r="992" spans="1:33">
      <c r="A992">
        <v>1516</v>
      </c>
      <c r="B992" s="1" t="s">
        <v>897</v>
      </c>
      <c r="C992" t="s">
        <v>56</v>
      </c>
      <c r="D992" s="1" t="s">
        <v>16</v>
      </c>
      <c r="E992" s="1" t="s">
        <v>559</v>
      </c>
      <c r="F992" s="1" t="s">
        <v>2078</v>
      </c>
      <c r="G992" s="1">
        <v>70</v>
      </c>
      <c r="H992" s="1" t="s">
        <v>59</v>
      </c>
      <c r="I992" s="1">
        <v>140</v>
      </c>
      <c r="K992" s="1" t="s">
        <v>3</v>
      </c>
      <c r="L992" s="2">
        <v>42508</v>
      </c>
      <c r="M992" s="3">
        <v>42508</v>
      </c>
      <c r="N992" s="1">
        <v>0.091316</v>
      </c>
      <c r="O992" s="1">
        <f t="shared" si="42"/>
        <v>913.16</v>
      </c>
      <c r="P992" s="1">
        <v>2</v>
      </c>
      <c r="Q992" s="1">
        <f t="shared" si="43"/>
        <v>1826.32</v>
      </c>
      <c r="R992" s="1" t="s">
        <v>2079</v>
      </c>
      <c r="AF992" s="3">
        <v>43100</v>
      </c>
      <c r="AG992" s="3">
        <v>43465</v>
      </c>
    </row>
    <row r="993" spans="1:33">
      <c r="A993">
        <v>1517</v>
      </c>
      <c r="B993" s="1" t="s">
        <v>69</v>
      </c>
      <c r="C993" t="s">
        <v>56</v>
      </c>
      <c r="D993" s="1" t="s">
        <v>17</v>
      </c>
      <c r="E993" s="1" t="s">
        <v>2080</v>
      </c>
      <c r="F993" s="1" t="s">
        <v>2081</v>
      </c>
      <c r="G993" s="1">
        <v>40</v>
      </c>
      <c r="H993" s="1" t="s">
        <v>59</v>
      </c>
      <c r="I993" s="1">
        <v>7635.1324</v>
      </c>
      <c r="K993" s="1" t="s">
        <v>3</v>
      </c>
      <c r="L993" s="2">
        <v>42503</v>
      </c>
      <c r="M993" s="3">
        <v>42503</v>
      </c>
      <c r="N993" s="1">
        <v>8.344407</v>
      </c>
      <c r="O993" s="1">
        <f t="shared" si="42"/>
        <v>83444.07</v>
      </c>
      <c r="P993" s="1">
        <v>0.8</v>
      </c>
      <c r="Q993" s="1">
        <f t="shared" si="43"/>
        <v>66755.256</v>
      </c>
      <c r="R993" s="1" t="s">
        <v>2082</v>
      </c>
      <c r="AF993" s="3">
        <v>42778</v>
      </c>
      <c r="AG993" s="3">
        <v>43508</v>
      </c>
    </row>
    <row r="994" spans="1:33">
      <c r="A994">
        <v>1518</v>
      </c>
      <c r="B994" s="1" t="s">
        <v>897</v>
      </c>
      <c r="C994" t="s">
        <v>56</v>
      </c>
      <c r="D994" s="1" t="s">
        <v>17</v>
      </c>
      <c r="E994" s="1" t="s">
        <v>1460</v>
      </c>
      <c r="F994" s="1" t="s">
        <v>2083</v>
      </c>
      <c r="G994" s="1" t="s">
        <v>1075</v>
      </c>
      <c r="H994" s="1" t="s">
        <v>59</v>
      </c>
      <c r="I994" s="1">
        <v>11920.8147</v>
      </c>
      <c r="K994" s="1" t="s">
        <v>3</v>
      </c>
      <c r="L994" s="2">
        <v>42501</v>
      </c>
      <c r="M994" s="3">
        <v>42501</v>
      </c>
      <c r="N994" s="1">
        <v>4.182742</v>
      </c>
      <c r="O994" s="1">
        <f t="shared" si="42"/>
        <v>41827.42</v>
      </c>
      <c r="P994" s="1">
        <v>2</v>
      </c>
      <c r="Q994" s="1">
        <f t="shared" si="43"/>
        <v>83654.84</v>
      </c>
      <c r="R994" s="1" t="s">
        <v>1460</v>
      </c>
      <c r="AF994" s="3">
        <v>42866</v>
      </c>
      <c r="AG994" s="3">
        <v>43962</v>
      </c>
    </row>
    <row r="995" spans="1:33">
      <c r="A995">
        <v>1520</v>
      </c>
      <c r="B995" s="1" t="s">
        <v>950</v>
      </c>
      <c r="C995" t="s">
        <v>56</v>
      </c>
      <c r="D995" s="1" t="s">
        <v>17</v>
      </c>
      <c r="E995" s="1" t="s">
        <v>2084</v>
      </c>
      <c r="F995" s="1" t="s">
        <v>2085</v>
      </c>
      <c r="H995" s="1" t="s">
        <v>64</v>
      </c>
      <c r="I995" s="1">
        <v>228.6</v>
      </c>
      <c r="K995" s="1" t="s">
        <v>3</v>
      </c>
      <c r="L995" s="2">
        <v>42499</v>
      </c>
      <c r="M995" s="3">
        <v>42499</v>
      </c>
      <c r="N995" s="1">
        <v>0.598957</v>
      </c>
      <c r="O995" s="1">
        <f t="shared" si="42"/>
        <v>5989.57</v>
      </c>
      <c r="P995" s="1">
        <v>1.6</v>
      </c>
      <c r="Q995" s="1">
        <f t="shared" si="43"/>
        <v>9583.312</v>
      </c>
      <c r="R995" s="1" t="s">
        <v>812</v>
      </c>
      <c r="AF995" s="3">
        <v>42590</v>
      </c>
      <c r="AG995" s="3">
        <v>43228</v>
      </c>
    </row>
    <row r="996" spans="1:33">
      <c r="A996">
        <v>1521</v>
      </c>
      <c r="B996" s="1" t="s">
        <v>1043</v>
      </c>
      <c r="C996" t="s">
        <v>56</v>
      </c>
      <c r="D996" s="1" t="s">
        <v>18</v>
      </c>
      <c r="E996" s="1" t="s">
        <v>2086</v>
      </c>
      <c r="F996" s="1" t="s">
        <v>1434</v>
      </c>
      <c r="G996" s="1">
        <v>70</v>
      </c>
      <c r="H996" s="1" t="s">
        <v>59</v>
      </c>
      <c r="I996" s="1">
        <v>684.7682</v>
      </c>
      <c r="K996" s="1" t="s">
        <v>3</v>
      </c>
      <c r="L996" s="2">
        <v>42488</v>
      </c>
      <c r="M996" s="3">
        <v>42488</v>
      </c>
      <c r="N996" s="1">
        <v>1.270442</v>
      </c>
      <c r="O996" s="1">
        <f t="shared" si="42"/>
        <v>12704.42</v>
      </c>
      <c r="P996" s="1">
        <v>1.2</v>
      </c>
      <c r="Q996" s="1">
        <f t="shared" si="43"/>
        <v>15245.304</v>
      </c>
      <c r="R996" s="1" t="s">
        <v>2087</v>
      </c>
      <c r="AF996" s="3">
        <v>42704</v>
      </c>
      <c r="AG996" s="3">
        <v>43434</v>
      </c>
    </row>
    <row r="997" spans="1:33">
      <c r="A997">
        <v>1522</v>
      </c>
      <c r="B997" s="1" t="s">
        <v>1166</v>
      </c>
      <c r="C997" t="s">
        <v>56</v>
      </c>
      <c r="D997" s="1" t="s">
        <v>16</v>
      </c>
      <c r="E997" s="1" t="s">
        <v>2088</v>
      </c>
      <c r="F997" s="1" t="s">
        <v>2089</v>
      </c>
      <c r="G997" s="1">
        <v>40</v>
      </c>
      <c r="H997" s="1" t="s">
        <v>59</v>
      </c>
      <c r="I997" s="1">
        <v>3010</v>
      </c>
      <c r="K997" s="1" t="s">
        <v>3</v>
      </c>
      <c r="L997" s="2">
        <v>42485</v>
      </c>
      <c r="M997" s="3">
        <v>42485</v>
      </c>
      <c r="N997" s="1">
        <v>2.901092</v>
      </c>
      <c r="O997" s="1">
        <f t="shared" si="42"/>
        <v>29010.92</v>
      </c>
      <c r="P997" s="1">
        <v>2</v>
      </c>
      <c r="Q997" s="1">
        <f t="shared" si="43"/>
        <v>58021.84</v>
      </c>
      <c r="R997" s="1" t="s">
        <v>2090</v>
      </c>
      <c r="AF997" s="3">
        <v>42551</v>
      </c>
      <c r="AG997" s="3">
        <v>43100</v>
      </c>
    </row>
    <row r="998" spans="1:33">
      <c r="A998">
        <v>1523</v>
      </c>
      <c r="B998" s="1" t="s">
        <v>970</v>
      </c>
      <c r="C998" t="s">
        <v>56</v>
      </c>
      <c r="D998" s="1" t="s">
        <v>14</v>
      </c>
      <c r="E998" s="1" t="s">
        <v>2091</v>
      </c>
      <c r="F998" s="1" t="s">
        <v>2092</v>
      </c>
      <c r="H998" s="1" t="s">
        <v>64</v>
      </c>
      <c r="I998" s="1">
        <v>22.2676</v>
      </c>
      <c r="K998" s="1" t="s">
        <v>3</v>
      </c>
      <c r="L998" s="2">
        <v>42482</v>
      </c>
      <c r="M998" s="3">
        <v>42482</v>
      </c>
      <c r="N998" s="1">
        <v>0.0974</v>
      </c>
      <c r="O998" s="1">
        <f t="shared" si="42"/>
        <v>974</v>
      </c>
      <c r="P998" s="1">
        <v>0.8</v>
      </c>
      <c r="Q998" s="1">
        <f t="shared" si="43"/>
        <v>779.2</v>
      </c>
      <c r="R998" s="1" t="s">
        <v>2093</v>
      </c>
      <c r="AF998" s="3">
        <v>42665</v>
      </c>
      <c r="AG998" s="3">
        <v>43030</v>
      </c>
    </row>
    <row r="999" spans="1:33">
      <c r="A999">
        <v>1524</v>
      </c>
      <c r="B999" s="1" t="s">
        <v>950</v>
      </c>
      <c r="C999" t="s">
        <v>56</v>
      </c>
      <c r="D999" s="1" t="s">
        <v>16</v>
      </c>
      <c r="E999" s="1" t="s">
        <v>2094</v>
      </c>
      <c r="F999" s="1" t="s">
        <v>2095</v>
      </c>
      <c r="H999" s="1" t="s">
        <v>64</v>
      </c>
      <c r="I999" s="1">
        <v>0</v>
      </c>
      <c r="K999" s="1" t="s">
        <v>3</v>
      </c>
      <c r="L999" s="2">
        <v>42466</v>
      </c>
      <c r="M999" s="3">
        <v>42466</v>
      </c>
      <c r="N999" s="1">
        <v>0.156837</v>
      </c>
      <c r="O999" s="1">
        <f t="shared" si="42"/>
        <v>1568.37</v>
      </c>
      <c r="P999" s="1">
        <v>2</v>
      </c>
      <c r="Q999" s="1">
        <f t="shared" si="43"/>
        <v>3136.74</v>
      </c>
      <c r="R999" s="1" t="s">
        <v>621</v>
      </c>
      <c r="AF999" s="3">
        <v>42643</v>
      </c>
      <c r="AG999" s="3">
        <v>43373</v>
      </c>
    </row>
    <row r="1000" spans="1:33">
      <c r="A1000">
        <v>1525</v>
      </c>
      <c r="B1000" s="1" t="s">
        <v>924</v>
      </c>
      <c r="C1000" t="s">
        <v>56</v>
      </c>
      <c r="D1000" s="1" t="s">
        <v>14</v>
      </c>
      <c r="E1000" s="1" t="s">
        <v>935</v>
      </c>
      <c r="F1000" s="1" t="s">
        <v>2096</v>
      </c>
      <c r="H1000" s="1" t="s">
        <v>64</v>
      </c>
      <c r="I1000" s="1">
        <v>0</v>
      </c>
      <c r="K1000" s="1" t="s">
        <v>3</v>
      </c>
      <c r="L1000" s="2">
        <v>42461</v>
      </c>
      <c r="M1000" s="3">
        <v>42461</v>
      </c>
      <c r="N1000" s="1">
        <v>0.0025</v>
      </c>
      <c r="O1000" s="1">
        <f t="shared" si="42"/>
        <v>25</v>
      </c>
      <c r="P1000" s="1">
        <v>1</v>
      </c>
      <c r="Q1000" s="1">
        <f t="shared" si="43"/>
        <v>25</v>
      </c>
      <c r="R1000" s="1" t="s">
        <v>2097</v>
      </c>
      <c r="AF1000" s="3">
        <v>1</v>
      </c>
      <c r="AG1000" s="3">
        <v>1</v>
      </c>
    </row>
    <row r="1001" spans="1:33">
      <c r="A1001">
        <v>1526</v>
      </c>
      <c r="B1001" s="1" t="s">
        <v>924</v>
      </c>
      <c r="C1001" t="s">
        <v>56</v>
      </c>
      <c r="D1001" s="1" t="s">
        <v>14</v>
      </c>
      <c r="E1001" s="1" t="s">
        <v>935</v>
      </c>
      <c r="F1001" s="1" t="s">
        <v>2098</v>
      </c>
      <c r="H1001" s="1" t="s">
        <v>64</v>
      </c>
      <c r="I1001" s="1">
        <v>0</v>
      </c>
      <c r="K1001" s="1" t="s">
        <v>3</v>
      </c>
      <c r="L1001" s="2">
        <v>42461</v>
      </c>
      <c r="M1001" s="3">
        <v>42461</v>
      </c>
      <c r="N1001" s="1">
        <v>0.1085</v>
      </c>
      <c r="O1001" s="1">
        <f t="shared" si="42"/>
        <v>1085</v>
      </c>
      <c r="P1001" s="1">
        <v>1</v>
      </c>
      <c r="Q1001" s="1">
        <f t="shared" si="43"/>
        <v>1085</v>
      </c>
      <c r="R1001" s="1" t="s">
        <v>1730</v>
      </c>
      <c r="AF1001" s="3">
        <v>1</v>
      </c>
      <c r="AG1001" s="3">
        <v>1</v>
      </c>
    </row>
    <row r="1002" spans="1:33">
      <c r="A1002">
        <v>1527</v>
      </c>
      <c r="B1002" s="1" t="s">
        <v>444</v>
      </c>
      <c r="C1002" t="s">
        <v>56</v>
      </c>
      <c r="D1002" s="1" t="s">
        <v>19</v>
      </c>
      <c r="E1002" s="1" t="s">
        <v>2099</v>
      </c>
      <c r="F1002" s="1" t="s">
        <v>2100</v>
      </c>
      <c r="H1002" s="1" t="s">
        <v>64</v>
      </c>
      <c r="I1002" s="1">
        <v>164.3775</v>
      </c>
      <c r="K1002" s="1" t="s">
        <v>3</v>
      </c>
      <c r="L1002" s="2">
        <v>42454</v>
      </c>
      <c r="M1002" s="3">
        <v>42454</v>
      </c>
      <c r="N1002" s="1">
        <v>1.6275</v>
      </c>
      <c r="O1002" s="1">
        <f t="shared" si="42"/>
        <v>16275</v>
      </c>
      <c r="P1002" s="1">
        <v>0</v>
      </c>
      <c r="Q1002" s="1">
        <f t="shared" si="43"/>
        <v>0</v>
      </c>
      <c r="R1002" s="1" t="s">
        <v>2101</v>
      </c>
      <c r="AF1002" s="3">
        <v>42488</v>
      </c>
      <c r="AG1002" s="3">
        <v>42518</v>
      </c>
    </row>
    <row r="1003" spans="1:33">
      <c r="A1003">
        <v>1528</v>
      </c>
      <c r="B1003" s="1" t="s">
        <v>55</v>
      </c>
      <c r="C1003" t="s">
        <v>56</v>
      </c>
      <c r="D1003" s="1" t="s">
        <v>18</v>
      </c>
      <c r="E1003" s="1" t="s">
        <v>2102</v>
      </c>
      <c r="F1003" s="1" t="s">
        <v>854</v>
      </c>
      <c r="G1003" s="1">
        <v>50</v>
      </c>
      <c r="H1003" s="1" t="s">
        <v>59</v>
      </c>
      <c r="I1003" s="1">
        <v>132.8479</v>
      </c>
      <c r="K1003" s="1" t="s">
        <v>3</v>
      </c>
      <c r="L1003" s="2">
        <v>42452</v>
      </c>
      <c r="M1003" s="3">
        <v>42452</v>
      </c>
      <c r="N1003" s="1">
        <v>1.383832</v>
      </c>
      <c r="O1003" s="1">
        <f t="shared" si="42"/>
        <v>13838.32</v>
      </c>
      <c r="P1003" s="1">
        <v>1</v>
      </c>
      <c r="Q1003" s="1">
        <f t="shared" si="43"/>
        <v>13838.32</v>
      </c>
      <c r="R1003" s="1" t="s">
        <v>2103</v>
      </c>
      <c r="AF1003" s="3">
        <v>42643</v>
      </c>
      <c r="AG1003" s="3">
        <v>43008</v>
      </c>
    </row>
    <row r="1004" spans="1:33">
      <c r="A1004">
        <v>1529</v>
      </c>
      <c r="B1004" s="1" t="s">
        <v>55</v>
      </c>
      <c r="C1004" t="s">
        <v>56</v>
      </c>
      <c r="D1004" s="1" t="s">
        <v>18</v>
      </c>
      <c r="E1004" s="1" t="s">
        <v>2104</v>
      </c>
      <c r="F1004" s="1" t="s">
        <v>279</v>
      </c>
      <c r="G1004" s="1">
        <v>50</v>
      </c>
      <c r="H1004" s="1" t="s">
        <v>59</v>
      </c>
      <c r="I1004" s="1">
        <v>87.9392</v>
      </c>
      <c r="K1004" s="1" t="s">
        <v>3</v>
      </c>
      <c r="L1004" s="2">
        <v>42452</v>
      </c>
      <c r="M1004" s="3">
        <v>42452</v>
      </c>
      <c r="N1004" s="1">
        <v>0.916033</v>
      </c>
      <c r="O1004" s="1">
        <f t="shared" si="42"/>
        <v>9160.33</v>
      </c>
      <c r="P1004" s="1">
        <v>0</v>
      </c>
      <c r="Q1004" s="1">
        <f t="shared" si="43"/>
        <v>0</v>
      </c>
      <c r="R1004" s="1" t="s">
        <v>2105</v>
      </c>
      <c r="AF1004" s="3">
        <v>42643</v>
      </c>
      <c r="AG1004" s="3">
        <v>43008</v>
      </c>
    </row>
    <row r="1005" spans="1:33">
      <c r="A1005">
        <v>1530</v>
      </c>
      <c r="B1005" s="1" t="s">
        <v>55</v>
      </c>
      <c r="C1005" t="s">
        <v>56</v>
      </c>
      <c r="D1005" s="1" t="s">
        <v>18</v>
      </c>
      <c r="E1005" s="1" t="s">
        <v>2106</v>
      </c>
      <c r="F1005" s="1" t="s">
        <v>279</v>
      </c>
      <c r="G1005" s="1">
        <v>50</v>
      </c>
      <c r="H1005" s="1" t="s">
        <v>59</v>
      </c>
      <c r="I1005" s="1">
        <v>127.977</v>
      </c>
      <c r="K1005" s="1" t="s">
        <v>3</v>
      </c>
      <c r="L1005" s="2">
        <v>42452</v>
      </c>
      <c r="M1005" s="3">
        <v>42452</v>
      </c>
      <c r="N1005" s="1">
        <v>1.333094</v>
      </c>
      <c r="O1005" s="1">
        <f t="shared" si="42"/>
        <v>13330.94</v>
      </c>
      <c r="P1005" s="1">
        <v>0</v>
      </c>
      <c r="Q1005" s="1">
        <f t="shared" si="43"/>
        <v>0</v>
      </c>
      <c r="R1005" s="1" t="s">
        <v>2107</v>
      </c>
      <c r="AF1005" s="3">
        <v>42643</v>
      </c>
      <c r="AG1005" s="3">
        <v>43008</v>
      </c>
    </row>
    <row r="1006" spans="1:33">
      <c r="A1006">
        <v>1531</v>
      </c>
      <c r="B1006" s="1" t="s">
        <v>55</v>
      </c>
      <c r="C1006" t="s">
        <v>56</v>
      </c>
      <c r="D1006" s="1" t="s">
        <v>18</v>
      </c>
      <c r="E1006" s="1" t="s">
        <v>2108</v>
      </c>
      <c r="F1006" s="1" t="s">
        <v>854</v>
      </c>
      <c r="G1006" s="1">
        <v>50</v>
      </c>
      <c r="H1006" s="1" t="s">
        <v>59</v>
      </c>
      <c r="I1006" s="1">
        <v>553.8152</v>
      </c>
      <c r="K1006" s="1" t="s">
        <v>3</v>
      </c>
      <c r="L1006" s="2">
        <v>42452</v>
      </c>
      <c r="M1006" s="3">
        <v>42452</v>
      </c>
      <c r="N1006" s="1">
        <v>4.618976</v>
      </c>
      <c r="O1006" s="1">
        <f t="shared" si="42"/>
        <v>46189.76</v>
      </c>
      <c r="P1006" s="1">
        <v>0</v>
      </c>
      <c r="Q1006" s="1">
        <f t="shared" si="43"/>
        <v>0</v>
      </c>
      <c r="R1006" s="1" t="s">
        <v>2109</v>
      </c>
      <c r="AF1006" s="3">
        <v>42643</v>
      </c>
      <c r="AG1006" s="3">
        <v>43008</v>
      </c>
    </row>
    <row r="1007" spans="1:33">
      <c r="A1007">
        <v>1532</v>
      </c>
      <c r="B1007" s="1" t="s">
        <v>924</v>
      </c>
      <c r="C1007" t="s">
        <v>56</v>
      </c>
      <c r="D1007" s="1" t="s">
        <v>16</v>
      </c>
      <c r="E1007" s="1" t="s">
        <v>2110</v>
      </c>
      <c r="F1007" s="1" t="s">
        <v>1595</v>
      </c>
      <c r="H1007" s="1" t="s">
        <v>64</v>
      </c>
      <c r="I1007" s="1">
        <v>0</v>
      </c>
      <c r="K1007" s="1" t="s">
        <v>3</v>
      </c>
      <c r="L1007" s="2">
        <v>42451</v>
      </c>
      <c r="M1007" s="3">
        <v>42451</v>
      </c>
      <c r="N1007" s="1">
        <v>0.397926</v>
      </c>
      <c r="O1007" s="1">
        <f t="shared" si="42"/>
        <v>3979.26</v>
      </c>
      <c r="P1007" s="1">
        <v>0.8</v>
      </c>
      <c r="Q1007" s="1">
        <f t="shared" si="43"/>
        <v>3183.408</v>
      </c>
      <c r="R1007" s="1" t="s">
        <v>2111</v>
      </c>
      <c r="AF1007" s="3">
        <v>42461</v>
      </c>
      <c r="AG1007" s="3">
        <v>42826</v>
      </c>
    </row>
    <row r="1008" spans="1:33">
      <c r="A1008">
        <v>1533</v>
      </c>
      <c r="B1008" s="1" t="s">
        <v>69</v>
      </c>
      <c r="C1008" t="s">
        <v>56</v>
      </c>
      <c r="D1008" s="1" t="s">
        <v>17</v>
      </c>
      <c r="E1008" s="1" t="s">
        <v>2112</v>
      </c>
      <c r="F1008" s="1" t="s">
        <v>2113</v>
      </c>
      <c r="G1008" s="1">
        <v>40</v>
      </c>
      <c r="H1008" s="1" t="s">
        <v>59</v>
      </c>
      <c r="I1008" s="1">
        <v>3141.6735</v>
      </c>
      <c r="K1008" s="1" t="s">
        <v>3</v>
      </c>
      <c r="L1008" s="2">
        <v>42437</v>
      </c>
      <c r="M1008" s="3">
        <v>42437</v>
      </c>
      <c r="N1008" s="1">
        <v>0.598414</v>
      </c>
      <c r="O1008" s="1">
        <f t="shared" si="42"/>
        <v>5984.14</v>
      </c>
      <c r="P1008" s="1">
        <v>4.97</v>
      </c>
      <c r="Q1008" s="1">
        <f t="shared" si="43"/>
        <v>29741.1758</v>
      </c>
      <c r="R1008" s="1" t="s">
        <v>812</v>
      </c>
      <c r="AF1008" s="3">
        <v>42650</v>
      </c>
      <c r="AG1008" s="3">
        <v>43015</v>
      </c>
    </row>
    <row r="1009" spans="1:33">
      <c r="A1009">
        <v>1534</v>
      </c>
      <c r="B1009" s="1" t="s">
        <v>69</v>
      </c>
      <c r="C1009" t="s">
        <v>56</v>
      </c>
      <c r="D1009" s="1" t="s">
        <v>17</v>
      </c>
      <c r="E1009" s="1" t="s">
        <v>2114</v>
      </c>
      <c r="F1009" s="1" t="s">
        <v>2115</v>
      </c>
      <c r="G1009" s="1">
        <v>40</v>
      </c>
      <c r="H1009" s="1" t="s">
        <v>59</v>
      </c>
      <c r="I1009" s="1">
        <v>3291.36</v>
      </c>
      <c r="K1009" s="1" t="s">
        <v>3</v>
      </c>
      <c r="L1009" s="2">
        <v>42437</v>
      </c>
      <c r="M1009" s="3">
        <v>42437</v>
      </c>
      <c r="N1009" s="1">
        <v>2.777519</v>
      </c>
      <c r="O1009" s="1">
        <f t="shared" si="42"/>
        <v>27775.19</v>
      </c>
      <c r="P1009" s="1">
        <v>0.63</v>
      </c>
      <c r="Q1009" s="1">
        <f t="shared" si="43"/>
        <v>17498.3697</v>
      </c>
      <c r="R1009" s="1" t="s">
        <v>812</v>
      </c>
      <c r="AF1009" s="3">
        <v>42650</v>
      </c>
      <c r="AG1009" s="3">
        <v>43015</v>
      </c>
    </row>
    <row r="1010" spans="1:33">
      <c r="A1010">
        <v>1535</v>
      </c>
      <c r="B1010" s="1" t="s">
        <v>950</v>
      </c>
      <c r="C1010" t="s">
        <v>56</v>
      </c>
      <c r="D1010" s="1" t="s">
        <v>17</v>
      </c>
      <c r="E1010" s="1" t="s">
        <v>2116</v>
      </c>
      <c r="F1010" s="1" t="s">
        <v>811</v>
      </c>
      <c r="H1010" s="1" t="s">
        <v>64</v>
      </c>
      <c r="I1010" s="1">
        <v>503.9069</v>
      </c>
      <c r="K1010" s="1" t="s">
        <v>3</v>
      </c>
      <c r="L1010" s="2">
        <v>42436</v>
      </c>
      <c r="M1010" s="3">
        <v>42436</v>
      </c>
      <c r="N1010" s="1">
        <v>1.8042</v>
      </c>
      <c r="O1010" s="1">
        <f t="shared" si="42"/>
        <v>18042</v>
      </c>
      <c r="P1010" s="1">
        <v>2.4</v>
      </c>
      <c r="Q1010" s="1">
        <f t="shared" si="43"/>
        <v>43300.8</v>
      </c>
      <c r="R1010" s="1" t="s">
        <v>812</v>
      </c>
      <c r="AF1010" s="3">
        <v>42528</v>
      </c>
      <c r="AG1010" s="3">
        <v>43166</v>
      </c>
    </row>
    <row r="1011" spans="1:33">
      <c r="A1011">
        <v>1536</v>
      </c>
      <c r="B1011" s="1" t="s">
        <v>69</v>
      </c>
      <c r="C1011" t="s">
        <v>56</v>
      </c>
      <c r="D1011" s="1" t="s">
        <v>20</v>
      </c>
      <c r="E1011" s="1" t="s">
        <v>2117</v>
      </c>
      <c r="F1011" s="1" t="s">
        <v>2118</v>
      </c>
      <c r="G1011" s="1">
        <v>40</v>
      </c>
      <c r="H1011" s="1" t="s">
        <v>59</v>
      </c>
      <c r="I1011" s="1">
        <v>682.248</v>
      </c>
      <c r="K1011" s="1" t="s">
        <v>3</v>
      </c>
      <c r="L1011" s="2">
        <v>42430</v>
      </c>
      <c r="M1011" s="3">
        <v>42430</v>
      </c>
      <c r="N1011" s="1">
        <v>1.834</v>
      </c>
      <c r="O1011" s="1">
        <f t="shared" si="42"/>
        <v>18340</v>
      </c>
      <c r="P1011" s="1">
        <v>0.4</v>
      </c>
      <c r="Q1011" s="1">
        <f t="shared" si="43"/>
        <v>7336</v>
      </c>
      <c r="R1011" s="1" t="s">
        <v>2119</v>
      </c>
      <c r="AF1011" s="3">
        <v>42644</v>
      </c>
      <c r="AG1011" s="3">
        <v>43009</v>
      </c>
    </row>
    <row r="1012" spans="1:33">
      <c r="A1012">
        <v>1537</v>
      </c>
      <c r="B1012" s="1" t="s">
        <v>1166</v>
      </c>
      <c r="C1012" t="s">
        <v>56</v>
      </c>
      <c r="D1012" s="1" t="s">
        <v>16</v>
      </c>
      <c r="E1012" s="1" t="s">
        <v>2120</v>
      </c>
      <c r="F1012" s="1" t="s">
        <v>2121</v>
      </c>
      <c r="G1012" s="1">
        <v>40</v>
      </c>
      <c r="H1012" s="1" t="s">
        <v>59</v>
      </c>
      <c r="I1012" s="1">
        <v>260</v>
      </c>
      <c r="K1012" s="1" t="s">
        <v>3</v>
      </c>
      <c r="L1012" s="2">
        <v>42423</v>
      </c>
      <c r="M1012" s="3">
        <v>42423</v>
      </c>
      <c r="N1012" s="1">
        <v>0.130674</v>
      </c>
      <c r="O1012" s="1">
        <f t="shared" si="42"/>
        <v>1306.74</v>
      </c>
      <c r="P1012" s="1">
        <v>0.8</v>
      </c>
      <c r="Q1012" s="1">
        <f t="shared" si="43"/>
        <v>1045.392</v>
      </c>
      <c r="R1012" s="1" t="s">
        <v>2122</v>
      </c>
      <c r="AF1012" s="3">
        <v>42705</v>
      </c>
      <c r="AG1012" s="3">
        <v>43100</v>
      </c>
    </row>
    <row r="1013" spans="1:33">
      <c r="A1013">
        <v>1538</v>
      </c>
      <c r="B1013" s="1" t="s">
        <v>924</v>
      </c>
      <c r="C1013" t="s">
        <v>56</v>
      </c>
      <c r="D1013" s="1" t="s">
        <v>14</v>
      </c>
      <c r="E1013" s="1" t="s">
        <v>2123</v>
      </c>
      <c r="F1013" s="1" t="s">
        <v>2124</v>
      </c>
      <c r="H1013" s="1" t="s">
        <v>64</v>
      </c>
      <c r="I1013" s="1">
        <v>28.2964</v>
      </c>
      <c r="K1013" s="1" t="s">
        <v>3</v>
      </c>
      <c r="L1013" s="2">
        <v>42423</v>
      </c>
      <c r="M1013" s="3">
        <v>42423</v>
      </c>
      <c r="N1013" s="1">
        <v>0.3581</v>
      </c>
      <c r="O1013" s="1">
        <f t="shared" si="42"/>
        <v>3581</v>
      </c>
      <c r="P1013" s="1">
        <v>1.6</v>
      </c>
      <c r="Q1013" s="1">
        <f t="shared" si="43"/>
        <v>5729.6</v>
      </c>
      <c r="R1013" s="1" t="s">
        <v>104</v>
      </c>
      <c r="AF1013" s="3">
        <v>42605</v>
      </c>
      <c r="AG1013" s="3">
        <v>43335</v>
      </c>
    </row>
    <row r="1014" spans="1:33">
      <c r="A1014">
        <v>1539</v>
      </c>
      <c r="B1014" s="1" t="s">
        <v>55</v>
      </c>
      <c r="C1014" t="s">
        <v>56</v>
      </c>
      <c r="D1014" s="1" t="s">
        <v>13</v>
      </c>
      <c r="E1014" s="1" t="s">
        <v>2125</v>
      </c>
      <c r="F1014" s="1" t="s">
        <v>1368</v>
      </c>
      <c r="G1014" s="1">
        <v>50</v>
      </c>
      <c r="H1014" s="1" t="s">
        <v>59</v>
      </c>
      <c r="I1014" s="1">
        <v>67</v>
      </c>
      <c r="K1014" s="1" t="s">
        <v>3</v>
      </c>
      <c r="L1014" s="2">
        <v>42422</v>
      </c>
      <c r="M1014" s="3">
        <v>42422</v>
      </c>
      <c r="N1014" s="1">
        <v>0.692066</v>
      </c>
      <c r="O1014" s="1">
        <f t="shared" si="42"/>
        <v>6920.66</v>
      </c>
      <c r="P1014" s="1">
        <v>0</v>
      </c>
      <c r="Q1014" s="1">
        <f t="shared" si="43"/>
        <v>0</v>
      </c>
      <c r="R1014" s="1" t="s">
        <v>2126</v>
      </c>
      <c r="AF1014" s="3">
        <v>42635</v>
      </c>
      <c r="AG1014" s="3">
        <v>43365</v>
      </c>
    </row>
    <row r="1015" spans="1:33">
      <c r="A1015">
        <v>1540</v>
      </c>
      <c r="B1015" s="1" t="s">
        <v>924</v>
      </c>
      <c r="C1015" t="s">
        <v>56</v>
      </c>
      <c r="D1015" s="1" t="s">
        <v>13</v>
      </c>
      <c r="E1015" s="1" t="s">
        <v>2127</v>
      </c>
      <c r="F1015" s="1" t="s">
        <v>2128</v>
      </c>
      <c r="G1015" s="1">
        <v>50</v>
      </c>
      <c r="H1015" s="1" t="s">
        <v>59</v>
      </c>
      <c r="I1015" s="1">
        <v>6.08</v>
      </c>
      <c r="K1015" s="1" t="s">
        <v>3</v>
      </c>
      <c r="L1015" s="2">
        <v>42422</v>
      </c>
      <c r="M1015" s="3">
        <v>42422</v>
      </c>
      <c r="N1015" s="1">
        <v>0.037895</v>
      </c>
      <c r="O1015" s="1">
        <f t="shared" ref="O1015:O1063" si="44">N1015*10000</f>
        <v>378.95</v>
      </c>
      <c r="P1015" s="1">
        <v>1.2</v>
      </c>
      <c r="Q1015" s="1">
        <f t="shared" ref="Q1015:Q1063" si="45">O1015*P1015</f>
        <v>454.74</v>
      </c>
      <c r="R1015" s="1" t="s">
        <v>2129</v>
      </c>
      <c r="AF1015" s="3">
        <v>42635</v>
      </c>
      <c r="AG1015" s="3">
        <v>43000</v>
      </c>
    </row>
    <row r="1016" spans="1:33">
      <c r="A1016">
        <v>1541</v>
      </c>
      <c r="B1016" s="1" t="s">
        <v>69</v>
      </c>
      <c r="C1016" t="s">
        <v>56</v>
      </c>
      <c r="D1016" s="1" t="s">
        <v>13</v>
      </c>
      <c r="E1016" s="1" t="s">
        <v>2130</v>
      </c>
      <c r="F1016" s="1" t="s">
        <v>2131</v>
      </c>
      <c r="G1016" s="1">
        <v>40</v>
      </c>
      <c r="H1016" s="1" t="s">
        <v>59</v>
      </c>
      <c r="I1016" s="1">
        <v>49</v>
      </c>
      <c r="K1016" s="1" t="s">
        <v>3</v>
      </c>
      <c r="L1016" s="2">
        <v>42422</v>
      </c>
      <c r="M1016" s="3">
        <v>42422</v>
      </c>
      <c r="N1016" s="1">
        <v>0.16268</v>
      </c>
      <c r="O1016" s="1">
        <f t="shared" si="44"/>
        <v>1626.8</v>
      </c>
      <c r="P1016" s="1">
        <v>0.8</v>
      </c>
      <c r="Q1016" s="1">
        <f t="shared" si="45"/>
        <v>1301.44</v>
      </c>
      <c r="R1016" s="1" t="s">
        <v>2132</v>
      </c>
      <c r="AF1016" s="3">
        <v>42635</v>
      </c>
      <c r="AG1016" s="3">
        <v>43365</v>
      </c>
    </row>
    <row r="1017" spans="1:33">
      <c r="A1017">
        <v>1542</v>
      </c>
      <c r="B1017" s="1" t="s">
        <v>897</v>
      </c>
      <c r="C1017" t="s">
        <v>56</v>
      </c>
      <c r="D1017" s="1" t="s">
        <v>13</v>
      </c>
      <c r="E1017" s="1" t="s">
        <v>2133</v>
      </c>
      <c r="F1017" s="1" t="s">
        <v>142</v>
      </c>
      <c r="G1017" s="1" t="s">
        <v>1075</v>
      </c>
      <c r="H1017" s="1" t="s">
        <v>59</v>
      </c>
      <c r="I1017" s="1">
        <v>1678</v>
      </c>
      <c r="K1017" s="1" t="s">
        <v>3</v>
      </c>
      <c r="L1017" s="2">
        <v>42422</v>
      </c>
      <c r="M1017" s="3">
        <v>42422</v>
      </c>
      <c r="N1017" s="1">
        <v>2.254574</v>
      </c>
      <c r="O1017" s="1">
        <f t="shared" si="44"/>
        <v>22545.74</v>
      </c>
      <c r="P1017" s="1">
        <v>1.3</v>
      </c>
      <c r="Q1017" s="1">
        <f t="shared" si="45"/>
        <v>29309.462</v>
      </c>
      <c r="R1017" s="1" t="s">
        <v>1107</v>
      </c>
      <c r="AF1017" s="3">
        <v>42788</v>
      </c>
      <c r="AG1017" s="3">
        <v>43883</v>
      </c>
    </row>
    <row r="1018" spans="1:18">
      <c r="A1018">
        <v>1543</v>
      </c>
      <c r="B1018" s="1" t="s">
        <v>69</v>
      </c>
      <c r="C1018" t="s">
        <v>56</v>
      </c>
      <c r="D1018" s="1" t="s">
        <v>13</v>
      </c>
      <c r="E1018" s="1" t="s">
        <v>2134</v>
      </c>
      <c r="F1018" s="1" t="s">
        <v>1989</v>
      </c>
      <c r="G1018" s="1">
        <v>40</v>
      </c>
      <c r="H1018" s="1" t="s">
        <v>59</v>
      </c>
      <c r="I1018" s="1">
        <v>777</v>
      </c>
      <c r="K1018" s="1" t="s">
        <v>3</v>
      </c>
      <c r="L1018" s="2">
        <v>42422</v>
      </c>
      <c r="M1018" s="3">
        <v>42422</v>
      </c>
      <c r="N1018" s="1">
        <v>0.257023</v>
      </c>
      <c r="O1018" s="1">
        <f t="shared" si="44"/>
        <v>2570.23</v>
      </c>
      <c r="P1018" s="1">
        <v>1</v>
      </c>
      <c r="Q1018" s="1">
        <f t="shared" si="45"/>
        <v>2570.23</v>
      </c>
      <c r="R1018" s="1" t="s">
        <v>2135</v>
      </c>
    </row>
    <row r="1019" spans="1:33">
      <c r="A1019">
        <v>1544</v>
      </c>
      <c r="B1019" s="1" t="s">
        <v>55</v>
      </c>
      <c r="C1019" t="s">
        <v>56</v>
      </c>
      <c r="D1019" s="1" t="s">
        <v>15</v>
      </c>
      <c r="E1019" s="1" t="s">
        <v>2136</v>
      </c>
      <c r="F1019" s="1" t="s">
        <v>2137</v>
      </c>
      <c r="G1019" s="1">
        <v>41</v>
      </c>
      <c r="H1019" s="1" t="s">
        <v>59</v>
      </c>
      <c r="I1019" s="1">
        <v>60.5679</v>
      </c>
      <c r="K1019" s="1" t="s">
        <v>3</v>
      </c>
      <c r="L1019" s="2">
        <v>42419</v>
      </c>
      <c r="M1019" s="3">
        <v>42419</v>
      </c>
      <c r="N1019" s="1">
        <v>0.367078</v>
      </c>
      <c r="O1019" s="1">
        <f t="shared" si="44"/>
        <v>3670.78</v>
      </c>
      <c r="P1019" s="1">
        <v>0</v>
      </c>
      <c r="Q1019" s="1">
        <f t="shared" si="45"/>
        <v>0</v>
      </c>
      <c r="R1019" s="1" t="s">
        <v>2136</v>
      </c>
      <c r="AF1019" s="3">
        <v>42571</v>
      </c>
      <c r="AG1019" s="3">
        <v>42936</v>
      </c>
    </row>
    <row r="1020" spans="1:33">
      <c r="A1020">
        <v>1545</v>
      </c>
      <c r="B1020" s="1" t="s">
        <v>897</v>
      </c>
      <c r="C1020" t="s">
        <v>56</v>
      </c>
      <c r="D1020" s="1" t="s">
        <v>14</v>
      </c>
      <c r="E1020" s="1" t="s">
        <v>2138</v>
      </c>
      <c r="F1020" s="1" t="s">
        <v>2139</v>
      </c>
      <c r="G1020" s="1">
        <v>70</v>
      </c>
      <c r="H1020" s="1" t="s">
        <v>59</v>
      </c>
      <c r="I1020" s="1">
        <v>25.2</v>
      </c>
      <c r="K1020" s="1" t="s">
        <v>3</v>
      </c>
      <c r="L1020" s="2">
        <v>42416</v>
      </c>
      <c r="M1020" s="3">
        <v>42416</v>
      </c>
      <c r="N1020" s="1">
        <v>0.048</v>
      </c>
      <c r="O1020" s="1">
        <f t="shared" si="44"/>
        <v>480</v>
      </c>
      <c r="P1020" s="1">
        <v>1</v>
      </c>
      <c r="Q1020" s="1">
        <f t="shared" si="45"/>
        <v>480</v>
      </c>
      <c r="R1020" s="1" t="s">
        <v>2140</v>
      </c>
      <c r="AF1020" s="3">
        <v>42690</v>
      </c>
      <c r="AG1020" s="3">
        <v>43055</v>
      </c>
    </row>
    <row r="1021" spans="1:33">
      <c r="A1021">
        <v>1546</v>
      </c>
      <c r="B1021" s="1" t="s">
        <v>55</v>
      </c>
      <c r="C1021" t="s">
        <v>56</v>
      </c>
      <c r="D1021" s="1" t="s">
        <v>14</v>
      </c>
      <c r="E1021" s="1" t="s">
        <v>2141</v>
      </c>
      <c r="F1021" s="1" t="s">
        <v>2142</v>
      </c>
      <c r="G1021" s="1">
        <v>50</v>
      </c>
      <c r="H1021" s="1" t="s">
        <v>59</v>
      </c>
      <c r="I1021" s="1">
        <v>292.104</v>
      </c>
      <c r="K1021" s="1" t="s">
        <v>3</v>
      </c>
      <c r="L1021" s="2">
        <v>42416</v>
      </c>
      <c r="M1021" s="3">
        <v>42416</v>
      </c>
      <c r="N1021" s="1">
        <v>2.0285</v>
      </c>
      <c r="O1021" s="1">
        <f t="shared" si="44"/>
        <v>20285</v>
      </c>
      <c r="P1021" s="1">
        <v>0</v>
      </c>
      <c r="Q1021" s="1">
        <f t="shared" si="45"/>
        <v>0</v>
      </c>
      <c r="R1021" s="1" t="s">
        <v>2143</v>
      </c>
      <c r="AF1021" s="3">
        <v>42629</v>
      </c>
      <c r="AG1021" s="3">
        <v>43175</v>
      </c>
    </row>
    <row r="1022" spans="1:33">
      <c r="A1022">
        <v>1547</v>
      </c>
      <c r="B1022" s="1" t="s">
        <v>55</v>
      </c>
      <c r="C1022" t="s">
        <v>56</v>
      </c>
      <c r="D1022" s="1" t="s">
        <v>14</v>
      </c>
      <c r="E1022" s="1" t="s">
        <v>2144</v>
      </c>
      <c r="F1022" s="1" t="s">
        <v>1694</v>
      </c>
      <c r="G1022" s="1">
        <v>50</v>
      </c>
      <c r="H1022" s="1" t="s">
        <v>59</v>
      </c>
      <c r="I1022" s="1">
        <v>118.6128</v>
      </c>
      <c r="K1022" s="1" t="s">
        <v>3</v>
      </c>
      <c r="L1022" s="2">
        <v>42402</v>
      </c>
      <c r="M1022" s="3">
        <v>42402</v>
      </c>
      <c r="N1022" s="1">
        <v>0.8237</v>
      </c>
      <c r="O1022" s="1">
        <f t="shared" si="44"/>
        <v>8237</v>
      </c>
      <c r="P1022" s="1">
        <v>0</v>
      </c>
      <c r="Q1022" s="1">
        <f t="shared" si="45"/>
        <v>0</v>
      </c>
      <c r="R1022" s="1" t="s">
        <v>2145</v>
      </c>
      <c r="AF1022" s="3">
        <v>42615</v>
      </c>
      <c r="AG1022" s="3">
        <v>42980</v>
      </c>
    </row>
    <row r="1023" spans="1:33">
      <c r="A1023">
        <v>1548</v>
      </c>
      <c r="B1023" s="1" t="s">
        <v>55</v>
      </c>
      <c r="C1023" t="s">
        <v>56</v>
      </c>
      <c r="D1023" s="1" t="s">
        <v>14</v>
      </c>
      <c r="E1023" s="1" t="s">
        <v>2146</v>
      </c>
      <c r="F1023" s="1" t="s">
        <v>2147</v>
      </c>
      <c r="G1023" s="1">
        <v>50</v>
      </c>
      <c r="H1023" s="1" t="s">
        <v>59</v>
      </c>
      <c r="I1023" s="1">
        <v>77.8464</v>
      </c>
      <c r="K1023" s="1" t="s">
        <v>3</v>
      </c>
      <c r="L1023" s="2">
        <v>42402</v>
      </c>
      <c r="M1023" s="3">
        <v>42402</v>
      </c>
      <c r="N1023" s="1">
        <v>0.5406</v>
      </c>
      <c r="O1023" s="1">
        <f t="shared" si="44"/>
        <v>5406</v>
      </c>
      <c r="P1023" s="1">
        <v>0</v>
      </c>
      <c r="Q1023" s="1">
        <f t="shared" si="45"/>
        <v>0</v>
      </c>
      <c r="R1023" s="1" t="s">
        <v>2148</v>
      </c>
      <c r="AF1023" s="3">
        <v>42615</v>
      </c>
      <c r="AG1023" s="3">
        <v>42980</v>
      </c>
    </row>
    <row r="1024" spans="1:33">
      <c r="A1024">
        <v>1551</v>
      </c>
      <c r="B1024" s="1" t="s">
        <v>924</v>
      </c>
      <c r="C1024" t="s">
        <v>56</v>
      </c>
      <c r="D1024" s="1" t="s">
        <v>13</v>
      </c>
      <c r="E1024" s="1" t="s">
        <v>2149</v>
      </c>
      <c r="F1024" s="1" t="s">
        <v>2150</v>
      </c>
      <c r="H1024" s="1" t="s">
        <v>64</v>
      </c>
      <c r="I1024" s="1">
        <v>0</v>
      </c>
      <c r="K1024" s="1" t="s">
        <v>3</v>
      </c>
      <c r="L1024" s="2">
        <v>42394</v>
      </c>
      <c r="M1024" s="3">
        <v>42394</v>
      </c>
      <c r="N1024" s="1">
        <v>0.162138</v>
      </c>
      <c r="O1024" s="1">
        <f t="shared" si="44"/>
        <v>1621.38</v>
      </c>
      <c r="P1024" s="1">
        <v>0.9</v>
      </c>
      <c r="Q1024" s="1">
        <f t="shared" si="45"/>
        <v>1459.242</v>
      </c>
      <c r="R1024" s="1" t="s">
        <v>502</v>
      </c>
      <c r="AF1024" s="3">
        <v>42515</v>
      </c>
      <c r="AG1024" s="3">
        <v>43245</v>
      </c>
    </row>
    <row r="1025" spans="1:33">
      <c r="A1025">
        <v>1552</v>
      </c>
      <c r="B1025" s="1" t="s">
        <v>69</v>
      </c>
      <c r="C1025" t="s">
        <v>56</v>
      </c>
      <c r="D1025" s="1" t="s">
        <v>16</v>
      </c>
      <c r="E1025" s="1" t="s">
        <v>2151</v>
      </c>
      <c r="F1025" s="1" t="s">
        <v>2152</v>
      </c>
      <c r="G1025" s="1">
        <v>40</v>
      </c>
      <c r="H1025" s="1" t="s">
        <v>59</v>
      </c>
      <c r="I1025" s="1">
        <v>204</v>
      </c>
      <c r="K1025" s="1" t="s">
        <v>3</v>
      </c>
      <c r="L1025" s="2">
        <v>42388</v>
      </c>
      <c r="M1025" s="3">
        <v>42388</v>
      </c>
      <c r="N1025" s="1">
        <v>0.225027</v>
      </c>
      <c r="O1025" s="1">
        <f t="shared" si="44"/>
        <v>2250.27</v>
      </c>
      <c r="P1025" s="1">
        <v>2</v>
      </c>
      <c r="Q1025" s="1">
        <f t="shared" si="45"/>
        <v>4500.54</v>
      </c>
      <c r="R1025" s="1" t="s">
        <v>508</v>
      </c>
      <c r="AF1025" s="3">
        <v>42490</v>
      </c>
      <c r="AG1025" s="3">
        <v>42855</v>
      </c>
    </row>
    <row r="1026" spans="1:33">
      <c r="A1026">
        <v>1553</v>
      </c>
      <c r="B1026" s="1" t="s">
        <v>1166</v>
      </c>
      <c r="C1026" t="s">
        <v>56</v>
      </c>
      <c r="D1026" s="1" t="s">
        <v>18</v>
      </c>
      <c r="E1026" s="1" t="s">
        <v>1687</v>
      </c>
      <c r="F1026" s="1" t="s">
        <v>279</v>
      </c>
      <c r="G1026" s="1">
        <v>40</v>
      </c>
      <c r="H1026" s="1" t="s">
        <v>59</v>
      </c>
      <c r="I1026" s="1">
        <v>2670.432</v>
      </c>
      <c r="K1026" s="1" t="s">
        <v>3</v>
      </c>
      <c r="L1026" s="2">
        <v>42384</v>
      </c>
      <c r="M1026" s="3">
        <v>42384</v>
      </c>
      <c r="N1026" s="1">
        <v>0.27817</v>
      </c>
      <c r="O1026" s="1">
        <f t="shared" si="44"/>
        <v>2781.7</v>
      </c>
      <c r="P1026" s="1">
        <v>0.4</v>
      </c>
      <c r="Q1026" s="1">
        <f t="shared" si="45"/>
        <v>1112.68</v>
      </c>
      <c r="R1026" s="1" t="s">
        <v>1098</v>
      </c>
      <c r="AF1026" s="3">
        <v>42490</v>
      </c>
      <c r="AG1026" s="3">
        <v>42673</v>
      </c>
    </row>
    <row r="1027" spans="1:33">
      <c r="A1027">
        <v>1554</v>
      </c>
      <c r="B1027" s="1" t="s">
        <v>897</v>
      </c>
      <c r="C1027" t="s">
        <v>56</v>
      </c>
      <c r="D1027" s="1" t="s">
        <v>18</v>
      </c>
      <c r="E1027" s="1" t="s">
        <v>2153</v>
      </c>
      <c r="F1027" s="1" t="s">
        <v>1881</v>
      </c>
      <c r="G1027" s="1">
        <v>70</v>
      </c>
      <c r="H1027" s="1" t="s">
        <v>59</v>
      </c>
      <c r="I1027" s="1">
        <v>35.2053</v>
      </c>
      <c r="K1027" s="1" t="s">
        <v>3</v>
      </c>
      <c r="L1027" s="2">
        <v>42380</v>
      </c>
      <c r="M1027" s="3">
        <v>42380</v>
      </c>
      <c r="N1027" s="1">
        <v>0.0234</v>
      </c>
      <c r="O1027" s="1">
        <f t="shared" si="44"/>
        <v>234</v>
      </c>
      <c r="P1027" s="1">
        <v>3</v>
      </c>
      <c r="Q1027" s="1">
        <f t="shared" si="45"/>
        <v>702</v>
      </c>
      <c r="R1027" s="1" t="s">
        <v>2154</v>
      </c>
      <c r="AF1027" s="3">
        <v>42437</v>
      </c>
      <c r="AG1027" s="3">
        <v>42802</v>
      </c>
    </row>
    <row r="1028" spans="1:18">
      <c r="A1028">
        <v>1556</v>
      </c>
      <c r="B1028" s="1" t="s">
        <v>897</v>
      </c>
      <c r="C1028" t="s">
        <v>56</v>
      </c>
      <c r="D1028" s="1" t="s">
        <v>20</v>
      </c>
      <c r="E1028" s="1" t="s">
        <v>2155</v>
      </c>
      <c r="F1028" s="1" t="s">
        <v>2156</v>
      </c>
      <c r="G1028" s="1">
        <v>70</v>
      </c>
      <c r="H1028" s="1" t="s">
        <v>59</v>
      </c>
      <c r="I1028" s="1">
        <v>5.054</v>
      </c>
      <c r="K1028" s="1" t="s">
        <v>3</v>
      </c>
      <c r="L1028" s="2">
        <v>42379</v>
      </c>
      <c r="M1028" s="3">
        <v>42379</v>
      </c>
      <c r="N1028" s="1">
        <v>0.019</v>
      </c>
      <c r="O1028" s="1">
        <f t="shared" si="44"/>
        <v>190</v>
      </c>
      <c r="P1028" s="1">
        <v>1</v>
      </c>
      <c r="Q1028" s="1">
        <f t="shared" si="45"/>
        <v>190</v>
      </c>
      <c r="R1028" s="1" t="s">
        <v>2157</v>
      </c>
    </row>
    <row r="1029" spans="1:18">
      <c r="A1029">
        <v>1557</v>
      </c>
      <c r="B1029" s="1" t="s">
        <v>897</v>
      </c>
      <c r="C1029" t="s">
        <v>56</v>
      </c>
      <c r="D1029" s="1" t="s">
        <v>20</v>
      </c>
      <c r="E1029" s="1" t="s">
        <v>2158</v>
      </c>
      <c r="F1029" s="1" t="s">
        <v>637</v>
      </c>
      <c r="G1029" s="1">
        <v>70</v>
      </c>
      <c r="H1029" s="1" t="s">
        <v>59</v>
      </c>
      <c r="I1029" s="1">
        <v>4.5866</v>
      </c>
      <c r="K1029" s="1" t="s">
        <v>3</v>
      </c>
      <c r="L1029" s="2">
        <v>42379</v>
      </c>
      <c r="M1029" s="3">
        <v>42379</v>
      </c>
      <c r="N1029" s="1">
        <v>0.0142</v>
      </c>
      <c r="O1029" s="1">
        <f t="shared" si="44"/>
        <v>142</v>
      </c>
      <c r="P1029" s="1">
        <v>1.53</v>
      </c>
      <c r="Q1029" s="1">
        <f t="shared" si="45"/>
        <v>217.26</v>
      </c>
      <c r="R1029" s="1" t="s">
        <v>2159</v>
      </c>
    </row>
    <row r="1030" spans="1:18">
      <c r="A1030">
        <v>1558</v>
      </c>
      <c r="B1030" s="1" t="s">
        <v>897</v>
      </c>
      <c r="C1030" t="s">
        <v>56</v>
      </c>
      <c r="D1030" s="1" t="s">
        <v>20</v>
      </c>
      <c r="E1030" s="1" t="s">
        <v>2158</v>
      </c>
      <c r="F1030" s="1" t="s">
        <v>1857</v>
      </c>
      <c r="G1030" s="1">
        <v>70</v>
      </c>
      <c r="H1030" s="1" t="s">
        <v>59</v>
      </c>
      <c r="I1030" s="1">
        <v>4.698</v>
      </c>
      <c r="K1030" s="1" t="s">
        <v>3</v>
      </c>
      <c r="L1030" s="2">
        <v>42379</v>
      </c>
      <c r="M1030" s="3">
        <v>42379</v>
      </c>
      <c r="N1030" s="1">
        <v>0.0162</v>
      </c>
      <c r="O1030" s="1">
        <f t="shared" si="44"/>
        <v>162</v>
      </c>
      <c r="P1030" s="1">
        <v>1</v>
      </c>
      <c r="Q1030" s="1">
        <f t="shared" si="45"/>
        <v>162</v>
      </c>
      <c r="R1030" s="1" t="s">
        <v>2160</v>
      </c>
    </row>
    <row r="1031" spans="1:18">
      <c r="A1031">
        <v>1559</v>
      </c>
      <c r="B1031" s="1" t="s">
        <v>897</v>
      </c>
      <c r="C1031" t="s">
        <v>56</v>
      </c>
      <c r="D1031" s="1" t="s">
        <v>20</v>
      </c>
      <c r="E1031" s="1" t="s">
        <v>2155</v>
      </c>
      <c r="F1031" s="1" t="s">
        <v>2156</v>
      </c>
      <c r="G1031" s="1">
        <v>70</v>
      </c>
      <c r="H1031" s="1" t="s">
        <v>59</v>
      </c>
      <c r="I1031" s="1">
        <v>12.369</v>
      </c>
      <c r="K1031" s="1" t="s">
        <v>3</v>
      </c>
      <c r="L1031" s="2">
        <v>42379</v>
      </c>
      <c r="M1031" s="3">
        <v>42379</v>
      </c>
      <c r="N1031" s="1">
        <v>0.0465</v>
      </c>
      <c r="O1031" s="1">
        <f t="shared" si="44"/>
        <v>465</v>
      </c>
      <c r="P1031" s="1">
        <v>1</v>
      </c>
      <c r="Q1031" s="1">
        <f t="shared" si="45"/>
        <v>465</v>
      </c>
      <c r="R1031" s="1" t="s">
        <v>2161</v>
      </c>
    </row>
    <row r="1032" spans="1:18">
      <c r="A1032">
        <v>1560</v>
      </c>
      <c r="B1032" s="1" t="s">
        <v>897</v>
      </c>
      <c r="C1032" t="s">
        <v>56</v>
      </c>
      <c r="D1032" s="1" t="s">
        <v>20</v>
      </c>
      <c r="E1032" s="1" t="s">
        <v>2158</v>
      </c>
      <c r="F1032" s="1" t="s">
        <v>2156</v>
      </c>
      <c r="G1032" s="1">
        <v>70</v>
      </c>
      <c r="H1032" s="1" t="s">
        <v>59</v>
      </c>
      <c r="I1032" s="1">
        <v>4.389</v>
      </c>
      <c r="K1032" s="1" t="s">
        <v>3</v>
      </c>
      <c r="L1032" s="2">
        <v>42379</v>
      </c>
      <c r="M1032" s="3">
        <v>42379</v>
      </c>
      <c r="N1032" s="1">
        <v>0.0165</v>
      </c>
      <c r="O1032" s="1">
        <f t="shared" si="44"/>
        <v>165</v>
      </c>
      <c r="P1032" s="1">
        <v>1</v>
      </c>
      <c r="Q1032" s="1">
        <f t="shared" si="45"/>
        <v>165</v>
      </c>
      <c r="R1032" s="1" t="s">
        <v>2157</v>
      </c>
    </row>
    <row r="1033" spans="1:18">
      <c r="A1033">
        <v>1561</v>
      </c>
      <c r="B1033" s="1" t="s">
        <v>897</v>
      </c>
      <c r="C1033" t="s">
        <v>56</v>
      </c>
      <c r="D1033" s="1" t="s">
        <v>20</v>
      </c>
      <c r="E1033" s="1" t="s">
        <v>2158</v>
      </c>
      <c r="F1033" s="1" t="s">
        <v>2162</v>
      </c>
      <c r="G1033" s="1">
        <v>70</v>
      </c>
      <c r="H1033" s="1" t="s">
        <v>59</v>
      </c>
      <c r="I1033" s="1">
        <v>27.811</v>
      </c>
      <c r="K1033" s="1" t="s">
        <v>3</v>
      </c>
      <c r="L1033" s="2">
        <v>42379</v>
      </c>
      <c r="M1033" s="3">
        <v>42379</v>
      </c>
      <c r="N1033" s="1">
        <v>0.029</v>
      </c>
      <c r="O1033" s="1">
        <f t="shared" si="44"/>
        <v>290</v>
      </c>
      <c r="P1033" s="1">
        <v>1.09</v>
      </c>
      <c r="Q1033" s="1">
        <f t="shared" si="45"/>
        <v>316.1</v>
      </c>
      <c r="R1033" s="1" t="s">
        <v>2163</v>
      </c>
    </row>
    <row r="1034" spans="1:18">
      <c r="A1034">
        <v>1562</v>
      </c>
      <c r="B1034" s="1" t="s">
        <v>897</v>
      </c>
      <c r="C1034" t="s">
        <v>56</v>
      </c>
      <c r="D1034" s="1" t="s">
        <v>20</v>
      </c>
      <c r="E1034" s="1" t="s">
        <v>2158</v>
      </c>
      <c r="F1034" s="1" t="s">
        <v>2156</v>
      </c>
      <c r="G1034" s="1">
        <v>70</v>
      </c>
      <c r="H1034" s="1" t="s">
        <v>59</v>
      </c>
      <c r="I1034" s="1">
        <v>3.7506</v>
      </c>
      <c r="K1034" s="1" t="s">
        <v>3</v>
      </c>
      <c r="L1034" s="2">
        <v>42379</v>
      </c>
      <c r="M1034" s="3">
        <v>42379</v>
      </c>
      <c r="N1034" s="1">
        <v>0.0133</v>
      </c>
      <c r="O1034" s="1">
        <f t="shared" si="44"/>
        <v>133</v>
      </c>
      <c r="P1034" s="1">
        <v>1.22</v>
      </c>
      <c r="Q1034" s="1">
        <f t="shared" si="45"/>
        <v>162.26</v>
      </c>
      <c r="R1034" s="1" t="s">
        <v>2157</v>
      </c>
    </row>
    <row r="1035" spans="1:18">
      <c r="A1035">
        <v>1563</v>
      </c>
      <c r="B1035" s="1" t="s">
        <v>897</v>
      </c>
      <c r="C1035" t="s">
        <v>56</v>
      </c>
      <c r="D1035" s="1" t="s">
        <v>20</v>
      </c>
      <c r="E1035" s="1" t="s">
        <v>2155</v>
      </c>
      <c r="F1035" s="1" t="s">
        <v>999</v>
      </c>
      <c r="G1035" s="1">
        <v>70</v>
      </c>
      <c r="H1035" s="1" t="s">
        <v>59</v>
      </c>
      <c r="I1035" s="1">
        <v>14.6965</v>
      </c>
      <c r="K1035" s="1" t="s">
        <v>3</v>
      </c>
      <c r="L1035" s="2">
        <v>42379</v>
      </c>
      <c r="M1035" s="3">
        <v>42379</v>
      </c>
      <c r="N1035" s="1">
        <v>0.0247</v>
      </c>
      <c r="O1035" s="1">
        <f t="shared" si="44"/>
        <v>247</v>
      </c>
      <c r="P1035" s="1">
        <v>1.55</v>
      </c>
      <c r="Q1035" s="1">
        <f t="shared" si="45"/>
        <v>382.85</v>
      </c>
      <c r="R1035" s="1" t="s">
        <v>589</v>
      </c>
    </row>
    <row r="1036" spans="1:33">
      <c r="A1036">
        <v>1565</v>
      </c>
      <c r="B1036" s="1" t="s">
        <v>924</v>
      </c>
      <c r="C1036" t="s">
        <v>56</v>
      </c>
      <c r="D1036" s="1" t="s">
        <v>18</v>
      </c>
      <c r="E1036" s="1" t="s">
        <v>2164</v>
      </c>
      <c r="F1036" s="1" t="s">
        <v>2165</v>
      </c>
      <c r="H1036" s="1" t="s">
        <v>64</v>
      </c>
      <c r="K1036" s="1" t="s">
        <v>3</v>
      </c>
      <c r="L1036" s="2">
        <v>42377</v>
      </c>
      <c r="M1036" s="3">
        <v>42377</v>
      </c>
      <c r="N1036" s="1">
        <v>0.8354</v>
      </c>
      <c r="O1036" s="1">
        <f t="shared" si="44"/>
        <v>8354</v>
      </c>
      <c r="P1036" s="1">
        <v>1</v>
      </c>
      <c r="Q1036" s="1">
        <f t="shared" si="45"/>
        <v>8354</v>
      </c>
      <c r="R1036" s="1" t="s">
        <v>2166</v>
      </c>
      <c r="AF1036" s="3">
        <v>1</v>
      </c>
      <c r="AG1036" s="3">
        <v>1</v>
      </c>
    </row>
    <row r="1037" spans="1:33">
      <c r="A1037">
        <v>1566</v>
      </c>
      <c r="B1037" s="1" t="s">
        <v>950</v>
      </c>
      <c r="C1037" t="s">
        <v>56</v>
      </c>
      <c r="D1037" s="1" t="s">
        <v>19</v>
      </c>
      <c r="E1037" s="1" t="s">
        <v>2167</v>
      </c>
      <c r="F1037" s="1" t="s">
        <v>2168</v>
      </c>
      <c r="H1037" s="1" t="s">
        <v>64</v>
      </c>
      <c r="I1037" s="1">
        <v>49.6411</v>
      </c>
      <c r="K1037" s="1" t="s">
        <v>3</v>
      </c>
      <c r="L1037" s="2">
        <v>42373</v>
      </c>
      <c r="M1037" s="3">
        <v>42373</v>
      </c>
      <c r="N1037" s="1">
        <v>0.5155</v>
      </c>
      <c r="O1037" s="1">
        <f t="shared" si="44"/>
        <v>5155</v>
      </c>
      <c r="P1037" s="1">
        <v>2</v>
      </c>
      <c r="Q1037" s="1">
        <f t="shared" si="45"/>
        <v>10310</v>
      </c>
      <c r="R1037" s="1" t="s">
        <v>2169</v>
      </c>
      <c r="AF1037" s="3">
        <v>42391</v>
      </c>
      <c r="AG1037" s="3">
        <v>42542</v>
      </c>
    </row>
    <row r="1038" spans="1:33">
      <c r="A1038">
        <v>1567</v>
      </c>
      <c r="B1038" s="1" t="s">
        <v>897</v>
      </c>
      <c r="C1038" t="s">
        <v>56</v>
      </c>
      <c r="D1038" s="1" t="s">
        <v>15</v>
      </c>
      <c r="E1038" s="1" t="s">
        <v>2170</v>
      </c>
      <c r="F1038" s="1" t="s">
        <v>2171</v>
      </c>
      <c r="G1038" s="1">
        <v>70</v>
      </c>
      <c r="H1038" s="1" t="s">
        <v>59</v>
      </c>
      <c r="I1038" s="1">
        <v>1108.2515</v>
      </c>
      <c r="K1038" s="1" t="s">
        <v>3</v>
      </c>
      <c r="L1038" s="2">
        <v>42373</v>
      </c>
      <c r="M1038" s="3">
        <v>42373</v>
      </c>
      <c r="N1038" s="1">
        <v>1.319347</v>
      </c>
      <c r="O1038" s="1">
        <f t="shared" si="44"/>
        <v>13193.47</v>
      </c>
      <c r="P1038" s="1">
        <v>1.5</v>
      </c>
      <c r="Q1038" s="1">
        <f t="shared" si="45"/>
        <v>19790.205</v>
      </c>
      <c r="R1038" s="1" t="s">
        <v>227</v>
      </c>
      <c r="AF1038" s="3">
        <v>42678</v>
      </c>
      <c r="AG1038" s="3">
        <v>43408</v>
      </c>
    </row>
    <row r="1039" spans="1:33">
      <c r="A1039">
        <v>1568</v>
      </c>
      <c r="B1039" s="1" t="s">
        <v>917</v>
      </c>
      <c r="C1039" t="s">
        <v>56</v>
      </c>
      <c r="D1039" s="1" t="s">
        <v>18</v>
      </c>
      <c r="E1039" s="1" t="s">
        <v>2172</v>
      </c>
      <c r="F1039" s="1" t="s">
        <v>1008</v>
      </c>
      <c r="G1039" s="1">
        <v>50</v>
      </c>
      <c r="H1039" s="1" t="s">
        <v>146</v>
      </c>
      <c r="I1039" s="1">
        <v>708.7217</v>
      </c>
      <c r="K1039" s="1" t="s">
        <v>2</v>
      </c>
      <c r="L1039" s="2">
        <v>42369</v>
      </c>
      <c r="M1039" s="3">
        <v>42369</v>
      </c>
      <c r="N1039" s="1">
        <v>1.349946</v>
      </c>
      <c r="O1039" s="1">
        <f t="shared" si="44"/>
        <v>13499.46</v>
      </c>
      <c r="P1039" s="1">
        <v>1</v>
      </c>
      <c r="Q1039" s="1">
        <f t="shared" si="45"/>
        <v>13499.46</v>
      </c>
      <c r="R1039" s="1" t="s">
        <v>1009</v>
      </c>
      <c r="AF1039" s="3">
        <v>42459</v>
      </c>
      <c r="AG1039" s="3">
        <v>42824</v>
      </c>
    </row>
    <row r="1040" spans="1:33">
      <c r="A1040">
        <v>1569</v>
      </c>
      <c r="B1040" s="1" t="s">
        <v>599</v>
      </c>
      <c r="C1040" t="s">
        <v>56</v>
      </c>
      <c r="D1040" s="1" t="s">
        <v>14</v>
      </c>
      <c r="E1040" s="1" t="s">
        <v>2173</v>
      </c>
      <c r="F1040" s="1" t="s">
        <v>291</v>
      </c>
      <c r="H1040" s="1" t="s">
        <v>64</v>
      </c>
      <c r="I1040" s="1">
        <v>79.0002</v>
      </c>
      <c r="K1040" s="1" t="s">
        <v>2</v>
      </c>
      <c r="L1040" s="2">
        <v>42369</v>
      </c>
      <c r="M1040" s="3">
        <v>42369</v>
      </c>
      <c r="N1040" s="1">
        <v>0.4669</v>
      </c>
      <c r="O1040" s="1">
        <f t="shared" si="44"/>
        <v>4669</v>
      </c>
      <c r="P1040" s="1">
        <v>1.5</v>
      </c>
      <c r="Q1040" s="1">
        <f t="shared" si="45"/>
        <v>7003.5</v>
      </c>
      <c r="R1040" s="1" t="s">
        <v>2174</v>
      </c>
      <c r="AF1040" s="3">
        <v>42735</v>
      </c>
      <c r="AG1040" s="3">
        <v>43465</v>
      </c>
    </row>
    <row r="1041" spans="1:33">
      <c r="A1041">
        <v>1570</v>
      </c>
      <c r="B1041" s="1" t="s">
        <v>924</v>
      </c>
      <c r="C1041" t="s">
        <v>56</v>
      </c>
      <c r="D1041" s="1" t="s">
        <v>18</v>
      </c>
      <c r="E1041" s="1" t="s">
        <v>2175</v>
      </c>
      <c r="F1041" s="1" t="s">
        <v>153</v>
      </c>
      <c r="H1041" s="1" t="s">
        <v>64</v>
      </c>
      <c r="K1041" s="1" t="s">
        <v>2</v>
      </c>
      <c r="L1041" s="2">
        <v>42369</v>
      </c>
      <c r="M1041" s="3">
        <v>42369</v>
      </c>
      <c r="N1041" s="1">
        <v>0.2993</v>
      </c>
      <c r="O1041" s="1">
        <f t="shared" si="44"/>
        <v>2993</v>
      </c>
      <c r="P1041" s="1">
        <v>1</v>
      </c>
      <c r="Q1041" s="1">
        <f t="shared" si="45"/>
        <v>2993</v>
      </c>
      <c r="R1041" s="1" t="s">
        <v>2176</v>
      </c>
      <c r="AF1041" s="3">
        <v>1</v>
      </c>
      <c r="AG1041" s="3">
        <v>1</v>
      </c>
    </row>
    <row r="1042" spans="1:33">
      <c r="A1042">
        <v>1572</v>
      </c>
      <c r="B1042" s="1" t="s">
        <v>924</v>
      </c>
      <c r="C1042" t="s">
        <v>56</v>
      </c>
      <c r="D1042" s="1" t="s">
        <v>13</v>
      </c>
      <c r="E1042" s="1" t="s">
        <v>2177</v>
      </c>
      <c r="F1042" s="1" t="s">
        <v>1223</v>
      </c>
      <c r="H1042" s="1" t="s">
        <v>64</v>
      </c>
      <c r="I1042" s="1">
        <v>0</v>
      </c>
      <c r="K1042" s="1" t="s">
        <v>2</v>
      </c>
      <c r="L1042" s="2">
        <v>42368</v>
      </c>
      <c r="M1042" s="3">
        <v>42368</v>
      </c>
      <c r="N1042" s="1">
        <v>0.328227</v>
      </c>
      <c r="O1042" s="1">
        <f t="shared" si="44"/>
        <v>3282.27</v>
      </c>
      <c r="P1042" s="1">
        <v>0.1</v>
      </c>
      <c r="Q1042" s="1">
        <f t="shared" si="45"/>
        <v>328.227</v>
      </c>
      <c r="R1042" s="1" t="s">
        <v>2178</v>
      </c>
      <c r="AF1042" s="3">
        <v>42490</v>
      </c>
      <c r="AG1042" s="3">
        <v>43220</v>
      </c>
    </row>
    <row r="1043" spans="1:18">
      <c r="A1043">
        <v>1573</v>
      </c>
      <c r="B1043" s="1" t="s">
        <v>69</v>
      </c>
      <c r="C1043" t="s">
        <v>56</v>
      </c>
      <c r="D1043" s="1" t="s">
        <v>13</v>
      </c>
      <c r="E1043" s="1" t="s">
        <v>2179</v>
      </c>
      <c r="F1043" s="1" t="s">
        <v>2180</v>
      </c>
      <c r="G1043" s="1">
        <v>40</v>
      </c>
      <c r="H1043" s="1" t="s">
        <v>59</v>
      </c>
      <c r="I1043" s="1">
        <v>233</v>
      </c>
      <c r="K1043" s="1" t="s">
        <v>2</v>
      </c>
      <c r="L1043" s="2">
        <v>42368</v>
      </c>
      <c r="M1043" s="3">
        <v>42368</v>
      </c>
      <c r="N1043" s="1">
        <v>0.060452</v>
      </c>
      <c r="O1043" s="1">
        <f t="shared" si="44"/>
        <v>604.52</v>
      </c>
      <c r="P1043" s="1">
        <v>1.8</v>
      </c>
      <c r="Q1043" s="1">
        <f t="shared" si="45"/>
        <v>1088.136</v>
      </c>
      <c r="R1043" s="1" t="s">
        <v>2181</v>
      </c>
    </row>
    <row r="1044" spans="1:33">
      <c r="A1044">
        <v>1574</v>
      </c>
      <c r="B1044" s="1" t="s">
        <v>69</v>
      </c>
      <c r="C1044" t="s">
        <v>56</v>
      </c>
      <c r="D1044" s="1" t="s">
        <v>13</v>
      </c>
      <c r="E1044" s="1" t="s">
        <v>2182</v>
      </c>
      <c r="F1044" s="1" t="s">
        <v>2183</v>
      </c>
      <c r="G1044" s="1">
        <v>40</v>
      </c>
      <c r="H1044" s="1" t="s">
        <v>59</v>
      </c>
      <c r="I1044" s="1">
        <v>25</v>
      </c>
      <c r="K1044" s="1" t="s">
        <v>2</v>
      </c>
      <c r="L1044" s="2">
        <v>42368</v>
      </c>
      <c r="M1044" s="3">
        <v>42368</v>
      </c>
      <c r="N1044" s="1">
        <v>0.093184</v>
      </c>
      <c r="O1044" s="1">
        <f t="shared" si="44"/>
        <v>931.84</v>
      </c>
      <c r="P1044" s="1">
        <v>0.6</v>
      </c>
      <c r="Q1044" s="1">
        <f t="shared" si="45"/>
        <v>559.104</v>
      </c>
      <c r="R1044" s="1" t="s">
        <v>1978</v>
      </c>
      <c r="AF1044" s="3">
        <v>1</v>
      </c>
      <c r="AG1044" s="3">
        <v>1</v>
      </c>
    </row>
    <row r="1045" spans="1:33">
      <c r="A1045">
        <v>1575</v>
      </c>
      <c r="B1045" s="1" t="s">
        <v>69</v>
      </c>
      <c r="C1045" t="s">
        <v>56</v>
      </c>
      <c r="D1045" s="1" t="s">
        <v>13</v>
      </c>
      <c r="E1045" s="1" t="s">
        <v>2184</v>
      </c>
      <c r="F1045" s="1" t="s">
        <v>2185</v>
      </c>
      <c r="G1045" s="1">
        <v>40</v>
      </c>
      <c r="H1045" s="1" t="s">
        <v>59</v>
      </c>
      <c r="I1045" s="1">
        <v>285</v>
      </c>
      <c r="K1045" s="1" t="s">
        <v>2</v>
      </c>
      <c r="L1045" s="2">
        <v>42368</v>
      </c>
      <c r="M1045" s="3">
        <v>42368</v>
      </c>
      <c r="N1045" s="1">
        <v>0.635566</v>
      </c>
      <c r="O1045" s="1">
        <f t="shared" si="44"/>
        <v>6355.66</v>
      </c>
      <c r="P1045" s="1">
        <v>0.8</v>
      </c>
      <c r="Q1045" s="1">
        <f t="shared" si="45"/>
        <v>5084.528</v>
      </c>
      <c r="R1045" s="1" t="s">
        <v>2186</v>
      </c>
      <c r="AF1045" s="3">
        <v>42581</v>
      </c>
      <c r="AG1045" s="3">
        <v>43311</v>
      </c>
    </row>
    <row r="1046" spans="1:33">
      <c r="A1046">
        <v>1581</v>
      </c>
      <c r="B1046" s="1" t="s">
        <v>924</v>
      </c>
      <c r="C1046" t="s">
        <v>56</v>
      </c>
      <c r="D1046" s="1" t="s">
        <v>13</v>
      </c>
      <c r="E1046" s="1" t="s">
        <v>2187</v>
      </c>
      <c r="F1046" s="1" t="s">
        <v>2185</v>
      </c>
      <c r="H1046" s="1" t="s">
        <v>64</v>
      </c>
      <c r="K1046" s="1" t="s">
        <v>2</v>
      </c>
      <c r="L1046" s="2">
        <v>42368</v>
      </c>
      <c r="M1046" s="3">
        <v>42368</v>
      </c>
      <c r="N1046" s="1">
        <v>0.198093</v>
      </c>
      <c r="O1046" s="1">
        <f t="shared" si="44"/>
        <v>1980.93</v>
      </c>
      <c r="P1046" s="1">
        <v>1</v>
      </c>
      <c r="Q1046" s="1">
        <f t="shared" si="45"/>
        <v>1980.93</v>
      </c>
      <c r="R1046" s="1" t="s">
        <v>1201</v>
      </c>
      <c r="AF1046" s="3">
        <v>1</v>
      </c>
      <c r="AG1046" s="3">
        <v>1</v>
      </c>
    </row>
    <row r="1047" spans="1:33">
      <c r="A1047">
        <v>1582</v>
      </c>
      <c r="B1047" s="1" t="s">
        <v>924</v>
      </c>
      <c r="C1047" t="s">
        <v>56</v>
      </c>
      <c r="D1047" s="1" t="s">
        <v>13</v>
      </c>
      <c r="E1047" s="1" t="s">
        <v>2188</v>
      </c>
      <c r="F1047" s="1" t="s">
        <v>1223</v>
      </c>
      <c r="H1047" s="1" t="s">
        <v>64</v>
      </c>
      <c r="K1047" s="1" t="s">
        <v>2</v>
      </c>
      <c r="L1047" s="2">
        <v>42368</v>
      </c>
      <c r="M1047" s="3">
        <v>42368</v>
      </c>
      <c r="N1047" s="1">
        <v>0.074948</v>
      </c>
      <c r="O1047" s="1">
        <f t="shared" si="44"/>
        <v>749.48</v>
      </c>
      <c r="P1047" s="1">
        <v>1</v>
      </c>
      <c r="Q1047" s="1">
        <f t="shared" si="45"/>
        <v>749.48</v>
      </c>
      <c r="R1047" s="1" t="s">
        <v>1201</v>
      </c>
      <c r="AF1047" s="3">
        <v>1</v>
      </c>
      <c r="AG1047" s="3">
        <v>1</v>
      </c>
    </row>
    <row r="1048" spans="1:33">
      <c r="A1048">
        <v>1584</v>
      </c>
      <c r="B1048" s="1" t="s">
        <v>69</v>
      </c>
      <c r="C1048" t="s">
        <v>56</v>
      </c>
      <c r="D1048" s="1" t="s">
        <v>13</v>
      </c>
      <c r="E1048" s="1" t="s">
        <v>2189</v>
      </c>
      <c r="F1048" s="1" t="s">
        <v>2190</v>
      </c>
      <c r="G1048" s="1">
        <v>40</v>
      </c>
      <c r="H1048" s="1" t="s">
        <v>59</v>
      </c>
      <c r="I1048" s="1">
        <v>577</v>
      </c>
      <c r="K1048" s="1" t="s">
        <v>2</v>
      </c>
      <c r="L1048" s="2">
        <v>42368</v>
      </c>
      <c r="M1048" s="3">
        <v>42368</v>
      </c>
      <c r="N1048" s="1">
        <v>0.332657</v>
      </c>
      <c r="O1048" s="1">
        <f t="shared" si="44"/>
        <v>3326.57</v>
      </c>
      <c r="P1048" s="1">
        <v>2.8</v>
      </c>
      <c r="Q1048" s="1">
        <f t="shared" si="45"/>
        <v>9314.396</v>
      </c>
      <c r="R1048" s="1" t="s">
        <v>1474</v>
      </c>
      <c r="AF1048" s="3">
        <v>42581</v>
      </c>
      <c r="AG1048" s="3">
        <v>42946</v>
      </c>
    </row>
    <row r="1049" spans="1:33">
      <c r="A1049">
        <v>1585</v>
      </c>
      <c r="B1049" s="1" t="s">
        <v>69</v>
      </c>
      <c r="C1049" t="s">
        <v>56</v>
      </c>
      <c r="D1049" s="1" t="s">
        <v>19</v>
      </c>
      <c r="E1049" s="1" t="s">
        <v>2191</v>
      </c>
      <c r="F1049" s="1" t="s">
        <v>2192</v>
      </c>
      <c r="G1049" s="1">
        <v>40</v>
      </c>
      <c r="H1049" s="1" t="s">
        <v>59</v>
      </c>
      <c r="I1049" s="1">
        <v>272</v>
      </c>
      <c r="K1049" s="1" t="s">
        <v>2</v>
      </c>
      <c r="L1049" s="2">
        <v>42366</v>
      </c>
      <c r="M1049" s="3">
        <v>42366</v>
      </c>
      <c r="N1049" s="1">
        <v>0.5333</v>
      </c>
      <c r="O1049" s="1">
        <f t="shared" si="44"/>
        <v>5333</v>
      </c>
      <c r="P1049" s="1">
        <v>1.5</v>
      </c>
      <c r="Q1049" s="1">
        <f t="shared" si="45"/>
        <v>7999.5</v>
      </c>
      <c r="R1049" s="1" t="s">
        <v>2191</v>
      </c>
      <c r="AF1049" s="3">
        <v>42518</v>
      </c>
      <c r="AG1049" s="3">
        <v>42883</v>
      </c>
    </row>
    <row r="1050" spans="1:33">
      <c r="A1050">
        <v>1586</v>
      </c>
      <c r="B1050" s="1" t="s">
        <v>69</v>
      </c>
      <c r="C1050" t="s">
        <v>56</v>
      </c>
      <c r="D1050" s="1" t="s">
        <v>19</v>
      </c>
      <c r="E1050" s="1" t="s">
        <v>2193</v>
      </c>
      <c r="F1050" s="1" t="s">
        <v>2194</v>
      </c>
      <c r="G1050" s="1">
        <v>40</v>
      </c>
      <c r="H1050" s="1" t="s">
        <v>59</v>
      </c>
      <c r="I1050" s="1">
        <v>264.5</v>
      </c>
      <c r="K1050" s="1" t="s">
        <v>2</v>
      </c>
      <c r="L1050" s="2">
        <v>42366</v>
      </c>
      <c r="M1050" s="3">
        <v>42366</v>
      </c>
      <c r="N1050" s="1">
        <v>0.4101</v>
      </c>
      <c r="O1050" s="1">
        <f t="shared" si="44"/>
        <v>4101</v>
      </c>
      <c r="P1050" s="1">
        <v>2</v>
      </c>
      <c r="Q1050" s="1">
        <f t="shared" si="45"/>
        <v>8202</v>
      </c>
      <c r="R1050" s="1" t="s">
        <v>2193</v>
      </c>
      <c r="AF1050" s="3">
        <v>42518</v>
      </c>
      <c r="AG1050" s="3">
        <v>42883</v>
      </c>
    </row>
    <row r="1051" spans="1:33">
      <c r="A1051">
        <v>1609</v>
      </c>
      <c r="B1051" s="1" t="s">
        <v>924</v>
      </c>
      <c r="C1051" t="s">
        <v>56</v>
      </c>
      <c r="D1051" s="1" t="s">
        <v>18</v>
      </c>
      <c r="E1051" s="1" t="s">
        <v>2195</v>
      </c>
      <c r="F1051" s="1" t="s">
        <v>2196</v>
      </c>
      <c r="H1051" s="1" t="s">
        <v>64</v>
      </c>
      <c r="K1051" s="1" t="s">
        <v>2</v>
      </c>
      <c r="L1051" s="2">
        <v>42360</v>
      </c>
      <c r="M1051" s="3">
        <v>42360</v>
      </c>
      <c r="N1051" s="1">
        <v>0.01075</v>
      </c>
      <c r="O1051" s="1">
        <f t="shared" si="44"/>
        <v>107.5</v>
      </c>
      <c r="P1051" s="1">
        <v>1</v>
      </c>
      <c r="Q1051" s="1">
        <f t="shared" si="45"/>
        <v>107.5</v>
      </c>
      <c r="R1051" s="1" t="s">
        <v>1775</v>
      </c>
      <c r="AF1051" s="3">
        <v>1</v>
      </c>
      <c r="AG1051" s="3">
        <v>1</v>
      </c>
    </row>
    <row r="1052" spans="1:33">
      <c r="A1052">
        <v>1617</v>
      </c>
      <c r="B1052" s="1" t="s">
        <v>924</v>
      </c>
      <c r="C1052" t="s">
        <v>56</v>
      </c>
      <c r="D1052" s="1" t="s">
        <v>18</v>
      </c>
      <c r="E1052" s="1" t="s">
        <v>2197</v>
      </c>
      <c r="F1052" s="1" t="s">
        <v>2013</v>
      </c>
      <c r="H1052" s="1" t="s">
        <v>64</v>
      </c>
      <c r="K1052" s="1" t="s">
        <v>2</v>
      </c>
      <c r="L1052" s="2">
        <v>42360</v>
      </c>
      <c r="M1052" s="3">
        <v>42360</v>
      </c>
      <c r="N1052" s="1">
        <v>0.7312</v>
      </c>
      <c r="O1052" s="1">
        <f t="shared" si="44"/>
        <v>7312</v>
      </c>
      <c r="P1052" s="1">
        <v>1</v>
      </c>
      <c r="Q1052" s="1">
        <f t="shared" si="45"/>
        <v>7312</v>
      </c>
      <c r="R1052" s="1" t="s">
        <v>2198</v>
      </c>
      <c r="AF1052" s="3">
        <v>1</v>
      </c>
      <c r="AG1052" s="3">
        <v>1</v>
      </c>
    </row>
    <row r="1053" spans="1:33">
      <c r="A1053">
        <v>1620</v>
      </c>
      <c r="B1053" s="1" t="s">
        <v>950</v>
      </c>
      <c r="C1053" t="s">
        <v>56</v>
      </c>
      <c r="D1053" s="1" t="s">
        <v>18</v>
      </c>
      <c r="E1053" s="1" t="s">
        <v>2199</v>
      </c>
      <c r="F1053" s="1" t="s">
        <v>2200</v>
      </c>
      <c r="H1053" s="1" t="s">
        <v>64</v>
      </c>
      <c r="I1053" s="1">
        <v>763.6136</v>
      </c>
      <c r="K1053" s="1" t="s">
        <v>2</v>
      </c>
      <c r="L1053" s="2">
        <v>42359</v>
      </c>
      <c r="M1053" s="3">
        <v>42359</v>
      </c>
      <c r="N1053" s="1">
        <v>3.470971</v>
      </c>
      <c r="O1053" s="1">
        <f t="shared" si="44"/>
        <v>34709.71</v>
      </c>
      <c r="P1053" s="1">
        <v>1.48</v>
      </c>
      <c r="Q1053" s="1">
        <f t="shared" si="45"/>
        <v>51370.3708</v>
      </c>
      <c r="R1053" s="1" t="s">
        <v>1030</v>
      </c>
      <c r="AF1053" s="3">
        <v>42399</v>
      </c>
      <c r="AG1053" s="3">
        <v>42765</v>
      </c>
    </row>
    <row r="1054" spans="1:33">
      <c r="A1054">
        <v>1621</v>
      </c>
      <c r="B1054" s="1" t="s">
        <v>924</v>
      </c>
      <c r="C1054" t="s">
        <v>56</v>
      </c>
      <c r="D1054" s="1" t="s">
        <v>18</v>
      </c>
      <c r="E1054" s="1" t="s">
        <v>2201</v>
      </c>
      <c r="F1054" s="1" t="s">
        <v>2202</v>
      </c>
      <c r="H1054" s="1" t="s">
        <v>64</v>
      </c>
      <c r="K1054" s="1" t="s">
        <v>2</v>
      </c>
      <c r="L1054" s="2">
        <v>42359</v>
      </c>
      <c r="M1054" s="3">
        <v>42359</v>
      </c>
      <c r="N1054" s="1">
        <v>0.032</v>
      </c>
      <c r="O1054" s="1">
        <f t="shared" si="44"/>
        <v>320</v>
      </c>
      <c r="P1054" s="1">
        <v>1</v>
      </c>
      <c r="Q1054" s="1">
        <f t="shared" si="45"/>
        <v>320</v>
      </c>
      <c r="R1054" s="1" t="s">
        <v>2203</v>
      </c>
      <c r="AF1054" s="3">
        <v>1</v>
      </c>
      <c r="AG1054" s="3">
        <v>1</v>
      </c>
    </row>
    <row r="1055" spans="1:33">
      <c r="A1055">
        <v>1622</v>
      </c>
      <c r="B1055" s="1" t="s">
        <v>69</v>
      </c>
      <c r="C1055" t="s">
        <v>56</v>
      </c>
      <c r="D1055" s="1" t="s">
        <v>13</v>
      </c>
      <c r="E1055" s="1" t="s">
        <v>2204</v>
      </c>
      <c r="F1055" s="1" t="s">
        <v>142</v>
      </c>
      <c r="G1055" s="1">
        <v>40</v>
      </c>
      <c r="H1055" s="1" t="s">
        <v>146</v>
      </c>
      <c r="I1055" s="1">
        <v>298</v>
      </c>
      <c r="K1055" s="1" t="s">
        <v>2</v>
      </c>
      <c r="L1055" s="2">
        <v>42355</v>
      </c>
      <c r="M1055" s="3">
        <v>42355</v>
      </c>
      <c r="N1055" s="1">
        <v>0.334045</v>
      </c>
      <c r="O1055" s="1">
        <f t="shared" si="44"/>
        <v>3340.45</v>
      </c>
      <c r="P1055" s="1">
        <v>0.4</v>
      </c>
      <c r="Q1055" s="1">
        <f t="shared" si="45"/>
        <v>1336.18</v>
      </c>
      <c r="R1055" s="1" t="s">
        <v>1794</v>
      </c>
      <c r="AF1055" s="3">
        <v>42568</v>
      </c>
      <c r="AG1055" s="3">
        <v>43298</v>
      </c>
    </row>
    <row r="1056" spans="1:33">
      <c r="A1056">
        <v>1623</v>
      </c>
      <c r="B1056" s="1" t="s">
        <v>950</v>
      </c>
      <c r="C1056" t="s">
        <v>56</v>
      </c>
      <c r="D1056" s="1" t="s">
        <v>16</v>
      </c>
      <c r="E1056" s="1" t="s">
        <v>2205</v>
      </c>
      <c r="F1056" s="1" t="s">
        <v>2206</v>
      </c>
      <c r="H1056" s="1" t="s">
        <v>64</v>
      </c>
      <c r="I1056" s="1">
        <v>0</v>
      </c>
      <c r="K1056" s="1" t="s">
        <v>2</v>
      </c>
      <c r="L1056" s="2">
        <v>42354</v>
      </c>
      <c r="M1056" s="3">
        <v>42354</v>
      </c>
      <c r="N1056" s="1">
        <v>0.183544</v>
      </c>
      <c r="O1056" s="1">
        <f t="shared" si="44"/>
        <v>1835.44</v>
      </c>
      <c r="P1056" s="1">
        <v>2</v>
      </c>
      <c r="Q1056" s="1">
        <f t="shared" si="45"/>
        <v>3670.88</v>
      </c>
      <c r="R1056" s="1" t="s">
        <v>621</v>
      </c>
      <c r="AF1056" s="3">
        <v>42735</v>
      </c>
      <c r="AG1056" s="3">
        <v>43100</v>
      </c>
    </row>
    <row r="1057" spans="1:33">
      <c r="A1057">
        <v>1624</v>
      </c>
      <c r="B1057" s="1" t="s">
        <v>1821</v>
      </c>
      <c r="C1057" t="s">
        <v>56</v>
      </c>
      <c r="D1057" s="1" t="s">
        <v>16</v>
      </c>
      <c r="E1057" s="1" t="s">
        <v>2207</v>
      </c>
      <c r="F1057" s="1" t="s">
        <v>2208</v>
      </c>
      <c r="H1057" s="1" t="s">
        <v>64</v>
      </c>
      <c r="I1057" s="1">
        <v>0</v>
      </c>
      <c r="K1057" s="1" t="s">
        <v>2</v>
      </c>
      <c r="L1057" s="2">
        <v>42354</v>
      </c>
      <c r="M1057" s="3">
        <v>42354</v>
      </c>
      <c r="N1057" s="1">
        <v>0.554632</v>
      </c>
      <c r="O1057" s="1">
        <f t="shared" si="44"/>
        <v>5546.32</v>
      </c>
      <c r="P1057" s="1">
        <v>1.8</v>
      </c>
      <c r="Q1057" s="1">
        <f t="shared" si="45"/>
        <v>9983.376</v>
      </c>
      <c r="R1057" s="1" t="s">
        <v>621</v>
      </c>
      <c r="AF1057" s="3">
        <v>42735</v>
      </c>
      <c r="AG1057" s="3">
        <v>43100</v>
      </c>
    </row>
    <row r="1058" spans="1:33">
      <c r="A1058">
        <v>1625</v>
      </c>
      <c r="B1058" s="1" t="s">
        <v>950</v>
      </c>
      <c r="C1058" t="s">
        <v>56</v>
      </c>
      <c r="D1058" s="1" t="s">
        <v>16</v>
      </c>
      <c r="E1058" s="1" t="s">
        <v>2209</v>
      </c>
      <c r="F1058" s="1" t="s">
        <v>2208</v>
      </c>
      <c r="H1058" s="1" t="s">
        <v>64</v>
      </c>
      <c r="I1058" s="1">
        <v>0</v>
      </c>
      <c r="K1058" s="1" t="s">
        <v>2</v>
      </c>
      <c r="L1058" s="2">
        <v>42354</v>
      </c>
      <c r="M1058" s="3">
        <v>42354</v>
      </c>
      <c r="N1058" s="1">
        <v>0.301868</v>
      </c>
      <c r="O1058" s="1">
        <f t="shared" si="44"/>
        <v>3018.68</v>
      </c>
      <c r="P1058" s="1">
        <v>1.8</v>
      </c>
      <c r="Q1058" s="1">
        <f t="shared" si="45"/>
        <v>5433.624</v>
      </c>
      <c r="R1058" s="1" t="s">
        <v>2210</v>
      </c>
      <c r="AF1058" s="3">
        <v>42735</v>
      </c>
      <c r="AG1058" s="3">
        <v>43100</v>
      </c>
    </row>
    <row r="1059" spans="1:33">
      <c r="A1059">
        <v>1626</v>
      </c>
      <c r="B1059" s="1" t="s">
        <v>55</v>
      </c>
      <c r="C1059" t="s">
        <v>56</v>
      </c>
      <c r="D1059" s="1" t="s">
        <v>18</v>
      </c>
      <c r="E1059" s="1" t="s">
        <v>762</v>
      </c>
      <c r="F1059" s="1" t="s">
        <v>854</v>
      </c>
      <c r="G1059" s="1">
        <v>50</v>
      </c>
      <c r="H1059" s="1" t="s">
        <v>59</v>
      </c>
      <c r="I1059" s="1">
        <v>80.6668</v>
      </c>
      <c r="K1059" s="1" t="s">
        <v>2</v>
      </c>
      <c r="L1059" s="2">
        <v>42353</v>
      </c>
      <c r="M1059" s="3">
        <v>42353</v>
      </c>
      <c r="N1059" s="1">
        <v>0.840279</v>
      </c>
      <c r="O1059" s="1">
        <f t="shared" si="44"/>
        <v>8402.79</v>
      </c>
      <c r="P1059" s="1">
        <v>0</v>
      </c>
      <c r="Q1059" s="1">
        <f t="shared" si="45"/>
        <v>0</v>
      </c>
      <c r="R1059" s="1" t="s">
        <v>764</v>
      </c>
      <c r="AF1059" s="3">
        <v>42429</v>
      </c>
      <c r="AG1059" s="3">
        <v>42794</v>
      </c>
    </row>
    <row r="1060" spans="1:33">
      <c r="A1060">
        <v>1627</v>
      </c>
      <c r="B1060" s="1" t="s">
        <v>55</v>
      </c>
      <c r="C1060" t="s">
        <v>56</v>
      </c>
      <c r="D1060" s="1" t="s">
        <v>18</v>
      </c>
      <c r="E1060" s="1" t="s">
        <v>2211</v>
      </c>
      <c r="F1060" s="1" t="s">
        <v>854</v>
      </c>
      <c r="G1060" s="1">
        <v>50</v>
      </c>
      <c r="H1060" s="1" t="s">
        <v>59</v>
      </c>
      <c r="I1060" s="1">
        <v>286.2088</v>
      </c>
      <c r="K1060" s="1" t="s">
        <v>2</v>
      </c>
      <c r="L1060" s="2">
        <v>42353</v>
      </c>
      <c r="M1060" s="3">
        <v>42353</v>
      </c>
      <c r="N1060" s="1">
        <v>2.981342</v>
      </c>
      <c r="O1060" s="1">
        <f t="shared" si="44"/>
        <v>29813.42</v>
      </c>
      <c r="P1060" s="1">
        <v>0</v>
      </c>
      <c r="Q1060" s="1">
        <f t="shared" si="45"/>
        <v>0</v>
      </c>
      <c r="R1060" s="1" t="s">
        <v>2212</v>
      </c>
      <c r="AF1060" s="3">
        <v>42429</v>
      </c>
      <c r="AG1060" s="3">
        <v>42794</v>
      </c>
    </row>
    <row r="1061" spans="1:33">
      <c r="A1061">
        <v>1628</v>
      </c>
      <c r="B1061" s="1" t="s">
        <v>55</v>
      </c>
      <c r="C1061" t="s">
        <v>56</v>
      </c>
      <c r="D1061" s="1" t="s">
        <v>18</v>
      </c>
      <c r="E1061" s="1" t="s">
        <v>2213</v>
      </c>
      <c r="F1061" s="1" t="s">
        <v>854</v>
      </c>
      <c r="G1061" s="1">
        <v>50</v>
      </c>
      <c r="H1061" s="1" t="s">
        <v>59</v>
      </c>
      <c r="I1061" s="1">
        <v>209.4363</v>
      </c>
      <c r="K1061" s="1" t="s">
        <v>2</v>
      </c>
      <c r="L1061" s="2">
        <v>42353</v>
      </c>
      <c r="M1061" s="3">
        <v>42353</v>
      </c>
      <c r="N1061" s="1">
        <v>1.649105</v>
      </c>
      <c r="O1061" s="1">
        <f t="shared" si="44"/>
        <v>16491.05</v>
      </c>
      <c r="P1061" s="1">
        <v>0</v>
      </c>
      <c r="Q1061" s="1">
        <f t="shared" si="45"/>
        <v>0</v>
      </c>
      <c r="R1061" s="1" t="s">
        <v>2214</v>
      </c>
      <c r="AF1061" s="3">
        <v>42429</v>
      </c>
      <c r="AG1061" s="3">
        <v>42794</v>
      </c>
    </row>
    <row r="1062" spans="1:33">
      <c r="A1062">
        <v>1629</v>
      </c>
      <c r="B1062" s="1" t="s">
        <v>55</v>
      </c>
      <c r="C1062" t="s">
        <v>56</v>
      </c>
      <c r="D1062" s="1" t="s">
        <v>18</v>
      </c>
      <c r="E1062" s="1" t="s">
        <v>2215</v>
      </c>
      <c r="F1062" s="1" t="s">
        <v>854</v>
      </c>
      <c r="G1062" s="1">
        <v>50</v>
      </c>
      <c r="H1062" s="1" t="s">
        <v>59</v>
      </c>
      <c r="I1062" s="1">
        <v>67.6444</v>
      </c>
      <c r="K1062" s="1" t="s">
        <v>2</v>
      </c>
      <c r="L1062" s="2">
        <v>42353</v>
      </c>
      <c r="M1062" s="3">
        <v>42353</v>
      </c>
      <c r="N1062" s="1">
        <v>0.704629</v>
      </c>
      <c r="O1062" s="1">
        <f t="shared" si="44"/>
        <v>7046.29</v>
      </c>
      <c r="P1062" s="1">
        <v>1</v>
      </c>
      <c r="Q1062" s="1">
        <f t="shared" si="45"/>
        <v>7046.29</v>
      </c>
      <c r="R1062" s="1" t="s">
        <v>2216</v>
      </c>
      <c r="AF1062" s="3">
        <v>42429</v>
      </c>
      <c r="AG1062" s="3">
        <v>42794</v>
      </c>
    </row>
    <row r="1063" spans="1:33">
      <c r="A1063">
        <v>1630</v>
      </c>
      <c r="B1063" s="1" t="s">
        <v>55</v>
      </c>
      <c r="C1063" t="s">
        <v>56</v>
      </c>
      <c r="D1063" s="1" t="s">
        <v>17</v>
      </c>
      <c r="E1063" s="1" t="s">
        <v>2217</v>
      </c>
      <c r="F1063" s="1" t="s">
        <v>2218</v>
      </c>
      <c r="G1063" s="1">
        <v>50</v>
      </c>
      <c r="H1063" s="1" t="s">
        <v>59</v>
      </c>
      <c r="I1063" s="1">
        <v>266.3907</v>
      </c>
      <c r="K1063" s="1" t="s">
        <v>2</v>
      </c>
      <c r="L1063" s="2">
        <v>42352</v>
      </c>
      <c r="M1063" s="3">
        <v>42352</v>
      </c>
      <c r="N1063" s="1">
        <v>1.614489</v>
      </c>
      <c r="O1063" s="1">
        <f t="shared" si="44"/>
        <v>16144.89</v>
      </c>
      <c r="P1063" s="1">
        <v>0</v>
      </c>
      <c r="Q1063" s="1">
        <f t="shared" si="45"/>
        <v>0</v>
      </c>
      <c r="R1063" s="1" t="s">
        <v>2217</v>
      </c>
      <c r="AF1063" s="3">
        <v>42503</v>
      </c>
      <c r="AG1063" s="3">
        <v>42868</v>
      </c>
    </row>
    <row r="1064" spans="1:33">
      <c r="A1064">
        <v>1633</v>
      </c>
      <c r="B1064" s="1" t="s">
        <v>924</v>
      </c>
      <c r="C1064" t="s">
        <v>56</v>
      </c>
      <c r="D1064" s="1" t="s">
        <v>18</v>
      </c>
      <c r="E1064" s="1" t="s">
        <v>2219</v>
      </c>
      <c r="F1064" s="1" t="s">
        <v>854</v>
      </c>
      <c r="H1064" s="1" t="s">
        <v>64</v>
      </c>
      <c r="I1064" s="1">
        <v>81.5714</v>
      </c>
      <c r="K1064" s="1" t="s">
        <v>2</v>
      </c>
      <c r="L1064" s="2">
        <v>42348</v>
      </c>
      <c r="M1064" s="3">
        <v>42348</v>
      </c>
      <c r="N1064" s="1">
        <v>0.370779</v>
      </c>
      <c r="O1064" s="1">
        <f t="shared" ref="O1064:O1113" si="46">N1064*10000</f>
        <v>3707.79</v>
      </c>
      <c r="P1064" s="1">
        <v>0.63</v>
      </c>
      <c r="Q1064" s="1">
        <f t="shared" ref="Q1064:Q1113" si="47">O1064*P1064</f>
        <v>2335.9077</v>
      </c>
      <c r="R1064" s="1" t="s">
        <v>1735</v>
      </c>
      <c r="AF1064" s="3">
        <v>42429</v>
      </c>
      <c r="AG1064" s="3">
        <v>42794</v>
      </c>
    </row>
    <row r="1065" spans="1:33">
      <c r="A1065">
        <v>1634</v>
      </c>
      <c r="B1065" s="1" t="s">
        <v>917</v>
      </c>
      <c r="C1065" t="s">
        <v>56</v>
      </c>
      <c r="D1065" s="1" t="s">
        <v>20</v>
      </c>
      <c r="E1065" s="1" t="s">
        <v>2220</v>
      </c>
      <c r="F1065" s="1" t="s">
        <v>1586</v>
      </c>
      <c r="H1065" s="1" t="s">
        <v>64</v>
      </c>
      <c r="I1065" s="1">
        <v>260.107</v>
      </c>
      <c r="K1065" s="1" t="s">
        <v>2</v>
      </c>
      <c r="L1065" s="2">
        <v>42335</v>
      </c>
      <c r="M1065" s="3">
        <v>42335</v>
      </c>
      <c r="N1065" s="1">
        <v>7.5531</v>
      </c>
      <c r="O1065" s="1">
        <f t="shared" si="46"/>
        <v>75531</v>
      </c>
      <c r="P1065" s="1">
        <v>0.19</v>
      </c>
      <c r="Q1065" s="1">
        <f t="shared" si="47"/>
        <v>14350.89</v>
      </c>
      <c r="R1065" s="1" t="s">
        <v>2221</v>
      </c>
      <c r="AF1065" s="3">
        <v>1</v>
      </c>
      <c r="AG1065" s="3">
        <v>1</v>
      </c>
    </row>
    <row r="1066" spans="1:33">
      <c r="A1066">
        <v>1635</v>
      </c>
      <c r="B1066" s="1" t="s">
        <v>917</v>
      </c>
      <c r="C1066" t="s">
        <v>56</v>
      </c>
      <c r="D1066" s="1" t="s">
        <v>20</v>
      </c>
      <c r="E1066" s="1" t="s">
        <v>2222</v>
      </c>
      <c r="F1066" s="1" t="s">
        <v>2223</v>
      </c>
      <c r="H1066" s="1" t="s">
        <v>64</v>
      </c>
      <c r="I1066" s="1">
        <v>212.3261</v>
      </c>
      <c r="K1066" s="1" t="s">
        <v>2</v>
      </c>
      <c r="L1066" s="2">
        <v>42335</v>
      </c>
      <c r="M1066" s="3">
        <v>42335</v>
      </c>
      <c r="N1066" s="1">
        <v>4.7462</v>
      </c>
      <c r="O1066" s="1">
        <f t="shared" si="46"/>
        <v>47462</v>
      </c>
      <c r="P1066" s="1">
        <v>0.22</v>
      </c>
      <c r="Q1066" s="1">
        <f t="shared" si="47"/>
        <v>10441.64</v>
      </c>
      <c r="R1066" s="1" t="s">
        <v>2224</v>
      </c>
      <c r="AF1066" s="3">
        <v>1</v>
      </c>
      <c r="AG1066" s="3">
        <v>1</v>
      </c>
    </row>
    <row r="1067" spans="1:33">
      <c r="A1067">
        <v>1636</v>
      </c>
      <c r="B1067" s="1" t="s">
        <v>924</v>
      </c>
      <c r="C1067" t="s">
        <v>56</v>
      </c>
      <c r="D1067" s="1" t="s">
        <v>20</v>
      </c>
      <c r="E1067" s="1" t="s">
        <v>2225</v>
      </c>
      <c r="F1067" s="1" t="s">
        <v>358</v>
      </c>
      <c r="H1067" s="1" t="s">
        <v>64</v>
      </c>
      <c r="I1067" s="1">
        <v>92.6891</v>
      </c>
      <c r="K1067" s="1" t="s">
        <v>2</v>
      </c>
      <c r="L1067" s="2">
        <v>42335</v>
      </c>
      <c r="M1067" s="3">
        <v>42335</v>
      </c>
      <c r="N1067" s="1">
        <v>1.3571</v>
      </c>
      <c r="O1067" s="1">
        <f t="shared" si="46"/>
        <v>13571</v>
      </c>
      <c r="P1067" s="1">
        <v>0</v>
      </c>
      <c r="Q1067" s="1">
        <f t="shared" si="47"/>
        <v>0</v>
      </c>
      <c r="R1067" s="1" t="s">
        <v>2226</v>
      </c>
      <c r="AF1067" s="3">
        <v>42436</v>
      </c>
      <c r="AG1067" s="3">
        <v>42800</v>
      </c>
    </row>
    <row r="1068" spans="1:33">
      <c r="A1068">
        <v>1637</v>
      </c>
      <c r="B1068" s="1" t="s">
        <v>917</v>
      </c>
      <c r="C1068" t="s">
        <v>56</v>
      </c>
      <c r="D1068" s="1" t="s">
        <v>20</v>
      </c>
      <c r="E1068" s="1" t="s">
        <v>2227</v>
      </c>
      <c r="F1068" s="1" t="s">
        <v>176</v>
      </c>
      <c r="H1068" s="1" t="s">
        <v>64</v>
      </c>
      <c r="I1068" s="1">
        <v>81.9072</v>
      </c>
      <c r="K1068" s="1" t="s">
        <v>2</v>
      </c>
      <c r="L1068" s="2">
        <v>42335</v>
      </c>
      <c r="M1068" s="3">
        <v>42335</v>
      </c>
      <c r="N1068" s="1">
        <v>1.7959</v>
      </c>
      <c r="O1068" s="1">
        <f t="shared" si="46"/>
        <v>17959</v>
      </c>
      <c r="P1068" s="1">
        <v>0.4</v>
      </c>
      <c r="Q1068" s="1">
        <f t="shared" si="47"/>
        <v>7183.6</v>
      </c>
      <c r="R1068" s="1" t="s">
        <v>2228</v>
      </c>
      <c r="AF1068" s="3">
        <v>1</v>
      </c>
      <c r="AG1068" s="3">
        <v>1</v>
      </c>
    </row>
    <row r="1069" spans="1:33">
      <c r="A1069">
        <v>1638</v>
      </c>
      <c r="B1069" s="1" t="s">
        <v>69</v>
      </c>
      <c r="C1069" t="s">
        <v>56</v>
      </c>
      <c r="D1069" s="1" t="s">
        <v>19</v>
      </c>
      <c r="E1069" s="1" t="s">
        <v>2229</v>
      </c>
      <c r="F1069" s="1" t="s">
        <v>777</v>
      </c>
      <c r="G1069" s="1">
        <v>40</v>
      </c>
      <c r="H1069" s="1" t="s">
        <v>59</v>
      </c>
      <c r="I1069" s="1">
        <v>230.46</v>
      </c>
      <c r="K1069" s="1" t="s">
        <v>2</v>
      </c>
      <c r="L1069" s="2">
        <v>42334</v>
      </c>
      <c r="M1069" s="3">
        <v>42334</v>
      </c>
      <c r="N1069" s="1">
        <v>1.1027</v>
      </c>
      <c r="O1069" s="1">
        <f t="shared" si="46"/>
        <v>11027</v>
      </c>
      <c r="P1069" s="1">
        <v>0.7</v>
      </c>
      <c r="Q1069" s="1">
        <f t="shared" si="47"/>
        <v>7718.9</v>
      </c>
      <c r="R1069" s="1" t="s">
        <v>2229</v>
      </c>
      <c r="AF1069" s="3">
        <v>42486</v>
      </c>
      <c r="AG1069" s="3">
        <v>42851</v>
      </c>
    </row>
    <row r="1070" spans="1:33">
      <c r="A1070">
        <v>1639</v>
      </c>
      <c r="B1070" s="1" t="s">
        <v>69</v>
      </c>
      <c r="C1070" t="s">
        <v>56</v>
      </c>
      <c r="D1070" s="1" t="s">
        <v>19</v>
      </c>
      <c r="E1070" s="1" t="s">
        <v>2229</v>
      </c>
      <c r="F1070" s="1" t="s">
        <v>777</v>
      </c>
      <c r="G1070" s="1">
        <v>40</v>
      </c>
      <c r="H1070" s="1" t="s">
        <v>59</v>
      </c>
      <c r="I1070" s="1">
        <v>184.55</v>
      </c>
      <c r="K1070" s="1" t="s">
        <v>2</v>
      </c>
      <c r="L1070" s="2">
        <v>42334</v>
      </c>
      <c r="M1070" s="3">
        <v>42334</v>
      </c>
      <c r="N1070" s="1">
        <v>0.8388</v>
      </c>
      <c r="O1070" s="1">
        <f t="shared" si="46"/>
        <v>8388</v>
      </c>
      <c r="P1070" s="1">
        <v>0.8</v>
      </c>
      <c r="Q1070" s="1">
        <f t="shared" si="47"/>
        <v>6710.4</v>
      </c>
      <c r="R1070" s="1" t="s">
        <v>2229</v>
      </c>
      <c r="AF1070" s="3">
        <v>42486</v>
      </c>
      <c r="AG1070" s="3">
        <v>42851</v>
      </c>
    </row>
    <row r="1071" spans="1:33">
      <c r="A1071">
        <v>1640</v>
      </c>
      <c r="B1071" s="1" t="s">
        <v>69</v>
      </c>
      <c r="C1071" t="s">
        <v>56</v>
      </c>
      <c r="D1071" s="1" t="s">
        <v>19</v>
      </c>
      <c r="E1071" s="1" t="s">
        <v>2229</v>
      </c>
      <c r="F1071" s="1" t="s">
        <v>777</v>
      </c>
      <c r="G1071" s="1">
        <v>40</v>
      </c>
      <c r="H1071" s="1" t="s">
        <v>59</v>
      </c>
      <c r="I1071" s="1">
        <v>76.59</v>
      </c>
      <c r="K1071" s="1" t="s">
        <v>2</v>
      </c>
      <c r="L1071" s="2">
        <v>42334</v>
      </c>
      <c r="M1071" s="3">
        <v>42334</v>
      </c>
      <c r="N1071" s="1">
        <v>0.2879</v>
      </c>
      <c r="O1071" s="1">
        <f t="shared" si="46"/>
        <v>2879</v>
      </c>
      <c r="P1071" s="1">
        <v>1.3</v>
      </c>
      <c r="Q1071" s="1">
        <f t="shared" si="47"/>
        <v>3742.7</v>
      </c>
      <c r="R1071" s="1" t="s">
        <v>2229</v>
      </c>
      <c r="AF1071" s="3">
        <v>42486</v>
      </c>
      <c r="AG1071" s="3">
        <v>42851</v>
      </c>
    </row>
    <row r="1072" spans="1:33">
      <c r="A1072">
        <v>1641</v>
      </c>
      <c r="B1072" s="1" t="s">
        <v>368</v>
      </c>
      <c r="C1072" t="s">
        <v>56</v>
      </c>
      <c r="D1072" s="1" t="s">
        <v>19</v>
      </c>
      <c r="E1072" s="1" t="s">
        <v>2230</v>
      </c>
      <c r="F1072" s="1" t="s">
        <v>2231</v>
      </c>
      <c r="G1072" s="1">
        <v>50</v>
      </c>
      <c r="H1072" s="1" t="s">
        <v>59</v>
      </c>
      <c r="I1072" s="1">
        <v>779.08</v>
      </c>
      <c r="K1072" s="1" t="s">
        <v>2</v>
      </c>
      <c r="L1072" s="2">
        <v>42334</v>
      </c>
      <c r="M1072" s="3">
        <v>42334</v>
      </c>
      <c r="N1072" s="1">
        <v>3.847373</v>
      </c>
      <c r="O1072" s="1">
        <f t="shared" si="46"/>
        <v>38473.73</v>
      </c>
      <c r="P1072" s="1">
        <v>1.5</v>
      </c>
      <c r="Q1072" s="1">
        <f t="shared" si="47"/>
        <v>57710.595</v>
      </c>
      <c r="R1072" s="1" t="s">
        <v>2230</v>
      </c>
      <c r="AF1072" s="3">
        <v>42486</v>
      </c>
      <c r="AG1072" s="3">
        <v>42851</v>
      </c>
    </row>
    <row r="1073" spans="1:33">
      <c r="A1073">
        <v>1642</v>
      </c>
      <c r="B1073" s="1" t="s">
        <v>1549</v>
      </c>
      <c r="C1073" t="s">
        <v>56</v>
      </c>
      <c r="D1073" s="1" t="s">
        <v>14</v>
      </c>
      <c r="E1073" s="1" t="s">
        <v>2232</v>
      </c>
      <c r="F1073" s="1" t="s">
        <v>2233</v>
      </c>
      <c r="G1073" s="1">
        <v>50</v>
      </c>
      <c r="H1073" s="1" t="s">
        <v>59</v>
      </c>
      <c r="I1073" s="1">
        <v>412.02</v>
      </c>
      <c r="K1073" s="1" t="s">
        <v>2</v>
      </c>
      <c r="L1073" s="2">
        <v>42332</v>
      </c>
      <c r="M1073" s="3">
        <v>42332</v>
      </c>
      <c r="N1073" s="1">
        <v>0.7848</v>
      </c>
      <c r="O1073" s="1">
        <f t="shared" si="46"/>
        <v>7848</v>
      </c>
      <c r="P1073" s="1">
        <v>0.6</v>
      </c>
      <c r="Q1073" s="1">
        <f t="shared" si="47"/>
        <v>4708.8</v>
      </c>
      <c r="R1073" s="1" t="s">
        <v>2234</v>
      </c>
      <c r="AF1073" s="3">
        <v>1</v>
      </c>
      <c r="AG1073" s="3">
        <v>1</v>
      </c>
    </row>
    <row r="1074" spans="1:33">
      <c r="A1074">
        <v>1643</v>
      </c>
      <c r="B1074" s="1" t="s">
        <v>929</v>
      </c>
      <c r="C1074" t="s">
        <v>56</v>
      </c>
      <c r="D1074" s="1" t="s">
        <v>14</v>
      </c>
      <c r="E1074" s="1" t="s">
        <v>2235</v>
      </c>
      <c r="F1074" s="1" t="s">
        <v>2236</v>
      </c>
      <c r="G1074" s="1">
        <v>40</v>
      </c>
      <c r="H1074" s="1" t="s">
        <v>59</v>
      </c>
      <c r="I1074" s="1">
        <v>482.04</v>
      </c>
      <c r="K1074" s="1" t="s">
        <v>2</v>
      </c>
      <c r="L1074" s="2">
        <v>42332</v>
      </c>
      <c r="M1074" s="3">
        <v>42332</v>
      </c>
      <c r="N1074" s="1">
        <v>0.8034</v>
      </c>
      <c r="O1074" s="1">
        <f t="shared" si="46"/>
        <v>8034</v>
      </c>
      <c r="P1074" s="1">
        <v>0.9</v>
      </c>
      <c r="Q1074" s="1">
        <f t="shared" si="47"/>
        <v>7230.6</v>
      </c>
      <c r="R1074" s="1" t="s">
        <v>2237</v>
      </c>
      <c r="AF1074" s="3">
        <v>42637</v>
      </c>
      <c r="AG1074" s="3">
        <v>43367</v>
      </c>
    </row>
    <row r="1075" spans="1:33">
      <c r="A1075">
        <v>1644</v>
      </c>
      <c r="B1075" s="1" t="s">
        <v>917</v>
      </c>
      <c r="C1075" t="s">
        <v>56</v>
      </c>
      <c r="D1075" s="1" t="s">
        <v>14</v>
      </c>
      <c r="E1075" s="1" t="s">
        <v>2238</v>
      </c>
      <c r="F1075" s="1" t="s">
        <v>2239</v>
      </c>
      <c r="G1075" s="1">
        <v>50</v>
      </c>
      <c r="H1075" s="1" t="s">
        <v>59</v>
      </c>
      <c r="I1075" s="1">
        <v>680.6085</v>
      </c>
      <c r="K1075" s="1" t="s">
        <v>2</v>
      </c>
      <c r="L1075" s="2">
        <v>42332</v>
      </c>
      <c r="M1075" s="3">
        <v>42332</v>
      </c>
      <c r="N1075" s="1">
        <v>2.3881</v>
      </c>
      <c r="O1075" s="1">
        <f t="shared" si="46"/>
        <v>23881</v>
      </c>
      <c r="P1075" s="1">
        <v>0.45</v>
      </c>
      <c r="Q1075" s="1">
        <f t="shared" si="47"/>
        <v>10746.45</v>
      </c>
      <c r="R1075" s="1" t="s">
        <v>2240</v>
      </c>
      <c r="AF1075" s="3">
        <v>42637</v>
      </c>
      <c r="AG1075" s="3">
        <v>43367</v>
      </c>
    </row>
    <row r="1076" spans="1:33">
      <c r="A1076">
        <v>1645</v>
      </c>
      <c r="B1076" s="1" t="s">
        <v>1549</v>
      </c>
      <c r="C1076" t="s">
        <v>56</v>
      </c>
      <c r="D1076" s="1" t="s">
        <v>14</v>
      </c>
      <c r="E1076" s="1" t="s">
        <v>2241</v>
      </c>
      <c r="F1076" s="1" t="s">
        <v>2242</v>
      </c>
      <c r="G1076" s="1">
        <v>50</v>
      </c>
      <c r="H1076" s="1" t="s">
        <v>59</v>
      </c>
      <c r="I1076" s="1">
        <v>8.5575</v>
      </c>
      <c r="K1076" s="1" t="s">
        <v>2</v>
      </c>
      <c r="L1076" s="2">
        <v>42332</v>
      </c>
      <c r="M1076" s="3">
        <v>42332</v>
      </c>
      <c r="N1076" s="1">
        <v>0.0163</v>
      </c>
      <c r="O1076" s="1">
        <f t="shared" si="46"/>
        <v>163</v>
      </c>
      <c r="P1076" s="1">
        <v>1</v>
      </c>
      <c r="Q1076" s="1">
        <f t="shared" si="47"/>
        <v>163</v>
      </c>
      <c r="R1076" s="1" t="s">
        <v>2243</v>
      </c>
      <c r="AF1076" s="3">
        <v>42637</v>
      </c>
      <c r="AG1076" s="3">
        <v>43002</v>
      </c>
    </row>
    <row r="1077" spans="1:33">
      <c r="A1077">
        <v>1646</v>
      </c>
      <c r="B1077" s="1" t="s">
        <v>1549</v>
      </c>
      <c r="C1077" t="s">
        <v>56</v>
      </c>
      <c r="D1077" s="1" t="s">
        <v>14</v>
      </c>
      <c r="E1077" s="1" t="s">
        <v>2244</v>
      </c>
      <c r="F1077" s="1" t="s">
        <v>2242</v>
      </c>
      <c r="G1077" s="1">
        <v>50</v>
      </c>
      <c r="H1077" s="1" t="s">
        <v>59</v>
      </c>
      <c r="I1077" s="1">
        <v>10.3425</v>
      </c>
      <c r="K1077" s="1" t="s">
        <v>2</v>
      </c>
      <c r="L1077" s="2">
        <v>42332</v>
      </c>
      <c r="M1077" s="3">
        <v>42332</v>
      </c>
      <c r="N1077" s="1">
        <v>0.0197</v>
      </c>
      <c r="O1077" s="1">
        <f t="shared" si="46"/>
        <v>197</v>
      </c>
      <c r="P1077" s="1">
        <v>1</v>
      </c>
      <c r="Q1077" s="1">
        <f t="shared" si="47"/>
        <v>197</v>
      </c>
      <c r="R1077" s="1" t="s">
        <v>2243</v>
      </c>
      <c r="AF1077" s="3">
        <v>42637</v>
      </c>
      <c r="AG1077" s="3">
        <v>43002</v>
      </c>
    </row>
    <row r="1078" spans="1:33">
      <c r="A1078">
        <v>1647</v>
      </c>
      <c r="B1078" s="1" t="s">
        <v>1549</v>
      </c>
      <c r="C1078" t="s">
        <v>56</v>
      </c>
      <c r="D1078" s="1" t="s">
        <v>14</v>
      </c>
      <c r="E1078" s="1" t="s">
        <v>2245</v>
      </c>
      <c r="F1078" s="1" t="s">
        <v>2242</v>
      </c>
      <c r="G1078" s="1">
        <v>50</v>
      </c>
      <c r="H1078" s="1" t="s">
        <v>59</v>
      </c>
      <c r="I1078" s="1">
        <v>471.555</v>
      </c>
      <c r="K1078" s="1" t="s">
        <v>2</v>
      </c>
      <c r="L1078" s="2">
        <v>42332</v>
      </c>
      <c r="M1078" s="3">
        <v>42332</v>
      </c>
      <c r="N1078" s="1">
        <v>0.8982</v>
      </c>
      <c r="O1078" s="1">
        <f t="shared" si="46"/>
        <v>8982</v>
      </c>
      <c r="P1078" s="1">
        <v>1</v>
      </c>
      <c r="Q1078" s="1">
        <f t="shared" si="47"/>
        <v>8982</v>
      </c>
      <c r="R1078" s="1" t="s">
        <v>2243</v>
      </c>
      <c r="AF1078" s="3">
        <v>42637</v>
      </c>
      <c r="AG1078" s="3">
        <v>43367</v>
      </c>
    </row>
    <row r="1079" spans="1:33">
      <c r="A1079">
        <v>1648</v>
      </c>
      <c r="B1079" s="1" t="s">
        <v>924</v>
      </c>
      <c r="C1079" t="s">
        <v>56</v>
      </c>
      <c r="D1079" s="1" t="s">
        <v>14</v>
      </c>
      <c r="E1079" s="1" t="s">
        <v>2246</v>
      </c>
      <c r="F1079" s="1" t="s">
        <v>2247</v>
      </c>
      <c r="G1079" s="1">
        <v>50</v>
      </c>
      <c r="H1079" s="1" t="s">
        <v>59</v>
      </c>
      <c r="I1079" s="1">
        <v>22.6368</v>
      </c>
      <c r="K1079" s="1" t="s">
        <v>2</v>
      </c>
      <c r="L1079" s="2">
        <v>42328</v>
      </c>
      <c r="M1079" s="3">
        <v>42328</v>
      </c>
      <c r="N1079" s="1">
        <v>0.1572</v>
      </c>
      <c r="O1079" s="1">
        <f t="shared" si="46"/>
        <v>1572</v>
      </c>
      <c r="P1079" s="1">
        <v>1</v>
      </c>
      <c r="Q1079" s="1">
        <f t="shared" si="47"/>
        <v>1572</v>
      </c>
      <c r="R1079" s="1" t="s">
        <v>2248</v>
      </c>
      <c r="AF1079" s="3">
        <v>42449</v>
      </c>
      <c r="AG1079" s="3">
        <v>42633</v>
      </c>
    </row>
    <row r="1080" spans="1:33">
      <c r="A1080">
        <v>1649</v>
      </c>
      <c r="B1080" s="1" t="s">
        <v>55</v>
      </c>
      <c r="C1080" t="s">
        <v>56</v>
      </c>
      <c r="D1080" s="1" t="s">
        <v>14</v>
      </c>
      <c r="E1080" s="1" t="s">
        <v>2249</v>
      </c>
      <c r="F1080" s="1" t="s">
        <v>2250</v>
      </c>
      <c r="G1080" s="1">
        <v>50</v>
      </c>
      <c r="H1080" s="1" t="s">
        <v>59</v>
      </c>
      <c r="I1080" s="1">
        <v>146.1312</v>
      </c>
      <c r="K1080" s="1" t="s">
        <v>2</v>
      </c>
      <c r="L1080" s="2">
        <v>42328</v>
      </c>
      <c r="M1080" s="3">
        <v>42328</v>
      </c>
      <c r="N1080" s="1">
        <v>1.0148</v>
      </c>
      <c r="O1080" s="1">
        <f t="shared" si="46"/>
        <v>10148</v>
      </c>
      <c r="P1080" s="1">
        <v>0</v>
      </c>
      <c r="Q1080" s="1">
        <f t="shared" si="47"/>
        <v>0</v>
      </c>
      <c r="R1080" s="1" t="s">
        <v>976</v>
      </c>
      <c r="AF1080" s="3">
        <v>42449</v>
      </c>
      <c r="AG1080" s="3">
        <v>42814</v>
      </c>
    </row>
    <row r="1081" spans="1:33">
      <c r="A1081">
        <v>1650</v>
      </c>
      <c r="B1081" s="1" t="s">
        <v>55</v>
      </c>
      <c r="C1081" t="s">
        <v>56</v>
      </c>
      <c r="D1081" s="1" t="s">
        <v>14</v>
      </c>
      <c r="E1081" s="1" t="s">
        <v>2251</v>
      </c>
      <c r="F1081" s="1" t="s">
        <v>2252</v>
      </c>
      <c r="G1081" s="1">
        <v>50</v>
      </c>
      <c r="H1081" s="1" t="s">
        <v>59</v>
      </c>
      <c r="I1081" s="1">
        <v>103.488</v>
      </c>
      <c r="K1081" s="1" t="s">
        <v>2</v>
      </c>
      <c r="L1081" s="2">
        <v>42328</v>
      </c>
      <c r="M1081" s="3">
        <v>42328</v>
      </c>
      <c r="N1081" s="1">
        <v>0.718669</v>
      </c>
      <c r="O1081" s="1">
        <f t="shared" si="46"/>
        <v>7186.69</v>
      </c>
      <c r="P1081" s="1">
        <v>0</v>
      </c>
      <c r="Q1081" s="1">
        <f t="shared" si="47"/>
        <v>0</v>
      </c>
      <c r="R1081" s="1" t="s">
        <v>558</v>
      </c>
      <c r="AF1081" s="3">
        <v>42449</v>
      </c>
      <c r="AG1081" s="3">
        <v>42814</v>
      </c>
    </row>
    <row r="1082" spans="1:33">
      <c r="A1082">
        <v>1651</v>
      </c>
      <c r="B1082" s="1" t="s">
        <v>55</v>
      </c>
      <c r="C1082" t="s">
        <v>56</v>
      </c>
      <c r="D1082" s="1" t="s">
        <v>14</v>
      </c>
      <c r="E1082" s="1" t="s">
        <v>2253</v>
      </c>
      <c r="F1082" s="1" t="s">
        <v>2254</v>
      </c>
      <c r="G1082" s="1">
        <v>50</v>
      </c>
      <c r="H1082" s="1" t="s">
        <v>59</v>
      </c>
      <c r="I1082" s="1">
        <v>134.9568</v>
      </c>
      <c r="K1082" s="1" t="s">
        <v>2</v>
      </c>
      <c r="L1082" s="2">
        <v>42328</v>
      </c>
      <c r="M1082" s="3">
        <v>42328</v>
      </c>
      <c r="N1082" s="1">
        <v>0.9372</v>
      </c>
      <c r="O1082" s="1">
        <f t="shared" si="46"/>
        <v>9372</v>
      </c>
      <c r="P1082" s="1">
        <v>0</v>
      </c>
      <c r="Q1082" s="1">
        <f t="shared" si="47"/>
        <v>0</v>
      </c>
      <c r="R1082" s="1" t="s">
        <v>2255</v>
      </c>
      <c r="AF1082" s="3">
        <v>42449</v>
      </c>
      <c r="AG1082" s="3">
        <v>42814</v>
      </c>
    </row>
    <row r="1083" spans="1:33">
      <c r="A1083">
        <v>1652</v>
      </c>
      <c r="B1083" s="1" t="s">
        <v>55</v>
      </c>
      <c r="C1083" t="s">
        <v>56</v>
      </c>
      <c r="D1083" s="1" t="s">
        <v>17</v>
      </c>
      <c r="E1083" s="1" t="s">
        <v>2256</v>
      </c>
      <c r="F1083" s="1" t="s">
        <v>2257</v>
      </c>
      <c r="G1083" s="1">
        <v>50</v>
      </c>
      <c r="H1083" s="1" t="s">
        <v>59</v>
      </c>
      <c r="I1083" s="1">
        <v>100.737</v>
      </c>
      <c r="K1083" s="1" t="s">
        <v>2</v>
      </c>
      <c r="L1083" s="2">
        <v>42317</v>
      </c>
      <c r="M1083" s="3">
        <v>42317</v>
      </c>
      <c r="N1083" s="1">
        <v>0.610527</v>
      </c>
      <c r="O1083" s="1">
        <f t="shared" si="46"/>
        <v>6105.27</v>
      </c>
      <c r="P1083" s="1">
        <v>0</v>
      </c>
      <c r="Q1083" s="1">
        <f t="shared" si="47"/>
        <v>0</v>
      </c>
      <c r="R1083" s="1" t="s">
        <v>2256</v>
      </c>
      <c r="AF1083" s="3">
        <v>42469</v>
      </c>
      <c r="AG1083" s="3">
        <v>42834</v>
      </c>
    </row>
    <row r="1084" spans="1:33">
      <c r="A1084">
        <v>1653</v>
      </c>
      <c r="B1084" s="1" t="s">
        <v>69</v>
      </c>
      <c r="C1084" t="s">
        <v>56</v>
      </c>
      <c r="D1084" s="1" t="s">
        <v>17</v>
      </c>
      <c r="E1084" s="1" t="s">
        <v>2258</v>
      </c>
      <c r="F1084" s="1" t="s">
        <v>2258</v>
      </c>
      <c r="G1084" s="1">
        <v>40</v>
      </c>
      <c r="H1084" s="1" t="s">
        <v>59</v>
      </c>
      <c r="I1084" s="1">
        <v>2747.0789</v>
      </c>
      <c r="K1084" s="1" t="s">
        <v>2</v>
      </c>
      <c r="L1084" s="2">
        <v>42317</v>
      </c>
      <c r="M1084" s="3">
        <v>42317</v>
      </c>
      <c r="N1084" s="1">
        <v>3.521896</v>
      </c>
      <c r="O1084" s="1">
        <f t="shared" si="46"/>
        <v>35218.96</v>
      </c>
      <c r="P1084" s="1">
        <v>1</v>
      </c>
      <c r="Q1084" s="1">
        <f t="shared" si="47"/>
        <v>35218.96</v>
      </c>
      <c r="R1084" s="1" t="s">
        <v>2259</v>
      </c>
      <c r="AF1084" s="3">
        <v>42388</v>
      </c>
      <c r="AG1084" s="3">
        <v>42754</v>
      </c>
    </row>
    <row r="1085" spans="1:33">
      <c r="A1085">
        <v>1654</v>
      </c>
      <c r="B1085" s="1" t="s">
        <v>69</v>
      </c>
      <c r="C1085" t="s">
        <v>56</v>
      </c>
      <c r="D1085" s="1" t="s">
        <v>17</v>
      </c>
      <c r="E1085" s="1" t="s">
        <v>2260</v>
      </c>
      <c r="F1085" s="1" t="s">
        <v>2261</v>
      </c>
      <c r="G1085" s="1">
        <v>15</v>
      </c>
      <c r="H1085" s="1" t="s">
        <v>59</v>
      </c>
      <c r="I1085" s="1">
        <v>1555.951</v>
      </c>
      <c r="K1085" s="1" t="s">
        <v>2</v>
      </c>
      <c r="L1085" s="2">
        <v>42317</v>
      </c>
      <c r="M1085" s="3">
        <v>42317</v>
      </c>
      <c r="N1085" s="1">
        <v>3.989618</v>
      </c>
      <c r="O1085" s="1">
        <f t="shared" si="46"/>
        <v>39896.18</v>
      </c>
      <c r="P1085" s="1">
        <v>0.3</v>
      </c>
      <c r="Q1085" s="1">
        <f t="shared" si="47"/>
        <v>11968.854</v>
      </c>
      <c r="R1085" s="1" t="s">
        <v>2260</v>
      </c>
      <c r="AF1085" s="3">
        <v>42621</v>
      </c>
      <c r="AG1085" s="3">
        <v>43351</v>
      </c>
    </row>
    <row r="1086" spans="1:33">
      <c r="A1086">
        <v>1655</v>
      </c>
      <c r="B1086" s="1" t="s">
        <v>55</v>
      </c>
      <c r="C1086" t="s">
        <v>56</v>
      </c>
      <c r="D1086" s="1" t="s">
        <v>19</v>
      </c>
      <c r="E1086" s="1" t="s">
        <v>2262</v>
      </c>
      <c r="F1086" s="1" t="s">
        <v>2263</v>
      </c>
      <c r="G1086" s="1">
        <v>50</v>
      </c>
      <c r="H1086" s="1" t="s">
        <v>59</v>
      </c>
      <c r="I1086" s="1">
        <v>1350</v>
      </c>
      <c r="K1086" s="1" t="s">
        <v>2</v>
      </c>
      <c r="L1086" s="2">
        <v>42311</v>
      </c>
      <c r="M1086" s="3">
        <v>42311</v>
      </c>
      <c r="N1086" s="1">
        <v>6.666788</v>
      </c>
      <c r="O1086" s="1">
        <f t="shared" si="46"/>
        <v>66667.88</v>
      </c>
      <c r="P1086" s="1">
        <v>1.8</v>
      </c>
      <c r="Q1086" s="1">
        <f t="shared" si="47"/>
        <v>120002.184</v>
      </c>
      <c r="R1086" s="1" t="s">
        <v>2262</v>
      </c>
      <c r="AF1086" s="3">
        <v>42463</v>
      </c>
      <c r="AG1086" s="3">
        <v>42828</v>
      </c>
    </row>
    <row r="1087" spans="1:33">
      <c r="A1087">
        <v>1656</v>
      </c>
      <c r="B1087" s="1" t="s">
        <v>69</v>
      </c>
      <c r="C1087" t="s">
        <v>56</v>
      </c>
      <c r="D1087" s="1" t="s">
        <v>17</v>
      </c>
      <c r="E1087" s="1" t="s">
        <v>2264</v>
      </c>
      <c r="F1087" s="1" t="s">
        <v>2265</v>
      </c>
      <c r="G1087" s="1" t="s">
        <v>1005</v>
      </c>
      <c r="H1087" s="1" t="s">
        <v>59</v>
      </c>
      <c r="I1087" s="1">
        <v>1611.3803</v>
      </c>
      <c r="K1087" s="1" t="s">
        <v>2</v>
      </c>
      <c r="L1087" s="2">
        <v>42311</v>
      </c>
      <c r="M1087" s="3">
        <v>42311</v>
      </c>
      <c r="N1087" s="1">
        <v>0.312283</v>
      </c>
      <c r="O1087" s="1">
        <f t="shared" si="46"/>
        <v>3122.83</v>
      </c>
      <c r="P1087" s="1">
        <v>2.9</v>
      </c>
      <c r="Q1087" s="1">
        <f t="shared" si="47"/>
        <v>9056.207</v>
      </c>
      <c r="R1087" s="1" t="s">
        <v>2266</v>
      </c>
      <c r="AF1087" s="3">
        <v>42615</v>
      </c>
      <c r="AG1087" s="3">
        <v>43345</v>
      </c>
    </row>
    <row r="1088" spans="1:33">
      <c r="A1088">
        <v>1657</v>
      </c>
      <c r="B1088" s="1" t="s">
        <v>950</v>
      </c>
      <c r="C1088" t="s">
        <v>56</v>
      </c>
      <c r="D1088" s="1" t="s">
        <v>17</v>
      </c>
      <c r="E1088" s="1" t="s">
        <v>2267</v>
      </c>
      <c r="F1088" s="1" t="s">
        <v>2268</v>
      </c>
      <c r="H1088" s="1" t="s">
        <v>64</v>
      </c>
      <c r="I1088" s="1">
        <v>161.8149</v>
      </c>
      <c r="K1088" s="1" t="s">
        <v>2</v>
      </c>
      <c r="L1088" s="2">
        <v>42307</v>
      </c>
      <c r="M1088" s="3">
        <v>42307</v>
      </c>
      <c r="N1088" s="1">
        <v>2.149051</v>
      </c>
      <c r="O1088" s="1">
        <f t="shared" si="46"/>
        <v>21490.51</v>
      </c>
      <c r="P1088" s="1">
        <v>2</v>
      </c>
      <c r="Q1088" s="1">
        <f t="shared" si="47"/>
        <v>42981.02</v>
      </c>
      <c r="R1088" s="1" t="s">
        <v>2269</v>
      </c>
      <c r="AF1088" s="3">
        <v>42399</v>
      </c>
      <c r="AG1088" s="3">
        <v>43038</v>
      </c>
    </row>
    <row r="1089" spans="1:33">
      <c r="A1089">
        <v>1658</v>
      </c>
      <c r="B1089" s="1" t="s">
        <v>69</v>
      </c>
      <c r="C1089" t="s">
        <v>56</v>
      </c>
      <c r="D1089" s="1" t="s">
        <v>18</v>
      </c>
      <c r="E1089" s="1" t="s">
        <v>2270</v>
      </c>
      <c r="F1089" s="1" t="s">
        <v>2271</v>
      </c>
      <c r="G1089" s="1">
        <v>40</v>
      </c>
      <c r="H1089" s="1" t="s">
        <v>59</v>
      </c>
      <c r="I1089" s="1">
        <v>217.938</v>
      </c>
      <c r="K1089" s="1" t="s">
        <v>2</v>
      </c>
      <c r="L1089" s="2">
        <v>42306</v>
      </c>
      <c r="M1089" s="3">
        <v>42306</v>
      </c>
      <c r="N1089" s="1">
        <v>1.0378</v>
      </c>
      <c r="O1089" s="1">
        <f t="shared" si="46"/>
        <v>10378</v>
      </c>
      <c r="P1089" s="1">
        <v>1.2</v>
      </c>
      <c r="Q1089" s="1">
        <f t="shared" si="47"/>
        <v>12453.6</v>
      </c>
      <c r="R1089" s="1" t="s">
        <v>2272</v>
      </c>
      <c r="AF1089" s="3">
        <v>42399</v>
      </c>
      <c r="AG1089" s="3">
        <v>43130</v>
      </c>
    </row>
    <row r="1090" spans="1:33">
      <c r="A1090">
        <v>1659</v>
      </c>
      <c r="B1090" s="1" t="s">
        <v>238</v>
      </c>
      <c r="C1090" t="s">
        <v>56</v>
      </c>
      <c r="D1090" s="1" t="s">
        <v>13</v>
      </c>
      <c r="E1090" s="1" t="s">
        <v>2273</v>
      </c>
      <c r="F1090" s="1" t="s">
        <v>2274</v>
      </c>
      <c r="H1090" s="1" t="s">
        <v>64</v>
      </c>
      <c r="K1090" s="1" t="s">
        <v>2</v>
      </c>
      <c r="L1090" s="2">
        <v>42304</v>
      </c>
      <c r="M1090" s="3">
        <v>42304</v>
      </c>
      <c r="N1090" s="1">
        <v>0.030589</v>
      </c>
      <c r="O1090" s="1">
        <f t="shared" si="46"/>
        <v>305.89</v>
      </c>
      <c r="P1090" s="1">
        <v>0</v>
      </c>
      <c r="Q1090" s="1">
        <f t="shared" si="47"/>
        <v>0</v>
      </c>
      <c r="R1090" s="1" t="s">
        <v>2275</v>
      </c>
      <c r="AF1090" s="3">
        <v>1</v>
      </c>
      <c r="AG1090" s="3">
        <v>1</v>
      </c>
    </row>
    <row r="1091" spans="1:33">
      <c r="A1091">
        <v>1661</v>
      </c>
      <c r="B1091" s="1" t="s">
        <v>917</v>
      </c>
      <c r="C1091" t="s">
        <v>56</v>
      </c>
      <c r="D1091" s="1" t="s">
        <v>13</v>
      </c>
      <c r="E1091" s="1" t="s">
        <v>2276</v>
      </c>
      <c r="F1091" s="1" t="s">
        <v>113</v>
      </c>
      <c r="H1091" s="1" t="s">
        <v>64</v>
      </c>
      <c r="I1091" s="1">
        <v>0</v>
      </c>
      <c r="K1091" s="1" t="s">
        <v>2</v>
      </c>
      <c r="L1091" s="2">
        <v>42304</v>
      </c>
      <c r="M1091" s="3">
        <v>42304</v>
      </c>
      <c r="N1091" s="1">
        <v>0.866219</v>
      </c>
      <c r="O1091" s="1">
        <f t="shared" si="46"/>
        <v>8662.19</v>
      </c>
      <c r="P1091" s="1">
        <v>0</v>
      </c>
      <c r="Q1091" s="1">
        <f t="shared" si="47"/>
        <v>0</v>
      </c>
      <c r="R1091" s="1" t="s">
        <v>2277</v>
      </c>
      <c r="AF1091" s="3">
        <v>42427</v>
      </c>
      <c r="AG1091" s="3">
        <v>43158</v>
      </c>
    </row>
    <row r="1092" spans="1:33">
      <c r="A1092">
        <v>1662</v>
      </c>
      <c r="B1092" s="1" t="s">
        <v>924</v>
      </c>
      <c r="C1092" t="s">
        <v>56</v>
      </c>
      <c r="D1092" s="1" t="s">
        <v>13</v>
      </c>
      <c r="E1092" s="1" t="s">
        <v>2278</v>
      </c>
      <c r="F1092" s="1" t="s">
        <v>2279</v>
      </c>
      <c r="H1092" s="1" t="s">
        <v>64</v>
      </c>
      <c r="K1092" s="1" t="s">
        <v>2</v>
      </c>
      <c r="L1092" s="2">
        <v>42304</v>
      </c>
      <c r="M1092" s="3">
        <v>42304</v>
      </c>
      <c r="N1092" s="1">
        <v>0.404927</v>
      </c>
      <c r="O1092" s="1">
        <f t="shared" si="46"/>
        <v>4049.27</v>
      </c>
      <c r="P1092" s="1">
        <v>1</v>
      </c>
      <c r="Q1092" s="1">
        <f t="shared" si="47"/>
        <v>4049.27</v>
      </c>
      <c r="R1092" s="1" t="s">
        <v>2280</v>
      </c>
      <c r="AF1092" s="3">
        <v>1</v>
      </c>
      <c r="AG1092" s="3">
        <v>1</v>
      </c>
    </row>
    <row r="1093" spans="1:33">
      <c r="A1093">
        <v>1664</v>
      </c>
      <c r="B1093" s="1" t="s">
        <v>924</v>
      </c>
      <c r="C1093" t="s">
        <v>56</v>
      </c>
      <c r="D1093" s="1" t="s">
        <v>14</v>
      </c>
      <c r="E1093" s="1" t="s">
        <v>2281</v>
      </c>
      <c r="F1093" s="1" t="s">
        <v>2282</v>
      </c>
      <c r="H1093" s="1" t="s">
        <v>64</v>
      </c>
      <c r="I1093" s="1">
        <v>0</v>
      </c>
      <c r="K1093" s="1" t="s">
        <v>2</v>
      </c>
      <c r="L1093" s="2">
        <v>42304</v>
      </c>
      <c r="M1093" s="3">
        <v>42304</v>
      </c>
      <c r="N1093" s="1">
        <v>0.0662</v>
      </c>
      <c r="O1093" s="1">
        <f t="shared" si="46"/>
        <v>662</v>
      </c>
      <c r="P1093" s="1">
        <v>0</v>
      </c>
      <c r="Q1093" s="1">
        <f t="shared" si="47"/>
        <v>0</v>
      </c>
      <c r="R1093" s="1" t="s">
        <v>2283</v>
      </c>
      <c r="AF1093" s="3">
        <v>42487</v>
      </c>
      <c r="AG1093" s="3">
        <v>42852</v>
      </c>
    </row>
    <row r="1094" spans="1:33">
      <c r="A1094">
        <v>1666</v>
      </c>
      <c r="B1094" s="1" t="s">
        <v>69</v>
      </c>
      <c r="C1094" t="s">
        <v>56</v>
      </c>
      <c r="D1094" s="1" t="s">
        <v>13</v>
      </c>
      <c r="E1094" s="1" t="s">
        <v>2284</v>
      </c>
      <c r="F1094" s="1" t="s">
        <v>2053</v>
      </c>
      <c r="G1094" s="1">
        <v>40</v>
      </c>
      <c r="H1094" s="1" t="s">
        <v>59</v>
      </c>
      <c r="I1094" s="1">
        <v>2748</v>
      </c>
      <c r="K1094" s="1" t="s">
        <v>2</v>
      </c>
      <c r="L1094" s="2">
        <v>42303</v>
      </c>
      <c r="M1094" s="3">
        <v>42303</v>
      </c>
      <c r="N1094" s="1">
        <v>13.081615</v>
      </c>
      <c r="O1094" s="1">
        <f t="shared" si="46"/>
        <v>130816.15</v>
      </c>
      <c r="P1094" s="1">
        <v>0.3</v>
      </c>
      <c r="Q1094" s="1">
        <f t="shared" si="47"/>
        <v>39244.845</v>
      </c>
      <c r="R1094" s="1" t="s">
        <v>2285</v>
      </c>
      <c r="AF1094" s="3">
        <v>42426</v>
      </c>
      <c r="AG1094" s="3">
        <v>43157</v>
      </c>
    </row>
    <row r="1095" spans="1:33">
      <c r="A1095">
        <v>1667</v>
      </c>
      <c r="B1095" s="1" t="s">
        <v>897</v>
      </c>
      <c r="C1095" t="s">
        <v>56</v>
      </c>
      <c r="D1095" s="1" t="s">
        <v>13</v>
      </c>
      <c r="E1095" s="1" t="s">
        <v>2286</v>
      </c>
      <c r="F1095" s="1" t="s">
        <v>448</v>
      </c>
      <c r="G1095" s="1">
        <v>70</v>
      </c>
      <c r="H1095" s="1" t="s">
        <v>59</v>
      </c>
      <c r="I1095" s="1">
        <v>127</v>
      </c>
      <c r="K1095" s="1" t="s">
        <v>2</v>
      </c>
      <c r="L1095" s="2">
        <v>42303</v>
      </c>
      <c r="M1095" s="3">
        <v>42303</v>
      </c>
      <c r="N1095" s="1">
        <v>0.186556</v>
      </c>
      <c r="O1095" s="1">
        <f t="shared" si="46"/>
        <v>1865.56</v>
      </c>
      <c r="P1095" s="1">
        <v>1.05</v>
      </c>
      <c r="Q1095" s="1">
        <f t="shared" si="47"/>
        <v>1958.838</v>
      </c>
      <c r="R1095" s="1" t="s">
        <v>2287</v>
      </c>
      <c r="AF1095" s="3">
        <v>42426</v>
      </c>
      <c r="AG1095" s="3">
        <v>42792</v>
      </c>
    </row>
    <row r="1096" spans="1:33">
      <c r="A1096">
        <v>1668</v>
      </c>
      <c r="B1096" s="1" t="s">
        <v>69</v>
      </c>
      <c r="C1096" t="s">
        <v>56</v>
      </c>
      <c r="D1096" s="1" t="s">
        <v>16</v>
      </c>
      <c r="E1096" s="1" t="s">
        <v>2288</v>
      </c>
      <c r="F1096" s="1" t="s">
        <v>2289</v>
      </c>
      <c r="G1096" s="1" t="s">
        <v>1093</v>
      </c>
      <c r="H1096" s="1" t="s">
        <v>59</v>
      </c>
      <c r="I1096" s="1">
        <v>509</v>
      </c>
      <c r="K1096" s="1" t="s">
        <v>2</v>
      </c>
      <c r="L1096" s="2">
        <v>42300</v>
      </c>
      <c r="M1096" s="3">
        <v>42300</v>
      </c>
      <c r="N1096" s="1">
        <v>1.883651</v>
      </c>
      <c r="O1096" s="1">
        <f t="shared" si="46"/>
        <v>18836.51</v>
      </c>
      <c r="P1096" s="1">
        <v>1.4</v>
      </c>
      <c r="Q1096" s="1">
        <f t="shared" si="47"/>
        <v>26371.114</v>
      </c>
      <c r="R1096" s="1" t="s">
        <v>2290</v>
      </c>
      <c r="AF1096" s="3">
        <v>42735</v>
      </c>
      <c r="AG1096" s="3">
        <v>43465</v>
      </c>
    </row>
    <row r="1097" spans="1:33">
      <c r="A1097">
        <v>1669</v>
      </c>
      <c r="B1097" s="1" t="s">
        <v>69</v>
      </c>
      <c r="C1097" t="s">
        <v>56</v>
      </c>
      <c r="D1097" s="1" t="s">
        <v>19</v>
      </c>
      <c r="E1097" s="1" t="s">
        <v>2291</v>
      </c>
      <c r="F1097" s="1" t="s">
        <v>2292</v>
      </c>
      <c r="G1097" s="1">
        <v>40</v>
      </c>
      <c r="H1097" s="1" t="s">
        <v>59</v>
      </c>
      <c r="I1097" s="1">
        <v>76.5</v>
      </c>
      <c r="K1097" s="1" t="s">
        <v>2</v>
      </c>
      <c r="L1097" s="2">
        <v>42299</v>
      </c>
      <c r="M1097" s="3">
        <v>42299</v>
      </c>
      <c r="N1097" s="1">
        <v>0.0599</v>
      </c>
      <c r="O1097" s="1">
        <f t="shared" si="46"/>
        <v>599</v>
      </c>
      <c r="P1097" s="1">
        <v>4</v>
      </c>
      <c r="Q1097" s="1">
        <f t="shared" si="47"/>
        <v>2396</v>
      </c>
      <c r="R1097" s="1" t="s">
        <v>2291</v>
      </c>
      <c r="AF1097" s="3">
        <v>42451</v>
      </c>
      <c r="AG1097" s="3">
        <v>42816</v>
      </c>
    </row>
    <row r="1098" spans="1:33">
      <c r="A1098">
        <v>1670</v>
      </c>
      <c r="B1098" s="1" t="s">
        <v>897</v>
      </c>
      <c r="C1098" t="s">
        <v>56</v>
      </c>
      <c r="D1098" s="1" t="s">
        <v>19</v>
      </c>
      <c r="E1098" s="1" t="s">
        <v>2293</v>
      </c>
      <c r="F1098" s="1" t="s">
        <v>2294</v>
      </c>
      <c r="G1098" s="1" t="s">
        <v>1075</v>
      </c>
      <c r="H1098" s="1" t="s">
        <v>59</v>
      </c>
      <c r="I1098" s="1">
        <v>182</v>
      </c>
      <c r="K1098" s="1" t="s">
        <v>2</v>
      </c>
      <c r="L1098" s="2">
        <v>42299</v>
      </c>
      <c r="M1098" s="3">
        <v>42299</v>
      </c>
      <c r="N1098" s="1">
        <v>0.242399</v>
      </c>
      <c r="O1098" s="1">
        <f t="shared" si="46"/>
        <v>2423.99</v>
      </c>
      <c r="P1098" s="1">
        <v>2.5</v>
      </c>
      <c r="Q1098" s="1">
        <f t="shared" si="47"/>
        <v>6059.975</v>
      </c>
      <c r="R1098" s="1" t="s">
        <v>2293</v>
      </c>
      <c r="AF1098" s="3">
        <v>42451</v>
      </c>
      <c r="AG1098" s="3">
        <v>42816</v>
      </c>
    </row>
    <row r="1099" spans="1:33">
      <c r="A1099">
        <v>1671</v>
      </c>
      <c r="B1099" s="1" t="s">
        <v>55</v>
      </c>
      <c r="C1099" t="s">
        <v>56</v>
      </c>
      <c r="D1099" s="1" t="s">
        <v>14</v>
      </c>
      <c r="E1099" s="1" t="s">
        <v>2295</v>
      </c>
      <c r="F1099" s="1" t="s">
        <v>2296</v>
      </c>
      <c r="G1099" s="1">
        <v>50</v>
      </c>
      <c r="H1099" s="1" t="s">
        <v>59</v>
      </c>
      <c r="I1099" s="1">
        <v>36.9504</v>
      </c>
      <c r="K1099" s="1" t="s">
        <v>2</v>
      </c>
      <c r="L1099" s="2">
        <v>42299</v>
      </c>
      <c r="M1099" s="3">
        <v>42299</v>
      </c>
      <c r="N1099" s="1">
        <v>0.2566</v>
      </c>
      <c r="O1099" s="1">
        <f t="shared" si="46"/>
        <v>2566</v>
      </c>
      <c r="P1099" s="1">
        <v>0</v>
      </c>
      <c r="Q1099" s="1">
        <f t="shared" si="47"/>
        <v>0</v>
      </c>
      <c r="R1099" s="1" t="s">
        <v>2297</v>
      </c>
      <c r="AF1099" s="3">
        <v>1</v>
      </c>
      <c r="AG1099" s="3">
        <v>1</v>
      </c>
    </row>
    <row r="1100" spans="1:33">
      <c r="A1100">
        <v>1672</v>
      </c>
      <c r="B1100" s="1" t="s">
        <v>924</v>
      </c>
      <c r="C1100" t="s">
        <v>56</v>
      </c>
      <c r="D1100" s="1" t="s">
        <v>18</v>
      </c>
      <c r="E1100" s="1" t="s">
        <v>2298</v>
      </c>
      <c r="F1100" s="1" t="s">
        <v>1712</v>
      </c>
      <c r="G1100" s="1">
        <v>50</v>
      </c>
      <c r="H1100" s="1" t="s">
        <v>146</v>
      </c>
      <c r="I1100" s="1">
        <v>187.423</v>
      </c>
      <c r="K1100" s="1" t="s">
        <v>2</v>
      </c>
      <c r="L1100" s="2">
        <v>42298</v>
      </c>
      <c r="M1100" s="3">
        <v>42298</v>
      </c>
      <c r="N1100" s="1">
        <v>0.734992</v>
      </c>
      <c r="O1100" s="1">
        <f t="shared" si="46"/>
        <v>7349.92</v>
      </c>
      <c r="P1100" s="1">
        <v>0.3</v>
      </c>
      <c r="Q1100" s="1">
        <f t="shared" si="47"/>
        <v>2204.976</v>
      </c>
      <c r="R1100" s="1" t="s">
        <v>1313</v>
      </c>
      <c r="AF1100" s="3">
        <v>42520</v>
      </c>
      <c r="AG1100" s="3">
        <v>43250</v>
      </c>
    </row>
    <row r="1101" spans="1:33">
      <c r="A1101">
        <v>1673</v>
      </c>
      <c r="B1101" s="1" t="s">
        <v>55</v>
      </c>
      <c r="C1101" t="s">
        <v>56</v>
      </c>
      <c r="D1101" s="1" t="s">
        <v>14</v>
      </c>
      <c r="E1101" s="1" t="s">
        <v>2299</v>
      </c>
      <c r="F1101" s="1" t="s">
        <v>2300</v>
      </c>
      <c r="G1101" s="1">
        <v>50</v>
      </c>
      <c r="H1101" s="1" t="s">
        <v>59</v>
      </c>
      <c r="I1101" s="1">
        <v>1.9728</v>
      </c>
      <c r="K1101" s="1" t="s">
        <v>2</v>
      </c>
      <c r="L1101" s="2">
        <v>42293</v>
      </c>
      <c r="M1101" s="3">
        <v>42293</v>
      </c>
      <c r="N1101" s="1">
        <v>0.0137</v>
      </c>
      <c r="O1101" s="1">
        <f t="shared" si="46"/>
        <v>137</v>
      </c>
      <c r="P1101" s="1">
        <v>0</v>
      </c>
      <c r="Q1101" s="1">
        <f t="shared" si="47"/>
        <v>0</v>
      </c>
      <c r="R1101" s="1" t="s">
        <v>2301</v>
      </c>
      <c r="AF1101" s="3">
        <v>1</v>
      </c>
      <c r="AG1101" s="3">
        <v>1</v>
      </c>
    </row>
    <row r="1102" spans="1:33">
      <c r="A1102">
        <v>1674</v>
      </c>
      <c r="B1102" s="1" t="s">
        <v>238</v>
      </c>
      <c r="C1102" t="s">
        <v>56</v>
      </c>
      <c r="D1102" s="1" t="s">
        <v>15</v>
      </c>
      <c r="E1102" s="1" t="s">
        <v>2302</v>
      </c>
      <c r="F1102" s="1" t="s">
        <v>2303</v>
      </c>
      <c r="H1102" s="1" t="s">
        <v>64</v>
      </c>
      <c r="I1102" s="1">
        <v>227.7</v>
      </c>
      <c r="K1102" s="1" t="s">
        <v>2</v>
      </c>
      <c r="L1102" s="2">
        <v>42286</v>
      </c>
      <c r="M1102" s="3">
        <v>42286</v>
      </c>
      <c r="N1102" s="1">
        <v>1.011727</v>
      </c>
      <c r="O1102" s="1">
        <f t="shared" si="46"/>
        <v>10117.27</v>
      </c>
      <c r="P1102" s="1">
        <v>1.2</v>
      </c>
      <c r="Q1102" s="1">
        <f t="shared" si="47"/>
        <v>12140.724</v>
      </c>
      <c r="R1102" s="1" t="s">
        <v>2304</v>
      </c>
      <c r="AF1102" s="3">
        <v>42378</v>
      </c>
      <c r="AG1102" s="3">
        <v>43017</v>
      </c>
    </row>
    <row r="1103" spans="1:33">
      <c r="A1103">
        <v>1675</v>
      </c>
      <c r="B1103" s="1" t="s">
        <v>55</v>
      </c>
      <c r="C1103" t="s">
        <v>56</v>
      </c>
      <c r="D1103" s="1" t="s">
        <v>18</v>
      </c>
      <c r="E1103" s="1" t="s">
        <v>2305</v>
      </c>
      <c r="F1103" s="1" t="s">
        <v>279</v>
      </c>
      <c r="G1103" s="1">
        <v>50</v>
      </c>
      <c r="H1103" s="1" t="s">
        <v>59</v>
      </c>
      <c r="I1103" s="1">
        <v>254.2698</v>
      </c>
      <c r="K1103" s="1" t="s">
        <v>2</v>
      </c>
      <c r="L1103" s="2">
        <v>42277</v>
      </c>
      <c r="M1103" s="3">
        <v>42277</v>
      </c>
      <c r="N1103" s="1">
        <v>2.648644</v>
      </c>
      <c r="O1103" s="1">
        <f t="shared" si="46"/>
        <v>26486.44</v>
      </c>
      <c r="P1103" s="1">
        <v>0</v>
      </c>
      <c r="Q1103" s="1">
        <f t="shared" si="47"/>
        <v>0</v>
      </c>
      <c r="R1103" s="1" t="s">
        <v>2306</v>
      </c>
      <c r="AF1103" s="3">
        <v>42338</v>
      </c>
      <c r="AG1103" s="3">
        <v>42551</v>
      </c>
    </row>
    <row r="1104" spans="1:33">
      <c r="A1104">
        <v>1676</v>
      </c>
      <c r="B1104" s="1" t="s">
        <v>55</v>
      </c>
      <c r="C1104" t="s">
        <v>56</v>
      </c>
      <c r="D1104" s="1" t="s">
        <v>18</v>
      </c>
      <c r="E1104" s="1" t="s">
        <v>105</v>
      </c>
      <c r="F1104" s="1" t="s">
        <v>854</v>
      </c>
      <c r="G1104" s="1">
        <v>50</v>
      </c>
      <c r="H1104" s="1" t="s">
        <v>59</v>
      </c>
      <c r="I1104" s="1">
        <v>362.3792</v>
      </c>
      <c r="K1104" s="1" t="s">
        <v>2</v>
      </c>
      <c r="L1104" s="2">
        <v>42277</v>
      </c>
      <c r="M1104" s="3">
        <v>42277</v>
      </c>
      <c r="N1104" s="1">
        <v>3.774783</v>
      </c>
      <c r="O1104" s="1">
        <f t="shared" si="46"/>
        <v>37747.83</v>
      </c>
      <c r="P1104" s="1">
        <v>1</v>
      </c>
      <c r="Q1104" s="1">
        <f t="shared" si="47"/>
        <v>37747.83</v>
      </c>
      <c r="R1104" s="1" t="s">
        <v>106</v>
      </c>
      <c r="AF1104" s="3">
        <v>42368</v>
      </c>
      <c r="AG1104" s="3">
        <v>42734</v>
      </c>
    </row>
    <row r="1105" spans="1:33">
      <c r="A1105">
        <v>1677</v>
      </c>
      <c r="B1105" s="1" t="s">
        <v>55</v>
      </c>
      <c r="C1105" t="s">
        <v>56</v>
      </c>
      <c r="D1105" s="1" t="s">
        <v>18</v>
      </c>
      <c r="E1105" s="1" t="s">
        <v>2307</v>
      </c>
      <c r="F1105" s="1" t="s">
        <v>279</v>
      </c>
      <c r="G1105" s="1">
        <v>50</v>
      </c>
      <c r="H1105" s="1" t="s">
        <v>59</v>
      </c>
      <c r="I1105" s="1">
        <v>94.9114</v>
      </c>
      <c r="K1105" s="1" t="s">
        <v>2</v>
      </c>
      <c r="L1105" s="2">
        <v>42277</v>
      </c>
      <c r="M1105" s="3">
        <v>42277</v>
      </c>
      <c r="N1105" s="1">
        <v>0.988655</v>
      </c>
      <c r="O1105" s="1">
        <f t="shared" si="46"/>
        <v>9886.55</v>
      </c>
      <c r="P1105" s="1">
        <v>0</v>
      </c>
      <c r="Q1105" s="1">
        <f t="shared" si="47"/>
        <v>0</v>
      </c>
      <c r="R1105" s="1" t="s">
        <v>2308</v>
      </c>
      <c r="AF1105" s="3">
        <v>42338</v>
      </c>
      <c r="AG1105" s="3">
        <v>42551</v>
      </c>
    </row>
    <row r="1106" spans="1:33">
      <c r="A1106">
        <v>1678</v>
      </c>
      <c r="B1106" s="1" t="s">
        <v>55</v>
      </c>
      <c r="C1106" t="s">
        <v>56</v>
      </c>
      <c r="D1106" s="1" t="s">
        <v>18</v>
      </c>
      <c r="E1106" s="1" t="s">
        <v>2309</v>
      </c>
      <c r="F1106" s="1" t="s">
        <v>279</v>
      </c>
      <c r="G1106" s="1">
        <v>50</v>
      </c>
      <c r="H1106" s="1" t="s">
        <v>59</v>
      </c>
      <c r="I1106" s="1">
        <v>284.621</v>
      </c>
      <c r="K1106" s="1" t="s">
        <v>2</v>
      </c>
      <c r="L1106" s="2">
        <v>42277</v>
      </c>
      <c r="M1106" s="3">
        <v>42277</v>
      </c>
      <c r="N1106" s="1">
        <v>2.964802</v>
      </c>
      <c r="O1106" s="1">
        <f t="shared" si="46"/>
        <v>29648.02</v>
      </c>
      <c r="P1106" s="1">
        <v>0</v>
      </c>
      <c r="Q1106" s="1">
        <f t="shared" si="47"/>
        <v>0</v>
      </c>
      <c r="R1106" s="1" t="s">
        <v>2310</v>
      </c>
      <c r="AF1106" s="3">
        <v>42338</v>
      </c>
      <c r="AG1106" s="3">
        <v>42551</v>
      </c>
    </row>
    <row r="1107" spans="1:33">
      <c r="A1107">
        <v>1679</v>
      </c>
      <c r="B1107" s="1" t="s">
        <v>55</v>
      </c>
      <c r="C1107" t="s">
        <v>56</v>
      </c>
      <c r="D1107" s="1" t="s">
        <v>18</v>
      </c>
      <c r="E1107" s="1" t="s">
        <v>2311</v>
      </c>
      <c r="F1107" s="1" t="s">
        <v>279</v>
      </c>
      <c r="G1107" s="1">
        <v>50</v>
      </c>
      <c r="H1107" s="1" t="s">
        <v>59</v>
      </c>
      <c r="I1107" s="1">
        <v>75.2813</v>
      </c>
      <c r="K1107" s="1" t="s">
        <v>2</v>
      </c>
      <c r="L1107" s="2">
        <v>42277</v>
      </c>
      <c r="M1107" s="3">
        <v>42277</v>
      </c>
      <c r="N1107" s="1">
        <v>0.78418</v>
      </c>
      <c r="O1107" s="1">
        <f t="shared" si="46"/>
        <v>7841.8</v>
      </c>
      <c r="P1107" s="1">
        <v>0</v>
      </c>
      <c r="Q1107" s="1">
        <f t="shared" si="47"/>
        <v>0</v>
      </c>
      <c r="R1107" s="1" t="s">
        <v>2312</v>
      </c>
      <c r="AF1107" s="3">
        <v>42338</v>
      </c>
      <c r="AG1107" s="3">
        <v>42551</v>
      </c>
    </row>
    <row r="1108" spans="1:33">
      <c r="A1108">
        <v>1680</v>
      </c>
      <c r="B1108" s="1" t="s">
        <v>924</v>
      </c>
      <c r="C1108" t="s">
        <v>56</v>
      </c>
      <c r="D1108" s="1" t="s">
        <v>14</v>
      </c>
      <c r="E1108" s="1" t="s">
        <v>2313</v>
      </c>
      <c r="F1108" s="1" t="s">
        <v>2314</v>
      </c>
      <c r="H1108" s="1" t="s">
        <v>64</v>
      </c>
      <c r="I1108" s="1">
        <v>13.0717</v>
      </c>
      <c r="K1108" s="1" t="s">
        <v>2</v>
      </c>
      <c r="L1108" s="2">
        <v>42276</v>
      </c>
      <c r="M1108" s="3">
        <v>42276</v>
      </c>
      <c r="N1108" s="1">
        <v>0.0764</v>
      </c>
      <c r="O1108" s="1">
        <f t="shared" si="46"/>
        <v>764</v>
      </c>
      <c r="P1108" s="1">
        <v>1</v>
      </c>
      <c r="Q1108" s="1">
        <f t="shared" si="47"/>
        <v>764</v>
      </c>
      <c r="R1108" s="1" t="s">
        <v>126</v>
      </c>
      <c r="AF1108" s="3">
        <v>42458</v>
      </c>
      <c r="AG1108" s="3">
        <v>43188</v>
      </c>
    </row>
    <row r="1109" spans="1:33">
      <c r="A1109">
        <v>1682</v>
      </c>
      <c r="B1109" s="1" t="s">
        <v>950</v>
      </c>
      <c r="C1109" t="s">
        <v>56</v>
      </c>
      <c r="D1109" s="1" t="s">
        <v>14</v>
      </c>
      <c r="E1109" s="1" t="s">
        <v>2315</v>
      </c>
      <c r="F1109" s="1" t="s">
        <v>291</v>
      </c>
      <c r="H1109" s="1" t="s">
        <v>64</v>
      </c>
      <c r="I1109" s="1">
        <v>40.2111</v>
      </c>
      <c r="K1109" s="1" t="s">
        <v>2</v>
      </c>
      <c r="L1109" s="2">
        <v>42276</v>
      </c>
      <c r="M1109" s="3">
        <v>42276</v>
      </c>
      <c r="N1109" s="1">
        <v>0.2235</v>
      </c>
      <c r="O1109" s="1">
        <f t="shared" si="46"/>
        <v>2235</v>
      </c>
      <c r="P1109" s="1">
        <v>1.7</v>
      </c>
      <c r="Q1109" s="1">
        <f t="shared" si="47"/>
        <v>3799.5</v>
      </c>
      <c r="R1109" s="1" t="s">
        <v>408</v>
      </c>
      <c r="AF1109" s="3">
        <v>42306</v>
      </c>
      <c r="AG1109" s="3">
        <v>42672</v>
      </c>
    </row>
    <row r="1110" spans="1:33">
      <c r="A1110">
        <v>1683</v>
      </c>
      <c r="B1110" s="1" t="s">
        <v>924</v>
      </c>
      <c r="C1110" t="s">
        <v>56</v>
      </c>
      <c r="D1110" s="1" t="s">
        <v>14</v>
      </c>
      <c r="E1110" s="1" t="s">
        <v>2316</v>
      </c>
      <c r="F1110" s="1" t="s">
        <v>291</v>
      </c>
      <c r="H1110" s="1" t="s">
        <v>64</v>
      </c>
      <c r="I1110" s="1">
        <v>50.8577</v>
      </c>
      <c r="K1110" s="1" t="s">
        <v>2</v>
      </c>
      <c r="L1110" s="2">
        <v>42276</v>
      </c>
      <c r="M1110" s="3">
        <v>42276</v>
      </c>
      <c r="N1110" s="1">
        <v>0.2635</v>
      </c>
      <c r="O1110" s="1">
        <f t="shared" si="46"/>
        <v>2635</v>
      </c>
      <c r="P1110" s="1">
        <v>0.88</v>
      </c>
      <c r="Q1110" s="1">
        <f t="shared" si="47"/>
        <v>2318.8</v>
      </c>
      <c r="R1110" s="1" t="s">
        <v>2317</v>
      </c>
      <c r="AF1110" s="3">
        <v>42306</v>
      </c>
      <c r="AG1110" s="3">
        <v>42672</v>
      </c>
    </row>
    <row r="1111" spans="1:33">
      <c r="A1111">
        <v>1684</v>
      </c>
      <c r="B1111" s="1" t="s">
        <v>924</v>
      </c>
      <c r="C1111" t="s">
        <v>56</v>
      </c>
      <c r="D1111" s="1" t="s">
        <v>14</v>
      </c>
      <c r="E1111" s="1" t="s">
        <v>2318</v>
      </c>
      <c r="F1111" s="1" t="s">
        <v>2098</v>
      </c>
      <c r="H1111" s="1" t="s">
        <v>64</v>
      </c>
      <c r="I1111" s="1">
        <v>86.9472</v>
      </c>
      <c r="K1111" s="1" t="s">
        <v>2</v>
      </c>
      <c r="L1111" s="2">
        <v>42276</v>
      </c>
      <c r="M1111" s="3">
        <v>42276</v>
      </c>
      <c r="N1111" s="1">
        <v>0.6038</v>
      </c>
      <c r="O1111" s="1">
        <f t="shared" si="46"/>
        <v>6038</v>
      </c>
      <c r="P1111" s="1">
        <v>0.06</v>
      </c>
      <c r="Q1111" s="1">
        <f t="shared" si="47"/>
        <v>362.28</v>
      </c>
      <c r="R1111" s="1" t="s">
        <v>1147</v>
      </c>
      <c r="AF1111" s="3">
        <v>42306</v>
      </c>
      <c r="AG1111" s="3">
        <v>42672</v>
      </c>
    </row>
    <row r="1112" spans="1:33">
      <c r="A1112">
        <v>1685</v>
      </c>
      <c r="B1112" s="1" t="s">
        <v>897</v>
      </c>
      <c r="C1112" t="s">
        <v>56</v>
      </c>
      <c r="D1112" s="1" t="s">
        <v>16</v>
      </c>
      <c r="E1112" s="1" t="s">
        <v>403</v>
      </c>
      <c r="F1112" s="1" t="s">
        <v>2319</v>
      </c>
      <c r="G1112" s="1" t="s">
        <v>1443</v>
      </c>
      <c r="H1112" s="1" t="s">
        <v>59</v>
      </c>
      <c r="I1112" s="1">
        <v>2283</v>
      </c>
      <c r="K1112" s="1" t="s">
        <v>2</v>
      </c>
      <c r="L1112" s="2">
        <v>42272</v>
      </c>
      <c r="M1112" s="3">
        <v>42272</v>
      </c>
      <c r="N1112" s="1">
        <v>1.902426</v>
      </c>
      <c r="O1112" s="1">
        <f t="shared" si="46"/>
        <v>19024.26</v>
      </c>
      <c r="P1112" s="1">
        <v>2</v>
      </c>
      <c r="Q1112" s="1">
        <f t="shared" si="47"/>
        <v>38048.52</v>
      </c>
      <c r="R1112" s="1" t="s">
        <v>2320</v>
      </c>
      <c r="AF1112" s="3">
        <v>42735</v>
      </c>
      <c r="AG1112" s="3">
        <v>43465</v>
      </c>
    </row>
    <row r="1113" spans="1:33">
      <c r="A1113">
        <v>1686</v>
      </c>
      <c r="B1113" s="1" t="s">
        <v>69</v>
      </c>
      <c r="C1113" t="s">
        <v>56</v>
      </c>
      <c r="D1113" s="1" t="s">
        <v>18</v>
      </c>
      <c r="E1113" s="1" t="s">
        <v>2321</v>
      </c>
      <c r="F1113" s="1" t="s">
        <v>1790</v>
      </c>
      <c r="G1113" s="1">
        <v>40</v>
      </c>
      <c r="H1113" s="1" t="s">
        <v>59</v>
      </c>
      <c r="I1113" s="1">
        <v>4671.7426</v>
      </c>
      <c r="K1113" s="1" t="s">
        <v>2</v>
      </c>
      <c r="L1113" s="2">
        <v>42270</v>
      </c>
      <c r="M1113" s="3">
        <v>42270</v>
      </c>
      <c r="N1113" s="1">
        <v>22.568805</v>
      </c>
      <c r="O1113" s="1">
        <f t="shared" si="46"/>
        <v>225688.05</v>
      </c>
      <c r="P1113" s="1">
        <v>0.6</v>
      </c>
      <c r="Q1113" s="1">
        <f t="shared" si="47"/>
        <v>135412.83</v>
      </c>
      <c r="R1113" s="1" t="s">
        <v>2322</v>
      </c>
      <c r="AF1113" s="3">
        <v>42459</v>
      </c>
      <c r="AG1113" s="3">
        <v>43554</v>
      </c>
    </row>
    <row r="1114" spans="1:33">
      <c r="A1114">
        <v>1688</v>
      </c>
      <c r="B1114" s="1" t="s">
        <v>897</v>
      </c>
      <c r="C1114" t="s">
        <v>56</v>
      </c>
      <c r="D1114" s="1" t="s">
        <v>16</v>
      </c>
      <c r="E1114" s="1" t="s">
        <v>559</v>
      </c>
      <c r="F1114" s="1" t="s">
        <v>2323</v>
      </c>
      <c r="G1114" s="1" t="s">
        <v>1443</v>
      </c>
      <c r="H1114" s="1" t="s">
        <v>59</v>
      </c>
      <c r="I1114" s="1">
        <v>965</v>
      </c>
      <c r="K1114" s="1" t="s">
        <v>2</v>
      </c>
      <c r="L1114" s="2">
        <v>42257</v>
      </c>
      <c r="M1114" s="3">
        <v>42257</v>
      </c>
      <c r="N1114" s="1">
        <v>1.282971</v>
      </c>
      <c r="O1114" s="1">
        <f t="shared" ref="O1114:O1169" si="48">N1114*10000</f>
        <v>12829.71</v>
      </c>
      <c r="P1114" s="1">
        <v>2</v>
      </c>
      <c r="Q1114" s="1">
        <f t="shared" ref="Q1114:Q1169" si="49">O1114*P1114</f>
        <v>25659.42</v>
      </c>
      <c r="R1114" s="1" t="s">
        <v>1165</v>
      </c>
      <c r="AF1114" s="3">
        <v>42551</v>
      </c>
      <c r="AG1114" s="3">
        <v>43281</v>
      </c>
    </row>
    <row r="1115" spans="1:33">
      <c r="A1115">
        <v>1689</v>
      </c>
      <c r="B1115" s="1" t="s">
        <v>897</v>
      </c>
      <c r="C1115" t="s">
        <v>56</v>
      </c>
      <c r="D1115" s="1" t="s">
        <v>16</v>
      </c>
      <c r="E1115" s="1" t="s">
        <v>559</v>
      </c>
      <c r="F1115" s="1" t="s">
        <v>2324</v>
      </c>
      <c r="G1115" s="1" t="s">
        <v>1093</v>
      </c>
      <c r="H1115" s="1" t="s">
        <v>59</v>
      </c>
      <c r="I1115" s="1">
        <v>1326</v>
      </c>
      <c r="K1115" s="1" t="s">
        <v>2</v>
      </c>
      <c r="L1115" s="2">
        <v>42257</v>
      </c>
      <c r="M1115" s="3">
        <v>42257</v>
      </c>
      <c r="N1115" s="1">
        <v>1.766509</v>
      </c>
      <c r="O1115" s="1">
        <f t="shared" si="48"/>
        <v>17665.09</v>
      </c>
      <c r="P1115" s="1">
        <v>2</v>
      </c>
      <c r="Q1115" s="1">
        <f t="shared" si="49"/>
        <v>35330.18</v>
      </c>
      <c r="R1115" s="1" t="s">
        <v>1165</v>
      </c>
      <c r="AF1115" s="3">
        <v>42551</v>
      </c>
      <c r="AG1115" s="3">
        <v>43281</v>
      </c>
    </row>
    <row r="1116" spans="1:33">
      <c r="A1116">
        <v>1690</v>
      </c>
      <c r="B1116" s="1" t="s">
        <v>221</v>
      </c>
      <c r="C1116" t="s">
        <v>56</v>
      </c>
      <c r="D1116" s="1" t="s">
        <v>20</v>
      </c>
      <c r="E1116" s="1" t="s">
        <v>1137</v>
      </c>
      <c r="F1116" s="1" t="s">
        <v>2118</v>
      </c>
      <c r="G1116" s="1">
        <v>40</v>
      </c>
      <c r="H1116" s="1" t="s">
        <v>59</v>
      </c>
      <c r="I1116" s="1">
        <v>75.3984</v>
      </c>
      <c r="K1116" s="1" t="s">
        <v>2</v>
      </c>
      <c r="L1116" s="2">
        <v>42256</v>
      </c>
      <c r="M1116" s="3">
        <v>42256</v>
      </c>
      <c r="N1116" s="1">
        <v>0.2016</v>
      </c>
      <c r="O1116" s="1">
        <f t="shared" si="48"/>
        <v>2016</v>
      </c>
      <c r="P1116" s="1">
        <v>0.8</v>
      </c>
      <c r="Q1116" s="1">
        <f t="shared" si="49"/>
        <v>1612.8</v>
      </c>
      <c r="R1116" s="1" t="s">
        <v>2325</v>
      </c>
      <c r="AF1116" s="3">
        <v>42469</v>
      </c>
      <c r="AG1116" s="3">
        <v>43199</v>
      </c>
    </row>
    <row r="1117" spans="1:33">
      <c r="A1117">
        <v>1691</v>
      </c>
      <c r="B1117" s="1" t="s">
        <v>1043</v>
      </c>
      <c r="C1117" t="s">
        <v>56</v>
      </c>
      <c r="D1117" s="1" t="s">
        <v>18</v>
      </c>
      <c r="E1117" s="1" t="s">
        <v>2326</v>
      </c>
      <c r="F1117" s="1" t="s">
        <v>2327</v>
      </c>
      <c r="G1117" s="1" t="s">
        <v>1375</v>
      </c>
      <c r="H1117" s="1" t="s">
        <v>59</v>
      </c>
      <c r="I1117" s="1">
        <v>2114.0089</v>
      </c>
      <c r="K1117" s="1" t="s">
        <v>2</v>
      </c>
      <c r="L1117" s="2">
        <v>42255</v>
      </c>
      <c r="M1117" s="3">
        <v>42255</v>
      </c>
      <c r="N1117" s="1">
        <v>2.562435</v>
      </c>
      <c r="O1117" s="1">
        <f t="shared" si="48"/>
        <v>25624.35</v>
      </c>
      <c r="P1117" s="1">
        <v>1.8</v>
      </c>
      <c r="Q1117" s="1">
        <f t="shared" si="49"/>
        <v>46123.83</v>
      </c>
      <c r="R1117" s="1" t="s">
        <v>2328</v>
      </c>
      <c r="AF1117" s="3">
        <v>42460</v>
      </c>
      <c r="AG1117" s="3">
        <v>43555</v>
      </c>
    </row>
    <row r="1118" spans="1:33">
      <c r="A1118">
        <v>1692</v>
      </c>
      <c r="B1118" s="1" t="s">
        <v>1043</v>
      </c>
      <c r="C1118" t="s">
        <v>56</v>
      </c>
      <c r="D1118" s="1" t="s">
        <v>18</v>
      </c>
      <c r="E1118" s="1" t="s">
        <v>2329</v>
      </c>
      <c r="F1118" s="1" t="s">
        <v>2330</v>
      </c>
      <c r="G1118" s="1" t="s">
        <v>1005</v>
      </c>
      <c r="H1118" s="1" t="s">
        <v>59</v>
      </c>
      <c r="I1118" s="1">
        <v>234.4212</v>
      </c>
      <c r="K1118" s="1" t="s">
        <v>2</v>
      </c>
      <c r="L1118" s="2">
        <v>42255</v>
      </c>
      <c r="M1118" s="3">
        <v>42255</v>
      </c>
      <c r="N1118" s="1">
        <v>0.351456</v>
      </c>
      <c r="O1118" s="1">
        <f t="shared" si="48"/>
        <v>3514.56</v>
      </c>
      <c r="P1118" s="1">
        <v>1.7</v>
      </c>
      <c r="Q1118" s="1">
        <f t="shared" si="49"/>
        <v>5974.752</v>
      </c>
      <c r="R1118" s="1" t="s">
        <v>2328</v>
      </c>
      <c r="AF1118" s="3">
        <v>42460</v>
      </c>
      <c r="AG1118" s="3">
        <v>43008</v>
      </c>
    </row>
    <row r="1119" spans="1:33">
      <c r="A1119">
        <v>1693</v>
      </c>
      <c r="B1119" s="1" t="s">
        <v>69</v>
      </c>
      <c r="C1119" t="s">
        <v>56</v>
      </c>
      <c r="D1119" s="1" t="s">
        <v>20</v>
      </c>
      <c r="E1119" s="1" t="s">
        <v>2331</v>
      </c>
      <c r="F1119" s="1" t="s">
        <v>588</v>
      </c>
      <c r="G1119" s="1">
        <v>40</v>
      </c>
      <c r="H1119" s="1" t="s">
        <v>59</v>
      </c>
      <c r="I1119" s="1">
        <v>667.602</v>
      </c>
      <c r="K1119" s="1" t="s">
        <v>2</v>
      </c>
      <c r="L1119" s="2">
        <v>42254</v>
      </c>
      <c r="M1119" s="3">
        <v>42254</v>
      </c>
      <c r="N1119" s="1">
        <v>0.5265</v>
      </c>
      <c r="O1119" s="1">
        <f t="shared" si="48"/>
        <v>5265</v>
      </c>
      <c r="P1119" s="1">
        <v>0.37</v>
      </c>
      <c r="Q1119" s="1">
        <f t="shared" si="49"/>
        <v>1948.05</v>
      </c>
      <c r="R1119" s="1" t="s">
        <v>1515</v>
      </c>
      <c r="AF1119" s="3">
        <v>42467</v>
      </c>
      <c r="AG1119" s="3">
        <v>42832</v>
      </c>
    </row>
    <row r="1120" spans="1:33">
      <c r="A1120">
        <v>1694</v>
      </c>
      <c r="B1120" s="1" t="s">
        <v>55</v>
      </c>
      <c r="C1120" t="s">
        <v>56</v>
      </c>
      <c r="D1120" s="1" t="s">
        <v>20</v>
      </c>
      <c r="E1120" s="1" t="s">
        <v>2332</v>
      </c>
      <c r="F1120" s="1" t="s">
        <v>2333</v>
      </c>
      <c r="G1120" s="1">
        <v>50</v>
      </c>
      <c r="H1120" s="1" t="s">
        <v>59</v>
      </c>
      <c r="I1120" s="1">
        <v>305.4156</v>
      </c>
      <c r="K1120" s="1" t="s">
        <v>2</v>
      </c>
      <c r="L1120" s="2">
        <v>42254</v>
      </c>
      <c r="M1120" s="3">
        <v>42254</v>
      </c>
      <c r="N1120" s="1">
        <v>3.6359</v>
      </c>
      <c r="O1120" s="1">
        <f t="shared" si="48"/>
        <v>36359</v>
      </c>
      <c r="P1120" s="1">
        <v>1.4</v>
      </c>
      <c r="Q1120" s="1">
        <f t="shared" si="49"/>
        <v>50902.6</v>
      </c>
      <c r="R1120" s="1" t="s">
        <v>2334</v>
      </c>
      <c r="AF1120" s="3">
        <v>42376</v>
      </c>
      <c r="AG1120" s="3">
        <v>43107</v>
      </c>
    </row>
    <row r="1121" spans="1:33">
      <c r="A1121">
        <v>1695</v>
      </c>
      <c r="B1121" s="1" t="s">
        <v>221</v>
      </c>
      <c r="C1121" t="s">
        <v>56</v>
      </c>
      <c r="D1121" s="1" t="s">
        <v>16</v>
      </c>
      <c r="E1121" s="1" t="s">
        <v>2335</v>
      </c>
      <c r="F1121" s="1" t="s">
        <v>2336</v>
      </c>
      <c r="G1121" s="1">
        <v>40</v>
      </c>
      <c r="H1121" s="1" t="s">
        <v>59</v>
      </c>
      <c r="I1121" s="1">
        <v>500</v>
      </c>
      <c r="K1121" s="1" t="s">
        <v>2</v>
      </c>
      <c r="L1121" s="2">
        <v>42242</v>
      </c>
      <c r="M1121" s="3">
        <v>42242</v>
      </c>
      <c r="N1121" s="1">
        <v>0.384999</v>
      </c>
      <c r="O1121" s="1">
        <f t="shared" si="48"/>
        <v>3849.99</v>
      </c>
      <c r="P1121" s="1">
        <v>1.5</v>
      </c>
      <c r="Q1121" s="1">
        <f t="shared" si="49"/>
        <v>5774.985</v>
      </c>
      <c r="R1121" s="1" t="s">
        <v>2337</v>
      </c>
      <c r="AF1121" s="3">
        <v>42551</v>
      </c>
      <c r="AG1121" s="3">
        <v>43281</v>
      </c>
    </row>
    <row r="1122" spans="1:33">
      <c r="A1122">
        <v>1696</v>
      </c>
      <c r="B1122" s="1" t="s">
        <v>1043</v>
      </c>
      <c r="C1122" t="s">
        <v>56</v>
      </c>
      <c r="D1122" s="1" t="s">
        <v>18</v>
      </c>
      <c r="E1122" s="1" t="s">
        <v>2338</v>
      </c>
      <c r="F1122" s="1" t="s">
        <v>2339</v>
      </c>
      <c r="G1122" s="1" t="s">
        <v>1005</v>
      </c>
      <c r="H1122" s="1" t="s">
        <v>59</v>
      </c>
      <c r="I1122" s="1">
        <v>5182.0958</v>
      </c>
      <c r="K1122" s="1" t="s">
        <v>2</v>
      </c>
      <c r="L1122" s="2">
        <v>42233</v>
      </c>
      <c r="M1122" s="3">
        <v>42233</v>
      </c>
      <c r="N1122" s="1">
        <v>2.106543</v>
      </c>
      <c r="O1122" s="1">
        <f t="shared" si="48"/>
        <v>21065.43</v>
      </c>
      <c r="P1122" s="1">
        <v>2</v>
      </c>
      <c r="Q1122" s="1">
        <f t="shared" si="49"/>
        <v>42130.86</v>
      </c>
      <c r="R1122" s="1" t="s">
        <v>2340</v>
      </c>
      <c r="AF1122" s="3">
        <v>42428</v>
      </c>
      <c r="AG1122" s="3">
        <v>43523</v>
      </c>
    </row>
    <row r="1123" spans="1:33">
      <c r="A1123">
        <v>1697</v>
      </c>
      <c r="B1123" s="1" t="s">
        <v>69</v>
      </c>
      <c r="C1123" t="s">
        <v>56</v>
      </c>
      <c r="D1123" s="1" t="s">
        <v>19</v>
      </c>
      <c r="E1123" s="1" t="s">
        <v>2341</v>
      </c>
      <c r="F1123" s="1" t="s">
        <v>416</v>
      </c>
      <c r="G1123" s="1">
        <v>40</v>
      </c>
      <c r="H1123" s="1" t="s">
        <v>59</v>
      </c>
      <c r="I1123" s="1">
        <v>342</v>
      </c>
      <c r="K1123" s="1" t="s">
        <v>2</v>
      </c>
      <c r="L1123" s="2">
        <v>42230</v>
      </c>
      <c r="M1123" s="3">
        <v>42230</v>
      </c>
      <c r="N1123" s="1">
        <v>0.456219</v>
      </c>
      <c r="O1123" s="1">
        <f t="shared" si="48"/>
        <v>4562.19</v>
      </c>
      <c r="P1123" s="1">
        <v>1.5</v>
      </c>
      <c r="Q1123" s="1">
        <f t="shared" si="49"/>
        <v>6843.285</v>
      </c>
      <c r="R1123" s="1" t="s">
        <v>2341</v>
      </c>
      <c r="AF1123" s="3">
        <v>42383</v>
      </c>
      <c r="AG1123" s="3">
        <v>42749</v>
      </c>
    </row>
    <row r="1124" spans="1:33">
      <c r="A1124">
        <v>1698</v>
      </c>
      <c r="B1124" s="1" t="s">
        <v>55</v>
      </c>
      <c r="C1124" t="s">
        <v>56</v>
      </c>
      <c r="D1124" s="1" t="s">
        <v>19</v>
      </c>
      <c r="E1124" s="1" t="s">
        <v>397</v>
      </c>
      <c r="F1124" s="1" t="s">
        <v>2342</v>
      </c>
      <c r="G1124" s="1">
        <v>50</v>
      </c>
      <c r="H1124" s="1" t="s">
        <v>59</v>
      </c>
      <c r="I1124" s="1">
        <v>78.3</v>
      </c>
      <c r="K1124" s="1" t="s">
        <v>2</v>
      </c>
      <c r="L1124" s="2">
        <v>42230</v>
      </c>
      <c r="M1124" s="3">
        <v>42230</v>
      </c>
      <c r="N1124" s="1">
        <v>0.3868</v>
      </c>
      <c r="O1124" s="1">
        <f t="shared" si="48"/>
        <v>3868</v>
      </c>
      <c r="P1124" s="1">
        <v>1.8</v>
      </c>
      <c r="Q1124" s="1">
        <f t="shared" si="49"/>
        <v>6962.4</v>
      </c>
      <c r="R1124" s="1" t="s">
        <v>397</v>
      </c>
      <c r="AF1124" s="3">
        <v>42230</v>
      </c>
      <c r="AG1124" s="3">
        <v>42596</v>
      </c>
    </row>
    <row r="1125" spans="1:33">
      <c r="A1125">
        <v>1699</v>
      </c>
      <c r="B1125" s="1" t="s">
        <v>924</v>
      </c>
      <c r="C1125" t="s">
        <v>56</v>
      </c>
      <c r="D1125" s="1" t="s">
        <v>20</v>
      </c>
      <c r="E1125" s="1" t="s">
        <v>2343</v>
      </c>
      <c r="F1125" s="1" t="s">
        <v>2344</v>
      </c>
      <c r="H1125" s="1" t="s">
        <v>64</v>
      </c>
      <c r="I1125" s="1">
        <v>83.7249</v>
      </c>
      <c r="K1125" s="1" t="s">
        <v>2</v>
      </c>
      <c r="L1125" s="2">
        <v>42227</v>
      </c>
      <c r="M1125" s="3">
        <v>42227</v>
      </c>
      <c r="N1125" s="1">
        <v>0.7825</v>
      </c>
      <c r="O1125" s="1">
        <f t="shared" si="48"/>
        <v>7825</v>
      </c>
      <c r="P1125" s="1">
        <v>0.5</v>
      </c>
      <c r="Q1125" s="1">
        <f t="shared" si="49"/>
        <v>3912.5</v>
      </c>
      <c r="R1125" s="1" t="s">
        <v>2345</v>
      </c>
      <c r="AF1125" s="3">
        <v>42213</v>
      </c>
      <c r="AG1125" s="3">
        <v>42396</v>
      </c>
    </row>
    <row r="1126" spans="1:33">
      <c r="A1126">
        <v>1700</v>
      </c>
      <c r="B1126" s="1" t="s">
        <v>55</v>
      </c>
      <c r="C1126" t="s">
        <v>56</v>
      </c>
      <c r="D1126" s="1" t="s">
        <v>18</v>
      </c>
      <c r="E1126" s="1" t="s">
        <v>2346</v>
      </c>
      <c r="F1126" s="1" t="s">
        <v>2347</v>
      </c>
      <c r="G1126" s="1">
        <v>50</v>
      </c>
      <c r="H1126" s="1" t="s">
        <v>59</v>
      </c>
      <c r="I1126" s="1">
        <v>115.8548</v>
      </c>
      <c r="K1126" s="1" t="s">
        <v>2</v>
      </c>
      <c r="L1126" s="2">
        <v>42227</v>
      </c>
      <c r="M1126" s="3">
        <v>42227</v>
      </c>
      <c r="N1126" s="1">
        <v>0.70215</v>
      </c>
      <c r="O1126" s="1">
        <f t="shared" si="48"/>
        <v>7021.5</v>
      </c>
      <c r="P1126" s="1">
        <v>0</v>
      </c>
      <c r="Q1126" s="1">
        <f t="shared" si="49"/>
        <v>0</v>
      </c>
      <c r="R1126" s="1" t="s">
        <v>2348</v>
      </c>
      <c r="AF1126" s="3">
        <v>42368</v>
      </c>
      <c r="AG1126" s="3">
        <v>42734</v>
      </c>
    </row>
    <row r="1127" spans="1:33">
      <c r="A1127">
        <v>1701</v>
      </c>
      <c r="B1127" s="1" t="s">
        <v>69</v>
      </c>
      <c r="C1127" t="s">
        <v>56</v>
      </c>
      <c r="D1127" s="1" t="s">
        <v>19</v>
      </c>
      <c r="E1127" s="1" t="s">
        <v>2349</v>
      </c>
      <c r="F1127" s="1" t="s">
        <v>416</v>
      </c>
      <c r="G1127" s="1">
        <v>40</v>
      </c>
      <c r="H1127" s="1" t="s">
        <v>59</v>
      </c>
      <c r="I1127" s="1">
        <v>310.49</v>
      </c>
      <c r="K1127" s="1" t="s">
        <v>2</v>
      </c>
      <c r="L1127" s="2">
        <v>42226</v>
      </c>
      <c r="M1127" s="3">
        <v>42226</v>
      </c>
      <c r="N1127" s="1">
        <v>0.667731</v>
      </c>
      <c r="O1127" s="1">
        <f t="shared" si="48"/>
        <v>6677.31</v>
      </c>
      <c r="P1127" s="1">
        <v>1.5</v>
      </c>
      <c r="Q1127" s="1">
        <f t="shared" si="49"/>
        <v>10015.965</v>
      </c>
      <c r="R1127" s="1" t="s">
        <v>2349</v>
      </c>
      <c r="AF1127" s="3">
        <v>42379</v>
      </c>
      <c r="AG1127" s="3">
        <v>42745</v>
      </c>
    </row>
    <row r="1128" spans="1:33">
      <c r="A1128">
        <v>1702</v>
      </c>
      <c r="B1128" s="1" t="s">
        <v>69</v>
      </c>
      <c r="C1128" t="s">
        <v>56</v>
      </c>
      <c r="D1128" s="1" t="s">
        <v>19</v>
      </c>
      <c r="E1128" s="1" t="s">
        <v>471</v>
      </c>
      <c r="F1128" s="1" t="s">
        <v>416</v>
      </c>
      <c r="G1128" s="1">
        <v>40</v>
      </c>
      <c r="H1128" s="1" t="s">
        <v>59</v>
      </c>
      <c r="I1128" s="1">
        <v>936.3</v>
      </c>
      <c r="K1128" s="1" t="s">
        <v>2</v>
      </c>
      <c r="L1128" s="2">
        <v>42226</v>
      </c>
      <c r="M1128" s="3">
        <v>42226</v>
      </c>
      <c r="N1128" s="1">
        <v>2.080931</v>
      </c>
      <c r="O1128" s="1">
        <f t="shared" si="48"/>
        <v>20809.31</v>
      </c>
      <c r="P1128" s="1">
        <v>1.2</v>
      </c>
      <c r="Q1128" s="1">
        <f t="shared" si="49"/>
        <v>24971.172</v>
      </c>
      <c r="R1128" s="1" t="s">
        <v>471</v>
      </c>
      <c r="AF1128" s="3">
        <v>42379</v>
      </c>
      <c r="AG1128" s="3">
        <v>42745</v>
      </c>
    </row>
    <row r="1129" spans="1:33">
      <c r="A1129">
        <v>1703</v>
      </c>
      <c r="B1129" s="1" t="s">
        <v>69</v>
      </c>
      <c r="C1129" t="s">
        <v>56</v>
      </c>
      <c r="D1129" s="1" t="s">
        <v>13</v>
      </c>
      <c r="E1129" s="1" t="s">
        <v>2350</v>
      </c>
      <c r="F1129" s="1" t="s">
        <v>2351</v>
      </c>
      <c r="G1129" s="1">
        <v>40</v>
      </c>
      <c r="H1129" s="1" t="s">
        <v>59</v>
      </c>
      <c r="I1129" s="1">
        <v>285</v>
      </c>
      <c r="K1129" s="1" t="s">
        <v>2</v>
      </c>
      <c r="L1129" s="2">
        <v>42221</v>
      </c>
      <c r="M1129" s="3">
        <v>42221</v>
      </c>
      <c r="N1129" s="1">
        <v>0.54077</v>
      </c>
      <c r="O1129" s="1">
        <f t="shared" si="48"/>
        <v>5407.7</v>
      </c>
      <c r="P1129" s="1">
        <v>1.3</v>
      </c>
      <c r="Q1129" s="1">
        <f t="shared" si="49"/>
        <v>7030.01</v>
      </c>
      <c r="R1129" s="1" t="s">
        <v>2352</v>
      </c>
      <c r="AF1129" s="3">
        <v>43905</v>
      </c>
      <c r="AG1129" s="3">
        <v>44635</v>
      </c>
    </row>
    <row r="1130" spans="1:33">
      <c r="A1130">
        <v>1704</v>
      </c>
      <c r="B1130" s="1" t="s">
        <v>69</v>
      </c>
      <c r="C1130" t="s">
        <v>56</v>
      </c>
      <c r="D1130" s="1" t="s">
        <v>13</v>
      </c>
      <c r="E1130" s="1" t="s">
        <v>2353</v>
      </c>
      <c r="F1130" s="1" t="s">
        <v>2043</v>
      </c>
      <c r="G1130" s="1">
        <v>40</v>
      </c>
      <c r="H1130" s="1" t="s">
        <v>59</v>
      </c>
      <c r="I1130" s="1">
        <v>510</v>
      </c>
      <c r="K1130" s="1" t="s">
        <v>2</v>
      </c>
      <c r="L1130" s="2">
        <v>42221</v>
      </c>
      <c r="M1130" s="3">
        <v>42221</v>
      </c>
      <c r="N1130" s="1">
        <v>0.564778</v>
      </c>
      <c r="O1130" s="1">
        <f t="shared" si="48"/>
        <v>5647.78</v>
      </c>
      <c r="P1130" s="1">
        <v>0.4</v>
      </c>
      <c r="Q1130" s="1">
        <f t="shared" si="49"/>
        <v>2259.112</v>
      </c>
      <c r="R1130" s="1" t="s">
        <v>2354</v>
      </c>
      <c r="AF1130" s="3">
        <v>43195</v>
      </c>
      <c r="AG1130" s="3">
        <v>43926</v>
      </c>
    </row>
    <row r="1131" spans="1:33">
      <c r="A1131">
        <v>1705</v>
      </c>
      <c r="B1131" s="1" t="s">
        <v>55</v>
      </c>
      <c r="C1131" t="s">
        <v>56</v>
      </c>
      <c r="D1131" s="1" t="s">
        <v>18</v>
      </c>
      <c r="E1131" s="1" t="s">
        <v>2355</v>
      </c>
      <c r="F1131" s="1" t="s">
        <v>854</v>
      </c>
      <c r="G1131" s="1">
        <v>50</v>
      </c>
      <c r="H1131" s="1" t="s">
        <v>59</v>
      </c>
      <c r="I1131" s="1">
        <v>81.3634</v>
      </c>
      <c r="K1131" s="1" t="s">
        <v>2</v>
      </c>
      <c r="L1131" s="2">
        <v>42219</v>
      </c>
      <c r="M1131" s="3">
        <v>42219</v>
      </c>
      <c r="N1131" s="1">
        <v>0.847535</v>
      </c>
      <c r="O1131" s="1">
        <f t="shared" si="48"/>
        <v>8475.35</v>
      </c>
      <c r="P1131" s="1">
        <v>1.2</v>
      </c>
      <c r="Q1131" s="1">
        <f t="shared" si="49"/>
        <v>10170.42</v>
      </c>
      <c r="R1131" s="1" t="s">
        <v>2356</v>
      </c>
      <c r="AF1131" s="3">
        <v>42277</v>
      </c>
      <c r="AG1131" s="3">
        <v>42643</v>
      </c>
    </row>
    <row r="1132" spans="1:33">
      <c r="A1132">
        <v>1706</v>
      </c>
      <c r="B1132" s="1" t="s">
        <v>55</v>
      </c>
      <c r="C1132" t="s">
        <v>56</v>
      </c>
      <c r="D1132" s="1" t="s">
        <v>18</v>
      </c>
      <c r="E1132" s="1" t="s">
        <v>2357</v>
      </c>
      <c r="F1132" s="1" t="s">
        <v>854</v>
      </c>
      <c r="G1132" s="1">
        <v>50</v>
      </c>
      <c r="H1132" s="1" t="s">
        <v>59</v>
      </c>
      <c r="I1132" s="1">
        <v>211.2113</v>
      </c>
      <c r="K1132" s="1" t="s">
        <v>2</v>
      </c>
      <c r="L1132" s="2">
        <v>42219</v>
      </c>
      <c r="M1132" s="3">
        <v>42219</v>
      </c>
      <c r="N1132" s="1">
        <v>2.200118</v>
      </c>
      <c r="O1132" s="1">
        <f t="shared" si="48"/>
        <v>22001.18</v>
      </c>
      <c r="P1132" s="1">
        <v>0</v>
      </c>
      <c r="Q1132" s="1">
        <f t="shared" si="49"/>
        <v>0</v>
      </c>
      <c r="R1132" s="1" t="s">
        <v>2358</v>
      </c>
      <c r="AF1132" s="3">
        <v>42277</v>
      </c>
      <c r="AG1132" s="3">
        <v>42643</v>
      </c>
    </row>
    <row r="1133" spans="1:33">
      <c r="A1133">
        <v>1707</v>
      </c>
      <c r="B1133" s="1" t="s">
        <v>55</v>
      </c>
      <c r="C1133" t="s">
        <v>56</v>
      </c>
      <c r="D1133" s="1" t="s">
        <v>18</v>
      </c>
      <c r="E1133" s="1" t="s">
        <v>2359</v>
      </c>
      <c r="F1133" s="1" t="s">
        <v>854</v>
      </c>
      <c r="G1133" s="1">
        <v>50</v>
      </c>
      <c r="H1133" s="1" t="s">
        <v>59</v>
      </c>
      <c r="I1133" s="1">
        <v>51.078</v>
      </c>
      <c r="K1133" s="1" t="s">
        <v>2</v>
      </c>
      <c r="L1133" s="2">
        <v>42219</v>
      </c>
      <c r="M1133" s="3">
        <v>42219</v>
      </c>
      <c r="N1133" s="1">
        <v>0.532062</v>
      </c>
      <c r="O1133" s="1">
        <f t="shared" si="48"/>
        <v>5320.62</v>
      </c>
      <c r="P1133" s="1">
        <v>1.2</v>
      </c>
      <c r="Q1133" s="1">
        <f t="shared" si="49"/>
        <v>6384.744</v>
      </c>
      <c r="R1133" s="1" t="s">
        <v>2360</v>
      </c>
      <c r="AF1133" s="3">
        <v>42277</v>
      </c>
      <c r="AG1133" s="3">
        <v>42643</v>
      </c>
    </row>
    <row r="1134" spans="1:33">
      <c r="A1134">
        <v>1708</v>
      </c>
      <c r="B1134" s="1" t="s">
        <v>69</v>
      </c>
      <c r="C1134" t="s">
        <v>56</v>
      </c>
      <c r="D1134" s="1" t="s">
        <v>13</v>
      </c>
      <c r="E1134" s="1" t="s">
        <v>2361</v>
      </c>
      <c r="F1134" s="1" t="s">
        <v>857</v>
      </c>
      <c r="G1134" s="1">
        <v>40</v>
      </c>
      <c r="H1134" s="1" t="s">
        <v>59</v>
      </c>
      <c r="I1134" s="1">
        <v>462</v>
      </c>
      <c r="K1134" s="1" t="s">
        <v>2</v>
      </c>
      <c r="L1134" s="2">
        <v>42213</v>
      </c>
      <c r="M1134" s="3">
        <v>42213</v>
      </c>
      <c r="N1134" s="1">
        <v>0.357528</v>
      </c>
      <c r="O1134" s="1">
        <f t="shared" si="48"/>
        <v>3575.28</v>
      </c>
      <c r="P1134" s="1">
        <v>0.3</v>
      </c>
      <c r="Q1134" s="1">
        <f t="shared" si="49"/>
        <v>1072.584</v>
      </c>
      <c r="R1134" s="1" t="s">
        <v>2362</v>
      </c>
      <c r="AF1134" s="3">
        <v>42428</v>
      </c>
      <c r="AG1134" s="3">
        <v>43159</v>
      </c>
    </row>
    <row r="1135" spans="1:33">
      <c r="A1135">
        <v>1709</v>
      </c>
      <c r="B1135" s="1" t="s">
        <v>55</v>
      </c>
      <c r="C1135" t="s">
        <v>56</v>
      </c>
      <c r="D1135" s="1" t="s">
        <v>17</v>
      </c>
      <c r="E1135" s="1" t="s">
        <v>2363</v>
      </c>
      <c r="F1135" s="1" t="s">
        <v>2364</v>
      </c>
      <c r="G1135" s="1">
        <v>50</v>
      </c>
      <c r="H1135" s="1" t="s">
        <v>59</v>
      </c>
      <c r="I1135" s="1">
        <v>33.9456</v>
      </c>
      <c r="K1135" s="1" t="s">
        <v>2</v>
      </c>
      <c r="L1135" s="2">
        <v>42213</v>
      </c>
      <c r="M1135" s="3">
        <v>42213</v>
      </c>
      <c r="N1135" s="1">
        <v>0.226304</v>
      </c>
      <c r="O1135" s="1">
        <f t="shared" si="48"/>
        <v>2263.04</v>
      </c>
      <c r="P1135" s="1">
        <v>0</v>
      </c>
      <c r="Q1135" s="1">
        <f t="shared" si="49"/>
        <v>0</v>
      </c>
      <c r="R1135" s="1" t="s">
        <v>2363</v>
      </c>
      <c r="AF1135" s="3">
        <v>42365</v>
      </c>
      <c r="AG1135" s="3">
        <v>42731</v>
      </c>
    </row>
    <row r="1136" spans="1:33">
      <c r="A1136">
        <v>1710</v>
      </c>
      <c r="B1136" s="1" t="s">
        <v>69</v>
      </c>
      <c r="C1136" t="s">
        <v>56</v>
      </c>
      <c r="D1136" s="1" t="s">
        <v>13</v>
      </c>
      <c r="E1136" s="1" t="s">
        <v>2365</v>
      </c>
      <c r="F1136" s="1" t="s">
        <v>2366</v>
      </c>
      <c r="G1136" s="1">
        <v>40</v>
      </c>
      <c r="H1136" s="1" t="s">
        <v>59</v>
      </c>
      <c r="I1136" s="1">
        <v>449</v>
      </c>
      <c r="K1136" s="1" t="s">
        <v>2</v>
      </c>
      <c r="L1136" s="2">
        <v>42212</v>
      </c>
      <c r="M1136" s="3">
        <v>42212</v>
      </c>
      <c r="N1136" s="1">
        <v>0.278956</v>
      </c>
      <c r="O1136" s="1">
        <f t="shared" si="48"/>
        <v>2789.56</v>
      </c>
      <c r="P1136" s="1">
        <v>2.4</v>
      </c>
      <c r="Q1136" s="1">
        <f t="shared" si="49"/>
        <v>6694.944</v>
      </c>
      <c r="R1136" s="1" t="s">
        <v>2367</v>
      </c>
      <c r="AF1136" s="3">
        <v>42274</v>
      </c>
      <c r="AG1136" s="3">
        <v>42640</v>
      </c>
    </row>
    <row r="1137" spans="1:33">
      <c r="A1137">
        <v>1711</v>
      </c>
      <c r="B1137" s="1" t="s">
        <v>55</v>
      </c>
      <c r="C1137" t="s">
        <v>56</v>
      </c>
      <c r="D1137" s="1" t="s">
        <v>13</v>
      </c>
      <c r="E1137" s="1" t="s">
        <v>2368</v>
      </c>
      <c r="F1137" s="1" t="s">
        <v>2369</v>
      </c>
      <c r="G1137" s="1">
        <v>50</v>
      </c>
      <c r="H1137" s="1" t="s">
        <v>59</v>
      </c>
      <c r="I1137" s="1">
        <v>17</v>
      </c>
      <c r="K1137" s="1" t="s">
        <v>2</v>
      </c>
      <c r="L1137" s="2">
        <v>42209</v>
      </c>
      <c r="M1137" s="3">
        <v>42209</v>
      </c>
      <c r="N1137" s="1">
        <v>0.173013</v>
      </c>
      <c r="O1137" s="1">
        <f t="shared" si="48"/>
        <v>1730.13</v>
      </c>
      <c r="P1137" s="1">
        <v>0</v>
      </c>
      <c r="Q1137" s="1">
        <f t="shared" si="49"/>
        <v>0</v>
      </c>
      <c r="R1137" s="1" t="s">
        <v>2370</v>
      </c>
      <c r="AF1137" s="3">
        <v>42332</v>
      </c>
      <c r="AG1137" s="3">
        <v>42698</v>
      </c>
    </row>
    <row r="1138" spans="1:33">
      <c r="A1138">
        <v>1712</v>
      </c>
      <c r="B1138" s="1" t="s">
        <v>69</v>
      </c>
      <c r="C1138" t="s">
        <v>56</v>
      </c>
      <c r="D1138" s="1" t="s">
        <v>13</v>
      </c>
      <c r="E1138" s="1" t="s">
        <v>2371</v>
      </c>
      <c r="F1138" s="1" t="s">
        <v>2372</v>
      </c>
      <c r="G1138" s="1">
        <v>40</v>
      </c>
      <c r="H1138" s="1" t="s">
        <v>59</v>
      </c>
      <c r="I1138" s="1">
        <v>286</v>
      </c>
      <c r="K1138" s="1" t="s">
        <v>2</v>
      </c>
      <c r="L1138" s="2">
        <v>42209</v>
      </c>
      <c r="M1138" s="3">
        <v>42209</v>
      </c>
      <c r="N1138" s="1">
        <v>0.864442</v>
      </c>
      <c r="O1138" s="1">
        <f t="shared" si="48"/>
        <v>8644.42</v>
      </c>
      <c r="P1138" s="1">
        <v>2.8</v>
      </c>
      <c r="Q1138" s="1">
        <f t="shared" si="49"/>
        <v>24204.376</v>
      </c>
      <c r="R1138" s="1" t="s">
        <v>2373</v>
      </c>
      <c r="AF1138" s="3">
        <v>42332</v>
      </c>
      <c r="AG1138" s="3">
        <v>43063</v>
      </c>
    </row>
    <row r="1139" spans="1:33">
      <c r="A1139">
        <v>1713</v>
      </c>
      <c r="B1139" s="1" t="s">
        <v>55</v>
      </c>
      <c r="C1139" t="s">
        <v>56</v>
      </c>
      <c r="D1139" s="1" t="s">
        <v>13</v>
      </c>
      <c r="E1139" s="1" t="s">
        <v>2368</v>
      </c>
      <c r="F1139" s="1" t="s">
        <v>2369</v>
      </c>
      <c r="G1139" s="1">
        <v>50</v>
      </c>
      <c r="H1139" s="1" t="s">
        <v>59</v>
      </c>
      <c r="I1139" s="1">
        <v>152</v>
      </c>
      <c r="K1139" s="1" t="s">
        <v>2</v>
      </c>
      <c r="L1139" s="2">
        <v>42209</v>
      </c>
      <c r="M1139" s="3">
        <v>42209</v>
      </c>
      <c r="N1139" s="1">
        <v>1.581064</v>
      </c>
      <c r="O1139" s="1">
        <f t="shared" si="48"/>
        <v>15810.64</v>
      </c>
      <c r="P1139" s="1">
        <v>0</v>
      </c>
      <c r="Q1139" s="1">
        <f t="shared" si="49"/>
        <v>0</v>
      </c>
      <c r="R1139" s="1" t="s">
        <v>2370</v>
      </c>
      <c r="AF1139" s="3">
        <v>42332</v>
      </c>
      <c r="AG1139" s="3">
        <v>42698</v>
      </c>
    </row>
    <row r="1140" spans="1:33">
      <c r="A1140">
        <v>1714</v>
      </c>
      <c r="B1140" s="1" t="s">
        <v>950</v>
      </c>
      <c r="C1140" t="s">
        <v>56</v>
      </c>
      <c r="D1140" s="1" t="s">
        <v>18</v>
      </c>
      <c r="E1140" s="1" t="s">
        <v>2374</v>
      </c>
      <c r="F1140" s="1" t="s">
        <v>2375</v>
      </c>
      <c r="H1140" s="1" t="s">
        <v>64</v>
      </c>
      <c r="I1140" s="1">
        <v>310.7375</v>
      </c>
      <c r="K1140" s="1" t="s">
        <v>2</v>
      </c>
      <c r="L1140" s="2">
        <v>42208</v>
      </c>
      <c r="M1140" s="3">
        <v>42208</v>
      </c>
      <c r="N1140" s="1">
        <v>1.412443</v>
      </c>
      <c r="O1140" s="1">
        <f t="shared" si="48"/>
        <v>14124.43</v>
      </c>
      <c r="P1140" s="1">
        <v>1.38</v>
      </c>
      <c r="Q1140" s="1">
        <f t="shared" si="49"/>
        <v>19491.7134</v>
      </c>
      <c r="R1140" s="1" t="s">
        <v>1030</v>
      </c>
      <c r="AF1140" s="3">
        <v>42308</v>
      </c>
      <c r="AG1140" s="3">
        <v>43038</v>
      </c>
    </row>
    <row r="1141" spans="1:33">
      <c r="A1141">
        <v>1715</v>
      </c>
      <c r="B1141" s="1" t="s">
        <v>69</v>
      </c>
      <c r="C1141" t="s">
        <v>56</v>
      </c>
      <c r="D1141" s="1" t="s">
        <v>13</v>
      </c>
      <c r="E1141" s="1" t="s">
        <v>2376</v>
      </c>
      <c r="F1141" s="1" t="s">
        <v>1989</v>
      </c>
      <c r="G1141" s="1">
        <v>0</v>
      </c>
      <c r="H1141" s="1" t="s">
        <v>59</v>
      </c>
      <c r="I1141" s="1">
        <v>302</v>
      </c>
      <c r="K1141" s="1" t="s">
        <v>2</v>
      </c>
      <c r="L1141" s="2">
        <v>42206</v>
      </c>
      <c r="M1141" s="3">
        <v>42206</v>
      </c>
      <c r="N1141" s="1">
        <v>0.194177</v>
      </c>
      <c r="O1141" s="1">
        <f t="shared" si="48"/>
        <v>1941.77</v>
      </c>
      <c r="P1141" s="1">
        <v>0.8</v>
      </c>
      <c r="Q1141" s="1">
        <f t="shared" si="49"/>
        <v>1553.416</v>
      </c>
      <c r="R1141" s="1" t="s">
        <v>2377</v>
      </c>
      <c r="AF1141" s="3">
        <v>42329</v>
      </c>
      <c r="AG1141" s="3">
        <v>43060</v>
      </c>
    </row>
    <row r="1142" spans="1:33">
      <c r="A1142">
        <v>1716</v>
      </c>
      <c r="B1142" s="1" t="s">
        <v>924</v>
      </c>
      <c r="C1142" t="s">
        <v>56</v>
      </c>
      <c r="D1142" s="1" t="s">
        <v>13</v>
      </c>
      <c r="E1142" s="1" t="s">
        <v>2378</v>
      </c>
      <c r="F1142" s="1" t="s">
        <v>2379</v>
      </c>
      <c r="G1142" s="1">
        <v>50</v>
      </c>
      <c r="H1142" s="1" t="s">
        <v>146</v>
      </c>
      <c r="I1142" s="1">
        <v>55</v>
      </c>
      <c r="K1142" s="1" t="s">
        <v>2</v>
      </c>
      <c r="L1142" s="2">
        <v>42200</v>
      </c>
      <c r="M1142" s="3">
        <v>42200</v>
      </c>
      <c r="N1142" s="1">
        <v>0.283197</v>
      </c>
      <c r="O1142" s="1">
        <f t="shared" si="48"/>
        <v>2831.97</v>
      </c>
      <c r="P1142" s="1">
        <v>0.7</v>
      </c>
      <c r="Q1142" s="1">
        <f t="shared" si="49"/>
        <v>1982.379</v>
      </c>
      <c r="R1142" s="1" t="s">
        <v>2380</v>
      </c>
      <c r="AF1142" s="3">
        <v>42262</v>
      </c>
      <c r="AG1142" s="3">
        <v>42628</v>
      </c>
    </row>
    <row r="1143" spans="1:33">
      <c r="A1143">
        <v>1717</v>
      </c>
      <c r="B1143" s="1" t="s">
        <v>924</v>
      </c>
      <c r="C1143" t="s">
        <v>56</v>
      </c>
      <c r="D1143" s="1" t="s">
        <v>13</v>
      </c>
      <c r="E1143" s="1" t="s">
        <v>2381</v>
      </c>
      <c r="F1143" s="1" t="s">
        <v>2382</v>
      </c>
      <c r="G1143" s="1">
        <v>30</v>
      </c>
      <c r="H1143" s="1" t="s">
        <v>146</v>
      </c>
      <c r="I1143" s="1">
        <v>120</v>
      </c>
      <c r="K1143" s="1" t="s">
        <v>2</v>
      </c>
      <c r="L1143" s="2">
        <v>42200</v>
      </c>
      <c r="M1143" s="3">
        <v>42200</v>
      </c>
      <c r="N1143" s="1">
        <v>0.588845</v>
      </c>
      <c r="O1143" s="1">
        <f t="shared" si="48"/>
        <v>5888.45</v>
      </c>
      <c r="P1143" s="1">
        <v>0.4</v>
      </c>
      <c r="Q1143" s="1">
        <f t="shared" si="49"/>
        <v>2355.38</v>
      </c>
      <c r="R1143" s="1" t="s">
        <v>2383</v>
      </c>
      <c r="AF1143" s="3">
        <v>42262</v>
      </c>
      <c r="AG1143" s="3">
        <v>42993</v>
      </c>
    </row>
    <row r="1144" spans="1:33">
      <c r="A1144">
        <v>1718</v>
      </c>
      <c r="B1144" s="1" t="s">
        <v>55</v>
      </c>
      <c r="C1144" t="s">
        <v>56</v>
      </c>
      <c r="D1144" s="1" t="s">
        <v>14</v>
      </c>
      <c r="E1144" s="1" t="s">
        <v>2384</v>
      </c>
      <c r="F1144" s="1" t="s">
        <v>2385</v>
      </c>
      <c r="G1144" s="1">
        <v>50</v>
      </c>
      <c r="H1144" s="1" t="s">
        <v>59</v>
      </c>
      <c r="I1144" s="1">
        <v>693.7776</v>
      </c>
      <c r="K1144" s="1" t="s">
        <v>2</v>
      </c>
      <c r="L1144" s="2">
        <v>42199</v>
      </c>
      <c r="M1144" s="3">
        <v>42199</v>
      </c>
      <c r="N1144" s="1">
        <v>4.8179</v>
      </c>
      <c r="O1144" s="1">
        <f t="shared" si="48"/>
        <v>48179</v>
      </c>
      <c r="P1144" s="1">
        <v>0</v>
      </c>
      <c r="Q1144" s="1">
        <f t="shared" si="49"/>
        <v>0</v>
      </c>
      <c r="R1144" s="1" t="s">
        <v>2386</v>
      </c>
      <c r="AF1144" s="3">
        <v>42322</v>
      </c>
      <c r="AG1144" s="3">
        <v>43053</v>
      </c>
    </row>
    <row r="1145" spans="1:33">
      <c r="A1145">
        <v>1719</v>
      </c>
      <c r="B1145" s="1" t="s">
        <v>917</v>
      </c>
      <c r="C1145" t="s">
        <v>56</v>
      </c>
      <c r="D1145" s="1" t="s">
        <v>18</v>
      </c>
      <c r="E1145" s="1" t="s">
        <v>2387</v>
      </c>
      <c r="F1145" s="1" t="s">
        <v>2388</v>
      </c>
      <c r="H1145" s="1" t="s">
        <v>64</v>
      </c>
      <c r="I1145" s="1">
        <v>403.04</v>
      </c>
      <c r="K1145" s="1" t="s">
        <v>2</v>
      </c>
      <c r="L1145" s="2">
        <v>42193</v>
      </c>
      <c r="M1145" s="3">
        <v>42193</v>
      </c>
      <c r="N1145" s="1">
        <v>3.363685</v>
      </c>
      <c r="O1145" s="1">
        <f t="shared" si="48"/>
        <v>33636.85</v>
      </c>
      <c r="P1145" s="1">
        <v>7</v>
      </c>
      <c r="Q1145" s="1">
        <f t="shared" si="49"/>
        <v>235457.95</v>
      </c>
      <c r="R1145" s="1" t="s">
        <v>2389</v>
      </c>
      <c r="AF1145" s="3">
        <v>1</v>
      </c>
      <c r="AG1145" s="3">
        <v>1</v>
      </c>
    </row>
    <row r="1146" spans="1:33">
      <c r="A1146">
        <v>1720</v>
      </c>
      <c r="B1146" s="1" t="s">
        <v>238</v>
      </c>
      <c r="C1146" t="s">
        <v>56</v>
      </c>
      <c r="D1146" s="1" t="s">
        <v>18</v>
      </c>
      <c r="E1146" s="1" t="s">
        <v>2390</v>
      </c>
      <c r="F1146" s="1" t="s">
        <v>2391</v>
      </c>
      <c r="H1146" s="1" t="s">
        <v>64</v>
      </c>
      <c r="I1146" s="1">
        <v>221.5099</v>
      </c>
      <c r="K1146" s="1" t="s">
        <v>2</v>
      </c>
      <c r="L1146" s="2">
        <v>42193</v>
      </c>
      <c r="M1146" s="3">
        <v>42193</v>
      </c>
      <c r="N1146" s="1">
        <v>1.006863</v>
      </c>
      <c r="O1146" s="1">
        <f t="shared" si="48"/>
        <v>10068.63</v>
      </c>
      <c r="P1146" s="1">
        <v>1.02</v>
      </c>
      <c r="Q1146" s="1">
        <f t="shared" si="49"/>
        <v>10270.0026</v>
      </c>
      <c r="R1146" s="1" t="s">
        <v>2392</v>
      </c>
      <c r="AF1146" s="3">
        <v>42308</v>
      </c>
      <c r="AG1146" s="3">
        <v>43038</v>
      </c>
    </row>
    <row r="1147" spans="1:33">
      <c r="A1147">
        <v>1721</v>
      </c>
      <c r="B1147" s="1" t="s">
        <v>950</v>
      </c>
      <c r="C1147" t="s">
        <v>56</v>
      </c>
      <c r="D1147" s="1" t="s">
        <v>17</v>
      </c>
      <c r="E1147" s="1" t="s">
        <v>2393</v>
      </c>
      <c r="F1147" s="1" t="s">
        <v>1921</v>
      </c>
      <c r="H1147" s="1" t="s">
        <v>64</v>
      </c>
      <c r="K1147" s="1" t="s">
        <v>2</v>
      </c>
      <c r="L1147" s="2">
        <v>42192</v>
      </c>
      <c r="M1147" s="3">
        <v>42192</v>
      </c>
      <c r="N1147" s="1">
        <v>7.887714</v>
      </c>
      <c r="O1147" s="1">
        <f t="shared" si="48"/>
        <v>78877.14</v>
      </c>
      <c r="P1147" s="1">
        <v>1.8</v>
      </c>
      <c r="Q1147" s="1">
        <f t="shared" si="49"/>
        <v>141978.852</v>
      </c>
      <c r="R1147" s="1" t="s">
        <v>1214</v>
      </c>
      <c r="AF1147" s="3">
        <v>42192</v>
      </c>
      <c r="AG1147" s="3">
        <v>42192</v>
      </c>
    </row>
    <row r="1148" spans="1:33">
      <c r="A1148">
        <v>1723</v>
      </c>
      <c r="B1148" s="1" t="s">
        <v>924</v>
      </c>
      <c r="C1148" t="s">
        <v>56</v>
      </c>
      <c r="D1148" s="1" t="s">
        <v>17</v>
      </c>
      <c r="E1148" s="1" t="s">
        <v>2394</v>
      </c>
      <c r="F1148" s="1" t="s">
        <v>1380</v>
      </c>
      <c r="H1148" s="1" t="s">
        <v>64</v>
      </c>
      <c r="K1148" s="1" t="s">
        <v>2</v>
      </c>
      <c r="L1148" s="2">
        <v>42192</v>
      </c>
      <c r="M1148" s="3">
        <v>42192</v>
      </c>
      <c r="N1148" s="1">
        <v>0.088463</v>
      </c>
      <c r="O1148" s="1">
        <f t="shared" si="48"/>
        <v>884.63</v>
      </c>
      <c r="P1148" s="1">
        <v>0.5</v>
      </c>
      <c r="Q1148" s="1">
        <f t="shared" si="49"/>
        <v>442.315</v>
      </c>
      <c r="R1148" s="1" t="s">
        <v>1214</v>
      </c>
      <c r="AF1148" s="3">
        <v>42192</v>
      </c>
      <c r="AG1148" s="3">
        <v>42192</v>
      </c>
    </row>
    <row r="1149" spans="1:33">
      <c r="A1149">
        <v>1725</v>
      </c>
      <c r="B1149" s="1" t="s">
        <v>444</v>
      </c>
      <c r="C1149" t="s">
        <v>56</v>
      </c>
      <c r="D1149" s="1" t="s">
        <v>17</v>
      </c>
      <c r="E1149" s="1" t="s">
        <v>2395</v>
      </c>
      <c r="F1149" s="1" t="s">
        <v>1921</v>
      </c>
      <c r="H1149" s="1" t="s">
        <v>64</v>
      </c>
      <c r="K1149" s="1" t="s">
        <v>2</v>
      </c>
      <c r="L1149" s="2">
        <v>42192</v>
      </c>
      <c r="M1149" s="3">
        <v>42192</v>
      </c>
      <c r="N1149" s="1">
        <v>1.167603</v>
      </c>
      <c r="O1149" s="1">
        <f t="shared" si="48"/>
        <v>11676.03</v>
      </c>
      <c r="P1149" s="1">
        <v>0.2</v>
      </c>
      <c r="Q1149" s="1">
        <f t="shared" si="49"/>
        <v>2335.206</v>
      </c>
      <c r="R1149" s="1" t="s">
        <v>1397</v>
      </c>
      <c r="AF1149" s="3">
        <v>42192</v>
      </c>
      <c r="AG1149" s="3">
        <v>42192</v>
      </c>
    </row>
    <row r="1150" spans="1:33">
      <c r="A1150">
        <v>1727</v>
      </c>
      <c r="B1150" s="1" t="s">
        <v>55</v>
      </c>
      <c r="C1150" t="s">
        <v>56</v>
      </c>
      <c r="D1150" s="1" t="s">
        <v>18</v>
      </c>
      <c r="E1150" s="1" t="s">
        <v>2396</v>
      </c>
      <c r="F1150" s="1" t="s">
        <v>1283</v>
      </c>
      <c r="G1150" s="1">
        <v>50</v>
      </c>
      <c r="H1150" s="1" t="s">
        <v>146</v>
      </c>
      <c r="I1150" s="1">
        <v>20.1419</v>
      </c>
      <c r="K1150" s="1" t="s">
        <v>2</v>
      </c>
      <c r="L1150" s="2">
        <v>42192</v>
      </c>
      <c r="M1150" s="3">
        <v>42192</v>
      </c>
      <c r="N1150" s="1">
        <v>0.13702</v>
      </c>
      <c r="O1150" s="1">
        <f t="shared" si="48"/>
        <v>1370.2</v>
      </c>
      <c r="P1150" s="1">
        <v>0</v>
      </c>
      <c r="Q1150" s="1">
        <f t="shared" si="49"/>
        <v>0</v>
      </c>
      <c r="R1150" s="1" t="s">
        <v>2397</v>
      </c>
      <c r="AF1150" s="3">
        <v>1</v>
      </c>
      <c r="AG1150" s="3">
        <v>1</v>
      </c>
    </row>
    <row r="1151" spans="1:18">
      <c r="A1151">
        <v>1728</v>
      </c>
      <c r="B1151" s="1" t="s">
        <v>1043</v>
      </c>
      <c r="C1151" t="s">
        <v>56</v>
      </c>
      <c r="D1151" s="1" t="s">
        <v>18</v>
      </c>
      <c r="E1151" s="1" t="s">
        <v>2398</v>
      </c>
      <c r="F1151" s="1" t="s">
        <v>2399</v>
      </c>
      <c r="G1151" s="1" t="s">
        <v>1375</v>
      </c>
      <c r="H1151" s="1" t="s">
        <v>146</v>
      </c>
      <c r="I1151" s="1">
        <v>434.691</v>
      </c>
      <c r="K1151" s="1" t="s">
        <v>2</v>
      </c>
      <c r="L1151" s="2">
        <v>42192</v>
      </c>
      <c r="M1151" s="3">
        <v>42192</v>
      </c>
      <c r="N1151" s="1">
        <v>0.146558</v>
      </c>
      <c r="O1151" s="1">
        <f t="shared" si="48"/>
        <v>1465.58</v>
      </c>
      <c r="P1151" s="1">
        <v>1.8</v>
      </c>
      <c r="Q1151" s="1">
        <f t="shared" si="49"/>
        <v>2638.044</v>
      </c>
      <c r="R1151" s="1" t="s">
        <v>2400</v>
      </c>
    </row>
    <row r="1152" spans="1:33">
      <c r="A1152">
        <v>1729</v>
      </c>
      <c r="B1152" s="1" t="s">
        <v>69</v>
      </c>
      <c r="C1152" t="s">
        <v>56</v>
      </c>
      <c r="D1152" s="1" t="s">
        <v>19</v>
      </c>
      <c r="E1152" s="1" t="s">
        <v>863</v>
      </c>
      <c r="F1152" s="1" t="s">
        <v>1756</v>
      </c>
      <c r="G1152" s="1">
        <v>40</v>
      </c>
      <c r="H1152" s="1" t="s">
        <v>59</v>
      </c>
      <c r="I1152" s="1">
        <v>1950.4</v>
      </c>
      <c r="K1152" s="1" t="s">
        <v>2</v>
      </c>
      <c r="L1152" s="2">
        <v>42191</v>
      </c>
      <c r="M1152" s="3">
        <v>42191</v>
      </c>
      <c r="N1152" s="1">
        <v>4.0505</v>
      </c>
      <c r="O1152" s="1">
        <f t="shared" si="48"/>
        <v>40505</v>
      </c>
      <c r="P1152" s="1">
        <v>1.2</v>
      </c>
      <c r="Q1152" s="1">
        <f t="shared" si="49"/>
        <v>48606</v>
      </c>
      <c r="R1152" s="1" t="s">
        <v>863</v>
      </c>
      <c r="AF1152" s="3">
        <v>42344</v>
      </c>
      <c r="AG1152" s="3">
        <v>42710</v>
      </c>
    </row>
    <row r="1153" spans="1:33">
      <c r="A1153">
        <v>1730</v>
      </c>
      <c r="B1153" s="1" t="s">
        <v>69</v>
      </c>
      <c r="C1153" t="s">
        <v>56</v>
      </c>
      <c r="D1153" s="1" t="s">
        <v>19</v>
      </c>
      <c r="E1153" s="1" t="s">
        <v>863</v>
      </c>
      <c r="F1153" s="1" t="s">
        <v>1756</v>
      </c>
      <c r="G1153" s="1">
        <v>40</v>
      </c>
      <c r="H1153" s="1" t="s">
        <v>59</v>
      </c>
      <c r="I1153" s="1">
        <v>733.04</v>
      </c>
      <c r="K1153" s="1" t="s">
        <v>2</v>
      </c>
      <c r="L1153" s="2">
        <v>42191</v>
      </c>
      <c r="M1153" s="3">
        <v>42191</v>
      </c>
      <c r="N1153" s="1">
        <v>1.2827</v>
      </c>
      <c r="O1153" s="1">
        <f t="shared" si="48"/>
        <v>12827</v>
      </c>
      <c r="P1153" s="1">
        <v>1.2</v>
      </c>
      <c r="Q1153" s="1">
        <f t="shared" si="49"/>
        <v>15392.4</v>
      </c>
      <c r="R1153" s="1" t="s">
        <v>863</v>
      </c>
      <c r="AF1153" s="3">
        <v>42344</v>
      </c>
      <c r="AG1153" s="3">
        <v>42710</v>
      </c>
    </row>
    <row r="1154" spans="1:33">
      <c r="A1154">
        <v>1731</v>
      </c>
      <c r="B1154" s="1" t="s">
        <v>897</v>
      </c>
      <c r="C1154" t="s">
        <v>56</v>
      </c>
      <c r="D1154" s="1" t="s">
        <v>16</v>
      </c>
      <c r="E1154" s="1" t="s">
        <v>559</v>
      </c>
      <c r="F1154" s="1" t="s">
        <v>1595</v>
      </c>
      <c r="G1154" s="1" t="s">
        <v>1443</v>
      </c>
      <c r="H1154" s="1" t="s">
        <v>59</v>
      </c>
      <c r="I1154" s="1">
        <v>322</v>
      </c>
      <c r="K1154" s="1" t="s">
        <v>2</v>
      </c>
      <c r="L1154" s="2">
        <v>42177</v>
      </c>
      <c r="M1154" s="3">
        <v>42177</v>
      </c>
      <c r="N1154" s="1">
        <v>0.357025</v>
      </c>
      <c r="O1154" s="1">
        <f t="shared" si="48"/>
        <v>3570.25</v>
      </c>
      <c r="P1154" s="1">
        <v>1.2</v>
      </c>
      <c r="Q1154" s="1">
        <f t="shared" si="49"/>
        <v>4284.3</v>
      </c>
      <c r="R1154" s="1" t="s">
        <v>1596</v>
      </c>
      <c r="AF1154" s="3">
        <v>42308</v>
      </c>
      <c r="AG1154" s="3">
        <v>42674</v>
      </c>
    </row>
    <row r="1155" spans="1:33">
      <c r="A1155">
        <v>1732</v>
      </c>
      <c r="B1155" s="1" t="s">
        <v>69</v>
      </c>
      <c r="C1155" t="s">
        <v>56</v>
      </c>
      <c r="D1155" s="1" t="s">
        <v>19</v>
      </c>
      <c r="E1155" s="1" t="s">
        <v>863</v>
      </c>
      <c r="F1155" s="1" t="s">
        <v>1756</v>
      </c>
      <c r="G1155" s="1">
        <v>40</v>
      </c>
      <c r="H1155" s="1" t="s">
        <v>59</v>
      </c>
      <c r="I1155" s="1">
        <v>166.62</v>
      </c>
      <c r="K1155" s="1" t="s">
        <v>2</v>
      </c>
      <c r="L1155" s="2">
        <v>42174</v>
      </c>
      <c r="M1155" s="3">
        <v>42174</v>
      </c>
      <c r="N1155" s="1">
        <v>0.580653</v>
      </c>
      <c r="O1155" s="1">
        <f t="shared" si="48"/>
        <v>5806.53</v>
      </c>
      <c r="P1155" s="1">
        <v>1.2</v>
      </c>
      <c r="Q1155" s="1">
        <f t="shared" si="49"/>
        <v>6967.836</v>
      </c>
      <c r="R1155" s="1" t="s">
        <v>863</v>
      </c>
      <c r="AF1155" s="3">
        <v>42327</v>
      </c>
      <c r="AG1155" s="3">
        <v>42693</v>
      </c>
    </row>
    <row r="1156" spans="1:33">
      <c r="A1156">
        <v>1734</v>
      </c>
      <c r="B1156" s="1" t="s">
        <v>69</v>
      </c>
      <c r="C1156" t="s">
        <v>56</v>
      </c>
      <c r="D1156" s="1" t="s">
        <v>19</v>
      </c>
      <c r="E1156" s="1" t="s">
        <v>863</v>
      </c>
      <c r="F1156" s="1" t="s">
        <v>1756</v>
      </c>
      <c r="G1156" s="1" t="s">
        <v>2401</v>
      </c>
      <c r="H1156" s="1" t="s">
        <v>59</v>
      </c>
      <c r="I1156" s="1">
        <v>1538.58</v>
      </c>
      <c r="K1156" s="1" t="s">
        <v>2</v>
      </c>
      <c r="L1156" s="2">
        <v>42174</v>
      </c>
      <c r="M1156" s="3">
        <v>42174</v>
      </c>
      <c r="N1156" s="1">
        <v>5.342247</v>
      </c>
      <c r="O1156" s="1">
        <f t="shared" si="48"/>
        <v>53422.47</v>
      </c>
      <c r="P1156" s="1">
        <v>1.2</v>
      </c>
      <c r="Q1156" s="1">
        <f t="shared" si="49"/>
        <v>64106.964</v>
      </c>
      <c r="R1156" s="1" t="s">
        <v>863</v>
      </c>
      <c r="AF1156" s="3">
        <v>42327</v>
      </c>
      <c r="AG1156" s="3">
        <v>42693</v>
      </c>
    </row>
    <row r="1157" spans="1:33">
      <c r="A1157">
        <v>1735</v>
      </c>
      <c r="B1157" s="1" t="s">
        <v>55</v>
      </c>
      <c r="C1157" t="s">
        <v>56</v>
      </c>
      <c r="D1157" s="1" t="s">
        <v>14</v>
      </c>
      <c r="E1157" s="1" t="s">
        <v>2402</v>
      </c>
      <c r="F1157" s="1" t="s">
        <v>2403</v>
      </c>
      <c r="G1157" s="1">
        <v>50</v>
      </c>
      <c r="H1157" s="1" t="s">
        <v>59</v>
      </c>
      <c r="I1157" s="1">
        <v>168.624</v>
      </c>
      <c r="K1157" s="1" t="s">
        <v>2</v>
      </c>
      <c r="L1157" s="2">
        <v>42174</v>
      </c>
      <c r="M1157" s="3">
        <v>42174</v>
      </c>
      <c r="N1157" s="1">
        <v>1.171</v>
      </c>
      <c r="O1157" s="1">
        <f t="shared" si="48"/>
        <v>11710</v>
      </c>
      <c r="P1157" s="1">
        <v>0</v>
      </c>
      <c r="Q1157" s="1">
        <f t="shared" si="49"/>
        <v>0</v>
      </c>
      <c r="R1157" s="1" t="s">
        <v>2404</v>
      </c>
      <c r="AF1157" s="3">
        <v>42296</v>
      </c>
      <c r="AG1157" s="3">
        <v>42662</v>
      </c>
    </row>
    <row r="1158" spans="1:33">
      <c r="A1158">
        <v>1736</v>
      </c>
      <c r="B1158" s="1" t="s">
        <v>69</v>
      </c>
      <c r="C1158" t="s">
        <v>56</v>
      </c>
      <c r="D1158" s="1" t="s">
        <v>19</v>
      </c>
      <c r="E1158" s="1" t="s">
        <v>863</v>
      </c>
      <c r="F1158" s="1" t="s">
        <v>1756</v>
      </c>
      <c r="G1158" s="1">
        <v>40</v>
      </c>
      <c r="H1158" s="1" t="s">
        <v>59</v>
      </c>
      <c r="I1158" s="1">
        <v>272.11</v>
      </c>
      <c r="K1158" s="1" t="s">
        <v>2</v>
      </c>
      <c r="L1158" s="2">
        <v>42174</v>
      </c>
      <c r="M1158" s="3">
        <v>42174</v>
      </c>
      <c r="N1158" s="1">
        <v>0.948298</v>
      </c>
      <c r="O1158" s="1">
        <f t="shared" si="48"/>
        <v>9482.98</v>
      </c>
      <c r="P1158" s="1">
        <v>1.2</v>
      </c>
      <c r="Q1158" s="1">
        <f t="shared" si="49"/>
        <v>11379.576</v>
      </c>
      <c r="R1158" s="1" t="s">
        <v>863</v>
      </c>
      <c r="AF1158" s="3">
        <v>42327</v>
      </c>
      <c r="AG1158" s="3">
        <v>42693</v>
      </c>
    </row>
    <row r="1159" spans="1:33">
      <c r="A1159">
        <v>1737</v>
      </c>
      <c r="B1159" s="1" t="s">
        <v>55</v>
      </c>
      <c r="C1159" t="s">
        <v>56</v>
      </c>
      <c r="D1159" s="1" t="s">
        <v>14</v>
      </c>
      <c r="E1159" s="1" t="s">
        <v>2405</v>
      </c>
      <c r="F1159" s="1" t="s">
        <v>2406</v>
      </c>
      <c r="G1159" s="1">
        <v>50</v>
      </c>
      <c r="H1159" s="1" t="s">
        <v>59</v>
      </c>
      <c r="I1159" s="1">
        <v>189.6768</v>
      </c>
      <c r="K1159" s="1" t="s">
        <v>2</v>
      </c>
      <c r="L1159" s="2">
        <v>42174</v>
      </c>
      <c r="M1159" s="3">
        <v>42174</v>
      </c>
      <c r="N1159" s="1">
        <v>1.3172</v>
      </c>
      <c r="O1159" s="1">
        <f t="shared" si="48"/>
        <v>13172</v>
      </c>
      <c r="P1159" s="1">
        <v>0</v>
      </c>
      <c r="Q1159" s="1">
        <f t="shared" si="49"/>
        <v>0</v>
      </c>
      <c r="R1159" s="1" t="s">
        <v>2407</v>
      </c>
      <c r="AF1159" s="3">
        <v>42296</v>
      </c>
      <c r="AG1159" s="3">
        <v>42844</v>
      </c>
    </row>
    <row r="1160" spans="1:33">
      <c r="A1160">
        <v>1738</v>
      </c>
      <c r="B1160" s="1" t="s">
        <v>55</v>
      </c>
      <c r="C1160" t="s">
        <v>56</v>
      </c>
      <c r="D1160" s="1" t="s">
        <v>14</v>
      </c>
      <c r="E1160" s="1" t="s">
        <v>2408</v>
      </c>
      <c r="F1160" s="1" t="s">
        <v>2409</v>
      </c>
      <c r="G1160" s="1">
        <v>50</v>
      </c>
      <c r="H1160" s="1" t="s">
        <v>59</v>
      </c>
      <c r="I1160" s="1">
        <v>25.0416</v>
      </c>
      <c r="K1160" s="1" t="s">
        <v>2</v>
      </c>
      <c r="L1160" s="2">
        <v>42174</v>
      </c>
      <c r="M1160" s="3">
        <v>42174</v>
      </c>
      <c r="N1160" s="1">
        <v>0.1739</v>
      </c>
      <c r="O1160" s="1">
        <f t="shared" si="48"/>
        <v>1739</v>
      </c>
      <c r="P1160" s="1">
        <v>0</v>
      </c>
      <c r="Q1160" s="1">
        <f t="shared" si="49"/>
        <v>0</v>
      </c>
      <c r="R1160" s="1" t="s">
        <v>2410</v>
      </c>
      <c r="AF1160" s="3">
        <v>42296</v>
      </c>
      <c r="AG1160" s="3">
        <v>42479</v>
      </c>
    </row>
    <row r="1161" spans="1:33">
      <c r="A1161">
        <v>1739</v>
      </c>
      <c r="B1161" s="1" t="s">
        <v>55</v>
      </c>
      <c r="C1161" t="s">
        <v>56</v>
      </c>
      <c r="D1161" s="1" t="s">
        <v>16</v>
      </c>
      <c r="E1161" s="1" t="s">
        <v>1750</v>
      </c>
      <c r="F1161" s="1" t="s">
        <v>63</v>
      </c>
      <c r="G1161" s="1">
        <v>50</v>
      </c>
      <c r="H1161" s="1" t="s">
        <v>59</v>
      </c>
      <c r="I1161" s="1">
        <v>36</v>
      </c>
      <c r="K1161" s="1" t="s">
        <v>2</v>
      </c>
      <c r="L1161" s="2">
        <v>42173</v>
      </c>
      <c r="M1161" s="3">
        <v>42173</v>
      </c>
      <c r="N1161" s="1">
        <v>0.375255</v>
      </c>
      <c r="O1161" s="1">
        <f t="shared" si="48"/>
        <v>3752.55</v>
      </c>
      <c r="P1161" s="1">
        <v>0</v>
      </c>
      <c r="Q1161" s="1">
        <f t="shared" si="49"/>
        <v>0</v>
      </c>
      <c r="R1161" s="1" t="s">
        <v>1752</v>
      </c>
      <c r="AF1161" s="3">
        <v>42308</v>
      </c>
      <c r="AG1161" s="3">
        <v>42674</v>
      </c>
    </row>
    <row r="1162" spans="1:33">
      <c r="A1162">
        <v>1740</v>
      </c>
      <c r="B1162" s="1" t="s">
        <v>924</v>
      </c>
      <c r="C1162" t="s">
        <v>56</v>
      </c>
      <c r="D1162" s="1" t="s">
        <v>14</v>
      </c>
      <c r="E1162" s="1" t="s">
        <v>2411</v>
      </c>
      <c r="F1162" s="1" t="s">
        <v>2282</v>
      </c>
      <c r="H1162" s="1" t="s">
        <v>64</v>
      </c>
      <c r="I1162" s="1">
        <v>0</v>
      </c>
      <c r="K1162" s="1" t="s">
        <v>2</v>
      </c>
      <c r="L1162" s="2">
        <v>42171</v>
      </c>
      <c r="M1162" s="3">
        <v>42171</v>
      </c>
      <c r="N1162" s="1">
        <v>0.15</v>
      </c>
      <c r="O1162" s="1">
        <f t="shared" si="48"/>
        <v>1500</v>
      </c>
      <c r="P1162" s="1">
        <v>0</v>
      </c>
      <c r="Q1162" s="1">
        <f t="shared" si="49"/>
        <v>0</v>
      </c>
      <c r="R1162" s="1" t="s">
        <v>2283</v>
      </c>
      <c r="AF1162" s="3">
        <v>42201</v>
      </c>
      <c r="AG1162" s="3">
        <v>42567</v>
      </c>
    </row>
    <row r="1163" spans="1:33">
      <c r="A1163">
        <v>1741</v>
      </c>
      <c r="B1163" s="1" t="s">
        <v>917</v>
      </c>
      <c r="C1163" t="s">
        <v>56</v>
      </c>
      <c r="D1163" s="1" t="s">
        <v>16</v>
      </c>
      <c r="E1163" s="1" t="s">
        <v>2412</v>
      </c>
      <c r="F1163" s="1" t="s">
        <v>2413</v>
      </c>
      <c r="H1163" s="1" t="s">
        <v>64</v>
      </c>
      <c r="I1163" s="1">
        <v>0</v>
      </c>
      <c r="K1163" s="1" t="s">
        <v>2</v>
      </c>
      <c r="L1163" s="2">
        <v>42170</v>
      </c>
      <c r="M1163" s="3">
        <v>42170</v>
      </c>
      <c r="N1163" s="1">
        <v>0.703201</v>
      </c>
      <c r="O1163" s="1">
        <f t="shared" si="48"/>
        <v>7032.01</v>
      </c>
      <c r="P1163" s="1">
        <v>0.8</v>
      </c>
      <c r="Q1163" s="1">
        <f t="shared" si="49"/>
        <v>5625.608</v>
      </c>
      <c r="R1163" s="1" t="s">
        <v>2414</v>
      </c>
      <c r="AF1163" s="3">
        <v>42308</v>
      </c>
      <c r="AG1163" s="3">
        <v>43039</v>
      </c>
    </row>
    <row r="1164" spans="1:33">
      <c r="A1164">
        <v>1742</v>
      </c>
      <c r="B1164" s="1" t="s">
        <v>917</v>
      </c>
      <c r="C1164" t="s">
        <v>56</v>
      </c>
      <c r="D1164" s="1" t="s">
        <v>16</v>
      </c>
      <c r="E1164" s="1" t="s">
        <v>2415</v>
      </c>
      <c r="F1164" s="1" t="s">
        <v>2416</v>
      </c>
      <c r="H1164" s="1" t="s">
        <v>64</v>
      </c>
      <c r="I1164" s="1">
        <v>0</v>
      </c>
      <c r="K1164" s="1" t="s">
        <v>2</v>
      </c>
      <c r="L1164" s="2">
        <v>42170</v>
      </c>
      <c r="M1164" s="3">
        <v>42170</v>
      </c>
      <c r="N1164" s="1">
        <v>1.828485</v>
      </c>
      <c r="O1164" s="1">
        <f t="shared" si="48"/>
        <v>18284.85</v>
      </c>
      <c r="P1164" s="1">
        <v>0.8</v>
      </c>
      <c r="Q1164" s="1">
        <f t="shared" si="49"/>
        <v>14627.88</v>
      </c>
      <c r="R1164" s="1" t="s">
        <v>2417</v>
      </c>
      <c r="AF1164" s="3">
        <v>42308</v>
      </c>
      <c r="AG1164" s="3">
        <v>43039</v>
      </c>
    </row>
    <row r="1165" spans="1:33">
      <c r="A1165">
        <v>1743</v>
      </c>
      <c r="B1165" s="1" t="s">
        <v>924</v>
      </c>
      <c r="C1165" t="s">
        <v>56</v>
      </c>
      <c r="D1165" s="1" t="s">
        <v>14</v>
      </c>
      <c r="E1165" s="1" t="s">
        <v>2418</v>
      </c>
      <c r="F1165" s="1" t="s">
        <v>2419</v>
      </c>
      <c r="H1165" s="1" t="s">
        <v>64</v>
      </c>
      <c r="I1165" s="1">
        <v>45.208</v>
      </c>
      <c r="K1165" s="1" t="s">
        <v>2</v>
      </c>
      <c r="L1165" s="2">
        <v>42168</v>
      </c>
      <c r="M1165" s="3">
        <v>42168</v>
      </c>
      <c r="N1165" s="1">
        <v>0.3043</v>
      </c>
      <c r="O1165" s="1">
        <f t="shared" si="48"/>
        <v>3043</v>
      </c>
      <c r="P1165" s="1">
        <v>0</v>
      </c>
      <c r="Q1165" s="1">
        <f t="shared" si="49"/>
        <v>0</v>
      </c>
      <c r="R1165" s="1" t="s">
        <v>2420</v>
      </c>
      <c r="AF1165" s="3">
        <v>42198</v>
      </c>
      <c r="AG1165" s="3">
        <v>42564</v>
      </c>
    </row>
    <row r="1166" spans="1:33">
      <c r="A1166">
        <v>1744</v>
      </c>
      <c r="B1166" s="1" t="s">
        <v>1821</v>
      </c>
      <c r="C1166" t="s">
        <v>56</v>
      </c>
      <c r="D1166" s="1" t="s">
        <v>14</v>
      </c>
      <c r="E1166" s="1" t="s">
        <v>2421</v>
      </c>
      <c r="F1166" s="1" t="s">
        <v>2422</v>
      </c>
      <c r="H1166" s="1" t="s">
        <v>64</v>
      </c>
      <c r="I1166" s="1">
        <v>33.0897</v>
      </c>
      <c r="K1166" s="1" t="s">
        <v>2</v>
      </c>
      <c r="L1166" s="2">
        <v>42168</v>
      </c>
      <c r="M1166" s="3">
        <v>42168</v>
      </c>
      <c r="N1166" s="1">
        <v>0.1729</v>
      </c>
      <c r="O1166" s="1">
        <f t="shared" si="48"/>
        <v>1729</v>
      </c>
      <c r="P1166" s="1">
        <v>1.2</v>
      </c>
      <c r="Q1166" s="1">
        <f t="shared" si="49"/>
        <v>2074.8</v>
      </c>
      <c r="R1166" s="1" t="s">
        <v>2423</v>
      </c>
      <c r="AF1166" s="3">
        <v>42198</v>
      </c>
      <c r="AG1166" s="3">
        <v>42564</v>
      </c>
    </row>
    <row r="1167" spans="1:33">
      <c r="A1167">
        <v>1745</v>
      </c>
      <c r="B1167" s="1" t="s">
        <v>368</v>
      </c>
      <c r="C1167" t="s">
        <v>56</v>
      </c>
      <c r="D1167" s="1" t="s">
        <v>13</v>
      </c>
      <c r="E1167" s="1" t="s">
        <v>2424</v>
      </c>
      <c r="F1167" s="1" t="s">
        <v>262</v>
      </c>
      <c r="H1167" s="1" t="s">
        <v>64</v>
      </c>
      <c r="I1167" s="1">
        <v>0</v>
      </c>
      <c r="K1167" s="1" t="s">
        <v>2</v>
      </c>
      <c r="L1167" s="2">
        <v>42164</v>
      </c>
      <c r="M1167" s="3">
        <v>42164</v>
      </c>
      <c r="N1167" s="1">
        <v>0.025225</v>
      </c>
      <c r="O1167" s="1">
        <f t="shared" si="48"/>
        <v>252.25</v>
      </c>
      <c r="P1167" s="1">
        <v>0</v>
      </c>
      <c r="Q1167" s="1">
        <f t="shared" si="49"/>
        <v>0</v>
      </c>
      <c r="R1167" s="1" t="s">
        <v>2425</v>
      </c>
      <c r="AF1167" s="3">
        <v>42225</v>
      </c>
      <c r="AG1167" s="3">
        <v>42591</v>
      </c>
    </row>
    <row r="1168" spans="1:33">
      <c r="A1168">
        <v>1746</v>
      </c>
      <c r="B1168" s="1" t="s">
        <v>924</v>
      </c>
      <c r="C1168" t="s">
        <v>56</v>
      </c>
      <c r="D1168" s="1" t="s">
        <v>13</v>
      </c>
      <c r="E1168" s="1" t="s">
        <v>2426</v>
      </c>
      <c r="F1168" s="1" t="s">
        <v>142</v>
      </c>
      <c r="H1168" s="1" t="s">
        <v>64</v>
      </c>
      <c r="I1168" s="1">
        <v>0</v>
      </c>
      <c r="K1168" s="1" t="s">
        <v>2</v>
      </c>
      <c r="L1168" s="2">
        <v>42164</v>
      </c>
      <c r="M1168" s="3">
        <v>42164</v>
      </c>
      <c r="N1168" s="1">
        <v>0.068878</v>
      </c>
      <c r="O1168" s="1">
        <f t="shared" si="48"/>
        <v>688.78</v>
      </c>
      <c r="P1168" s="1">
        <v>1.2</v>
      </c>
      <c r="Q1168" s="1">
        <f t="shared" si="49"/>
        <v>826.536</v>
      </c>
      <c r="R1168" s="1" t="s">
        <v>2427</v>
      </c>
      <c r="AF1168" s="3">
        <v>42225</v>
      </c>
      <c r="AG1168" s="3">
        <v>42591</v>
      </c>
    </row>
    <row r="1169" spans="1:33">
      <c r="A1169">
        <v>1747</v>
      </c>
      <c r="B1169" s="1" t="s">
        <v>924</v>
      </c>
      <c r="C1169" t="s">
        <v>56</v>
      </c>
      <c r="D1169" s="1" t="s">
        <v>13</v>
      </c>
      <c r="E1169" s="1" t="s">
        <v>2428</v>
      </c>
      <c r="F1169" s="1" t="s">
        <v>2429</v>
      </c>
      <c r="H1169" s="1" t="s">
        <v>64</v>
      </c>
      <c r="K1169" s="1" t="s">
        <v>2</v>
      </c>
      <c r="L1169" s="2">
        <v>42164</v>
      </c>
      <c r="M1169" s="3">
        <v>42164</v>
      </c>
      <c r="N1169" s="1">
        <v>0.048551</v>
      </c>
      <c r="O1169" s="1">
        <f t="shared" si="48"/>
        <v>485.51</v>
      </c>
      <c r="P1169" s="1">
        <v>1</v>
      </c>
      <c r="Q1169" s="1">
        <f t="shared" si="49"/>
        <v>485.51</v>
      </c>
      <c r="R1169" s="1" t="s">
        <v>1201</v>
      </c>
      <c r="AF1169" s="3">
        <v>1</v>
      </c>
      <c r="AG1169" s="3">
        <v>1</v>
      </c>
    </row>
    <row r="1170" spans="1:33">
      <c r="A1170">
        <v>1750</v>
      </c>
      <c r="B1170" s="1" t="s">
        <v>238</v>
      </c>
      <c r="C1170" t="s">
        <v>56</v>
      </c>
      <c r="D1170" s="1" t="s">
        <v>13</v>
      </c>
      <c r="E1170" s="1" t="s">
        <v>2430</v>
      </c>
      <c r="F1170" s="1" t="s">
        <v>2379</v>
      </c>
      <c r="H1170" s="1" t="s">
        <v>64</v>
      </c>
      <c r="I1170" s="1">
        <v>0</v>
      </c>
      <c r="K1170" s="1" t="s">
        <v>2</v>
      </c>
      <c r="L1170" s="2">
        <v>42164</v>
      </c>
      <c r="M1170" s="3">
        <v>42164</v>
      </c>
      <c r="N1170" s="1">
        <v>0.20203</v>
      </c>
      <c r="O1170" s="1">
        <f t="shared" ref="O1170:O1214" si="50">N1170*10000</f>
        <v>2020.3</v>
      </c>
      <c r="P1170" s="1">
        <v>0.6</v>
      </c>
      <c r="Q1170" s="1">
        <f t="shared" ref="Q1170:Q1214" si="51">O1170*P1170</f>
        <v>1212.18</v>
      </c>
      <c r="R1170" s="1" t="s">
        <v>610</v>
      </c>
      <c r="AF1170" s="3">
        <v>42286</v>
      </c>
      <c r="AG1170" s="3">
        <v>43017</v>
      </c>
    </row>
    <row r="1171" spans="1:33">
      <c r="A1171">
        <v>1751</v>
      </c>
      <c r="B1171" s="1" t="s">
        <v>917</v>
      </c>
      <c r="C1171" t="s">
        <v>56</v>
      </c>
      <c r="D1171" s="1" t="s">
        <v>13</v>
      </c>
      <c r="E1171" s="1" t="s">
        <v>2431</v>
      </c>
      <c r="F1171" s="1" t="s">
        <v>1992</v>
      </c>
      <c r="H1171" s="1" t="s">
        <v>64</v>
      </c>
      <c r="I1171" s="1">
        <v>0</v>
      </c>
      <c r="K1171" s="1" t="s">
        <v>2</v>
      </c>
      <c r="L1171" s="2">
        <v>42164</v>
      </c>
      <c r="M1171" s="3">
        <v>42164</v>
      </c>
      <c r="N1171" s="1">
        <v>0.0846</v>
      </c>
      <c r="O1171" s="1">
        <f t="shared" si="50"/>
        <v>846</v>
      </c>
      <c r="P1171" s="1">
        <v>0.8</v>
      </c>
      <c r="Q1171" s="1">
        <f t="shared" si="51"/>
        <v>676.8</v>
      </c>
      <c r="R1171" s="1" t="s">
        <v>2432</v>
      </c>
      <c r="AF1171" s="3">
        <v>42225</v>
      </c>
      <c r="AG1171" s="3">
        <v>42591</v>
      </c>
    </row>
    <row r="1172" spans="1:33">
      <c r="A1172">
        <v>1752</v>
      </c>
      <c r="B1172" s="1" t="s">
        <v>1821</v>
      </c>
      <c r="C1172" t="s">
        <v>56</v>
      </c>
      <c r="D1172" s="1" t="s">
        <v>13</v>
      </c>
      <c r="E1172" s="1" t="s">
        <v>2433</v>
      </c>
      <c r="F1172" s="1" t="s">
        <v>609</v>
      </c>
      <c r="H1172" s="1" t="s">
        <v>64</v>
      </c>
      <c r="I1172" s="1">
        <v>0</v>
      </c>
      <c r="K1172" s="1" t="s">
        <v>2</v>
      </c>
      <c r="L1172" s="2">
        <v>42164</v>
      </c>
      <c r="M1172" s="3">
        <v>42164</v>
      </c>
      <c r="N1172" s="1">
        <v>0.15377</v>
      </c>
      <c r="O1172" s="1">
        <f t="shared" si="50"/>
        <v>1537.7</v>
      </c>
      <c r="P1172" s="1">
        <v>1.2</v>
      </c>
      <c r="Q1172" s="1">
        <f t="shared" si="51"/>
        <v>1845.24</v>
      </c>
      <c r="R1172" s="1" t="s">
        <v>2434</v>
      </c>
      <c r="AF1172" s="3">
        <v>42286</v>
      </c>
      <c r="AG1172" s="3">
        <v>42652</v>
      </c>
    </row>
    <row r="1173" spans="1:33">
      <c r="A1173">
        <v>1753</v>
      </c>
      <c r="B1173" s="1" t="s">
        <v>69</v>
      </c>
      <c r="C1173" t="s">
        <v>56</v>
      </c>
      <c r="D1173" s="1" t="s">
        <v>19</v>
      </c>
      <c r="E1173" s="1" t="s">
        <v>2435</v>
      </c>
      <c r="F1173" s="1" t="s">
        <v>2436</v>
      </c>
      <c r="G1173" s="1">
        <v>40</v>
      </c>
      <c r="H1173" s="1" t="s">
        <v>59</v>
      </c>
      <c r="I1173" s="1">
        <v>235.5</v>
      </c>
      <c r="K1173" s="1" t="s">
        <v>2</v>
      </c>
      <c r="L1173" s="2">
        <v>42154</v>
      </c>
      <c r="M1173" s="3">
        <v>42154</v>
      </c>
      <c r="N1173" s="1">
        <v>0.3138</v>
      </c>
      <c r="O1173" s="1">
        <f t="shared" si="50"/>
        <v>3138</v>
      </c>
      <c r="P1173" s="1">
        <v>1.5</v>
      </c>
      <c r="Q1173" s="1">
        <f t="shared" si="51"/>
        <v>4707</v>
      </c>
      <c r="R1173" s="1" t="s">
        <v>2435</v>
      </c>
      <c r="AF1173" s="3">
        <v>42307</v>
      </c>
      <c r="AG1173" s="3">
        <v>42673</v>
      </c>
    </row>
    <row r="1174" spans="1:33">
      <c r="A1174">
        <v>1754</v>
      </c>
      <c r="B1174" s="1" t="s">
        <v>1821</v>
      </c>
      <c r="C1174" t="s">
        <v>56</v>
      </c>
      <c r="D1174" s="1" t="s">
        <v>14</v>
      </c>
      <c r="E1174" s="1" t="s">
        <v>2437</v>
      </c>
      <c r="F1174" s="1" t="s">
        <v>2438</v>
      </c>
      <c r="H1174" s="1" t="s">
        <v>64</v>
      </c>
      <c r="I1174" s="1">
        <v>123.0446</v>
      </c>
      <c r="K1174" s="1" t="s">
        <v>2</v>
      </c>
      <c r="L1174" s="2">
        <v>42152</v>
      </c>
      <c r="M1174" s="3">
        <v>42152</v>
      </c>
      <c r="N1174" s="1">
        <v>0.5474</v>
      </c>
      <c r="O1174" s="1">
        <f t="shared" si="50"/>
        <v>5474</v>
      </c>
      <c r="P1174" s="1">
        <v>1.2</v>
      </c>
      <c r="Q1174" s="1">
        <f t="shared" si="51"/>
        <v>6568.8</v>
      </c>
      <c r="R1174" s="1" t="s">
        <v>306</v>
      </c>
      <c r="AF1174" s="3">
        <v>42183</v>
      </c>
      <c r="AG1174" s="3">
        <v>42549</v>
      </c>
    </row>
    <row r="1175" spans="1:33">
      <c r="A1175">
        <v>1755</v>
      </c>
      <c r="B1175" s="1" t="s">
        <v>1821</v>
      </c>
      <c r="C1175" t="s">
        <v>56</v>
      </c>
      <c r="D1175" s="1" t="s">
        <v>14</v>
      </c>
      <c r="E1175" s="1" t="s">
        <v>2439</v>
      </c>
      <c r="F1175" s="1" t="s">
        <v>2440</v>
      </c>
      <c r="H1175" s="1" t="s">
        <v>64</v>
      </c>
      <c r="I1175" s="1">
        <v>56.3301</v>
      </c>
      <c r="K1175" s="1" t="s">
        <v>2</v>
      </c>
      <c r="L1175" s="2">
        <v>42152</v>
      </c>
      <c r="M1175" s="3">
        <v>42152</v>
      </c>
      <c r="N1175" s="1">
        <v>0.2501</v>
      </c>
      <c r="O1175" s="1">
        <f t="shared" si="50"/>
        <v>2501</v>
      </c>
      <c r="P1175" s="1">
        <v>1.2</v>
      </c>
      <c r="Q1175" s="1">
        <f t="shared" si="51"/>
        <v>3001.2</v>
      </c>
      <c r="R1175" s="1" t="s">
        <v>306</v>
      </c>
      <c r="AF1175" s="3">
        <v>42183</v>
      </c>
      <c r="AG1175" s="3">
        <v>42549</v>
      </c>
    </row>
    <row r="1176" spans="1:33">
      <c r="A1176">
        <v>1756</v>
      </c>
      <c r="B1176" s="1" t="s">
        <v>1821</v>
      </c>
      <c r="C1176" t="s">
        <v>56</v>
      </c>
      <c r="D1176" s="1" t="s">
        <v>14</v>
      </c>
      <c r="E1176" s="1" t="s">
        <v>2441</v>
      </c>
      <c r="F1176" s="1" t="s">
        <v>1804</v>
      </c>
      <c r="H1176" s="1" t="s">
        <v>64</v>
      </c>
      <c r="I1176" s="1">
        <v>61.8444</v>
      </c>
      <c r="K1176" s="1" t="s">
        <v>2</v>
      </c>
      <c r="L1176" s="2">
        <v>42152</v>
      </c>
      <c r="M1176" s="3">
        <v>42152</v>
      </c>
      <c r="N1176" s="1">
        <v>0.6109</v>
      </c>
      <c r="O1176" s="1">
        <f t="shared" si="50"/>
        <v>6109</v>
      </c>
      <c r="P1176" s="1">
        <v>1.2</v>
      </c>
      <c r="Q1176" s="1">
        <f t="shared" si="51"/>
        <v>7330.8</v>
      </c>
      <c r="R1176" s="1" t="s">
        <v>306</v>
      </c>
      <c r="AF1176" s="3">
        <v>42183</v>
      </c>
      <c r="AG1176" s="3">
        <v>42549</v>
      </c>
    </row>
    <row r="1177" spans="1:33">
      <c r="A1177">
        <v>1757</v>
      </c>
      <c r="B1177" s="1" t="s">
        <v>1821</v>
      </c>
      <c r="C1177" t="s">
        <v>56</v>
      </c>
      <c r="D1177" s="1" t="s">
        <v>14</v>
      </c>
      <c r="E1177" s="1" t="s">
        <v>2442</v>
      </c>
      <c r="F1177" s="1" t="s">
        <v>1725</v>
      </c>
      <c r="H1177" s="1" t="s">
        <v>64</v>
      </c>
      <c r="I1177" s="1">
        <v>126.3849</v>
      </c>
      <c r="K1177" s="1" t="s">
        <v>2</v>
      </c>
      <c r="L1177" s="2">
        <v>42152</v>
      </c>
      <c r="M1177" s="3">
        <v>42152</v>
      </c>
      <c r="N1177" s="1">
        <v>1.08</v>
      </c>
      <c r="O1177" s="1">
        <f t="shared" si="50"/>
        <v>10800</v>
      </c>
      <c r="P1177" s="1">
        <v>1.2</v>
      </c>
      <c r="Q1177" s="1">
        <f t="shared" si="51"/>
        <v>12960</v>
      </c>
      <c r="R1177" s="1" t="s">
        <v>306</v>
      </c>
      <c r="AF1177" s="3">
        <v>42183</v>
      </c>
      <c r="AG1177" s="3">
        <v>42549</v>
      </c>
    </row>
    <row r="1178" spans="1:33">
      <c r="A1178">
        <v>1758</v>
      </c>
      <c r="B1178" s="1" t="s">
        <v>1821</v>
      </c>
      <c r="C1178" t="s">
        <v>56</v>
      </c>
      <c r="D1178" s="1" t="s">
        <v>14</v>
      </c>
      <c r="E1178" s="1" t="s">
        <v>2443</v>
      </c>
      <c r="F1178" s="1" t="s">
        <v>1725</v>
      </c>
      <c r="H1178" s="1" t="s">
        <v>64</v>
      </c>
      <c r="I1178" s="1">
        <v>275.8798</v>
      </c>
      <c r="K1178" s="1" t="s">
        <v>2</v>
      </c>
      <c r="L1178" s="2">
        <v>42152</v>
      </c>
      <c r="M1178" s="3">
        <v>42152</v>
      </c>
      <c r="N1178" s="1">
        <v>1.491</v>
      </c>
      <c r="O1178" s="1">
        <f t="shared" si="50"/>
        <v>14910</v>
      </c>
      <c r="P1178" s="1">
        <v>1.2</v>
      </c>
      <c r="Q1178" s="1">
        <f t="shared" si="51"/>
        <v>17892</v>
      </c>
      <c r="R1178" s="1" t="s">
        <v>306</v>
      </c>
      <c r="AF1178" s="3">
        <v>42183</v>
      </c>
      <c r="AG1178" s="3">
        <v>42549</v>
      </c>
    </row>
    <row r="1179" spans="1:33">
      <c r="A1179">
        <v>1759</v>
      </c>
      <c r="B1179" s="1" t="s">
        <v>1821</v>
      </c>
      <c r="C1179" t="s">
        <v>56</v>
      </c>
      <c r="D1179" s="1" t="s">
        <v>14</v>
      </c>
      <c r="E1179" s="1" t="s">
        <v>2444</v>
      </c>
      <c r="F1179" s="1" t="s">
        <v>1804</v>
      </c>
      <c r="H1179" s="1" t="s">
        <v>64</v>
      </c>
      <c r="I1179" s="1">
        <v>179.6966</v>
      </c>
      <c r="K1179" s="1" t="s">
        <v>2</v>
      </c>
      <c r="L1179" s="2">
        <v>42152</v>
      </c>
      <c r="M1179" s="3">
        <v>42152</v>
      </c>
      <c r="N1179" s="1">
        <v>1.395</v>
      </c>
      <c r="O1179" s="1">
        <f t="shared" si="50"/>
        <v>13950</v>
      </c>
      <c r="P1179" s="1">
        <v>1.2</v>
      </c>
      <c r="Q1179" s="1">
        <f t="shared" si="51"/>
        <v>16740</v>
      </c>
      <c r="R1179" s="1" t="s">
        <v>306</v>
      </c>
      <c r="AF1179" s="3">
        <v>42183</v>
      </c>
      <c r="AG1179" s="3">
        <v>42549</v>
      </c>
    </row>
    <row r="1180" spans="1:33">
      <c r="A1180">
        <v>1760</v>
      </c>
      <c r="B1180" s="1" t="s">
        <v>950</v>
      </c>
      <c r="C1180" t="s">
        <v>56</v>
      </c>
      <c r="D1180" s="1" t="s">
        <v>17</v>
      </c>
      <c r="E1180" s="1" t="s">
        <v>2445</v>
      </c>
      <c r="F1180" s="1" t="s">
        <v>1856</v>
      </c>
      <c r="H1180" s="1" t="s">
        <v>64</v>
      </c>
      <c r="I1180" s="1">
        <v>44.7394</v>
      </c>
      <c r="K1180" s="1" t="s">
        <v>2</v>
      </c>
      <c r="L1180" s="2">
        <v>42145</v>
      </c>
      <c r="M1180" s="3">
        <v>42145</v>
      </c>
      <c r="N1180" s="1">
        <v>0.497104</v>
      </c>
      <c r="O1180" s="1">
        <f t="shared" si="50"/>
        <v>4971.04</v>
      </c>
      <c r="P1180" s="1">
        <v>3.44</v>
      </c>
      <c r="Q1180" s="1">
        <f t="shared" si="51"/>
        <v>17100.3776</v>
      </c>
      <c r="R1180" s="1" t="s">
        <v>2269</v>
      </c>
      <c r="AF1180" s="3">
        <v>42237</v>
      </c>
      <c r="AG1180" s="3">
        <v>42876</v>
      </c>
    </row>
    <row r="1181" spans="1:33">
      <c r="A1181">
        <v>1761</v>
      </c>
      <c r="B1181" s="1" t="s">
        <v>897</v>
      </c>
      <c r="C1181" t="s">
        <v>56</v>
      </c>
      <c r="D1181" s="1" t="s">
        <v>14</v>
      </c>
      <c r="E1181" s="1" t="s">
        <v>2446</v>
      </c>
      <c r="F1181" s="1" t="s">
        <v>2447</v>
      </c>
      <c r="G1181" s="1" t="s">
        <v>2448</v>
      </c>
      <c r="H1181" s="1" t="s">
        <v>59</v>
      </c>
      <c r="I1181" s="1">
        <v>436.7745</v>
      </c>
      <c r="K1181" s="1" t="s">
        <v>2</v>
      </c>
      <c r="L1181" s="2">
        <v>42145</v>
      </c>
      <c r="M1181" s="3">
        <v>42145</v>
      </c>
      <c r="N1181" s="1">
        <v>0.9393</v>
      </c>
      <c r="O1181" s="1">
        <f t="shared" si="50"/>
        <v>9393</v>
      </c>
      <c r="P1181" s="1">
        <v>1.5</v>
      </c>
      <c r="Q1181" s="1">
        <f t="shared" si="51"/>
        <v>14089.5</v>
      </c>
      <c r="R1181" s="1" t="s">
        <v>2449</v>
      </c>
      <c r="AF1181" s="3">
        <v>42421</v>
      </c>
      <c r="AG1181" s="3">
        <v>43152</v>
      </c>
    </row>
    <row r="1182" spans="1:33">
      <c r="A1182">
        <v>1762</v>
      </c>
      <c r="B1182" s="1" t="s">
        <v>69</v>
      </c>
      <c r="C1182" t="s">
        <v>56</v>
      </c>
      <c r="D1182" s="1" t="s">
        <v>18</v>
      </c>
      <c r="E1182" s="1" t="s">
        <v>2450</v>
      </c>
      <c r="F1182" s="1" t="s">
        <v>2451</v>
      </c>
      <c r="G1182" s="1">
        <v>40</v>
      </c>
      <c r="H1182" s="1" t="s">
        <v>59</v>
      </c>
      <c r="I1182" s="1">
        <v>159.6293</v>
      </c>
      <c r="K1182" s="1" t="s">
        <v>2</v>
      </c>
      <c r="L1182" s="2">
        <v>42144</v>
      </c>
      <c r="M1182" s="3">
        <v>42144</v>
      </c>
      <c r="N1182" s="1">
        <v>0.665122</v>
      </c>
      <c r="O1182" s="1">
        <f t="shared" si="50"/>
        <v>6651.22</v>
      </c>
      <c r="P1182" s="1">
        <v>0.8</v>
      </c>
      <c r="Q1182" s="1">
        <f t="shared" si="51"/>
        <v>5320.976</v>
      </c>
      <c r="R1182" s="1" t="s">
        <v>2452</v>
      </c>
      <c r="AF1182" s="3">
        <v>42368</v>
      </c>
      <c r="AG1182" s="3">
        <v>43099</v>
      </c>
    </row>
    <row r="1183" spans="1:33">
      <c r="A1183">
        <v>1763</v>
      </c>
      <c r="B1183" s="1" t="s">
        <v>950</v>
      </c>
      <c r="C1183" t="s">
        <v>56</v>
      </c>
      <c r="D1183" s="1" t="s">
        <v>18</v>
      </c>
      <c r="E1183" s="1" t="s">
        <v>2453</v>
      </c>
      <c r="F1183" s="1" t="s">
        <v>2454</v>
      </c>
      <c r="H1183" s="1" t="s">
        <v>64</v>
      </c>
      <c r="I1183" s="1">
        <v>319.9341</v>
      </c>
      <c r="K1183" s="1" t="s">
        <v>2</v>
      </c>
      <c r="L1183" s="2">
        <v>42143</v>
      </c>
      <c r="M1183" s="3">
        <v>42143</v>
      </c>
      <c r="N1183" s="1">
        <v>1.454246</v>
      </c>
      <c r="O1183" s="1">
        <f t="shared" si="50"/>
        <v>14542.46</v>
      </c>
      <c r="P1183" s="1">
        <v>1.59</v>
      </c>
      <c r="Q1183" s="1">
        <f t="shared" si="51"/>
        <v>23122.5114</v>
      </c>
      <c r="R1183" s="1" t="s">
        <v>511</v>
      </c>
      <c r="AF1183" s="3">
        <v>42185</v>
      </c>
      <c r="AG1183" s="3">
        <v>42916</v>
      </c>
    </row>
    <row r="1184" spans="1:33">
      <c r="A1184">
        <v>1764</v>
      </c>
      <c r="B1184" s="1" t="s">
        <v>950</v>
      </c>
      <c r="C1184" t="s">
        <v>56</v>
      </c>
      <c r="D1184" s="1" t="s">
        <v>19</v>
      </c>
      <c r="E1184" s="1" t="s">
        <v>2455</v>
      </c>
      <c r="F1184" s="1" t="s">
        <v>2456</v>
      </c>
      <c r="H1184" s="1" t="s">
        <v>64</v>
      </c>
      <c r="I1184" s="1">
        <v>0</v>
      </c>
      <c r="K1184" s="1" t="s">
        <v>2</v>
      </c>
      <c r="L1184" s="2">
        <v>42143</v>
      </c>
      <c r="M1184" s="3">
        <v>42143</v>
      </c>
      <c r="N1184" s="1">
        <v>0.2089</v>
      </c>
      <c r="O1184" s="1">
        <f t="shared" si="50"/>
        <v>2089</v>
      </c>
      <c r="P1184" s="1">
        <v>2.2</v>
      </c>
      <c r="Q1184" s="1">
        <f t="shared" si="51"/>
        <v>4595.8</v>
      </c>
      <c r="R1184" s="1" t="s">
        <v>2457</v>
      </c>
      <c r="AF1184" s="3">
        <v>42144</v>
      </c>
      <c r="AG1184" s="3">
        <v>42510</v>
      </c>
    </row>
    <row r="1185" spans="1:33">
      <c r="A1185">
        <v>1765</v>
      </c>
      <c r="B1185" s="1" t="s">
        <v>897</v>
      </c>
      <c r="C1185" t="s">
        <v>56</v>
      </c>
      <c r="D1185" s="1" t="s">
        <v>16</v>
      </c>
      <c r="E1185" s="1" t="s">
        <v>403</v>
      </c>
      <c r="F1185" s="1" t="s">
        <v>2458</v>
      </c>
      <c r="G1185" s="1" t="s">
        <v>910</v>
      </c>
      <c r="H1185" s="1" t="s">
        <v>59</v>
      </c>
      <c r="I1185" s="1">
        <v>1108</v>
      </c>
      <c r="K1185" s="1" t="s">
        <v>2</v>
      </c>
      <c r="L1185" s="2">
        <v>42142</v>
      </c>
      <c r="M1185" s="3">
        <v>42142</v>
      </c>
      <c r="N1185" s="1">
        <v>0.997861</v>
      </c>
      <c r="O1185" s="1">
        <f t="shared" si="50"/>
        <v>9978.61</v>
      </c>
      <c r="P1185" s="1">
        <v>2</v>
      </c>
      <c r="Q1185" s="1">
        <f t="shared" si="51"/>
        <v>19957.22</v>
      </c>
      <c r="R1185" s="1" t="s">
        <v>2459</v>
      </c>
      <c r="AF1185" s="3">
        <v>42369</v>
      </c>
      <c r="AG1185" s="3">
        <v>43100</v>
      </c>
    </row>
    <row r="1186" spans="1:33">
      <c r="A1186">
        <v>1766</v>
      </c>
      <c r="B1186" s="1" t="s">
        <v>69</v>
      </c>
      <c r="C1186" t="s">
        <v>56</v>
      </c>
      <c r="D1186" s="1" t="s">
        <v>16</v>
      </c>
      <c r="E1186" s="1" t="s">
        <v>2460</v>
      </c>
      <c r="F1186" s="1" t="s">
        <v>2461</v>
      </c>
      <c r="G1186" s="1">
        <v>40</v>
      </c>
      <c r="H1186" s="1" t="s">
        <v>59</v>
      </c>
      <c r="I1186" s="1">
        <v>1201</v>
      </c>
      <c r="K1186" s="1" t="s">
        <v>2</v>
      </c>
      <c r="L1186" s="2">
        <v>42142</v>
      </c>
      <c r="M1186" s="3">
        <v>42142</v>
      </c>
      <c r="N1186" s="1">
        <v>2.668836</v>
      </c>
      <c r="O1186" s="1">
        <f t="shared" si="50"/>
        <v>26688.36</v>
      </c>
      <c r="P1186" s="1">
        <v>0.8</v>
      </c>
      <c r="Q1186" s="1">
        <f t="shared" si="51"/>
        <v>21350.688</v>
      </c>
      <c r="R1186" s="1" t="s">
        <v>2459</v>
      </c>
      <c r="AF1186" s="3">
        <v>42369</v>
      </c>
      <c r="AG1186" s="3">
        <v>43100</v>
      </c>
    </row>
    <row r="1187" spans="1:33">
      <c r="A1187">
        <v>1767</v>
      </c>
      <c r="B1187" s="1" t="s">
        <v>69</v>
      </c>
      <c r="C1187" t="s">
        <v>56</v>
      </c>
      <c r="D1187" s="1" t="s">
        <v>20</v>
      </c>
      <c r="E1187" s="1" t="s">
        <v>1926</v>
      </c>
      <c r="F1187" s="1" t="s">
        <v>2462</v>
      </c>
      <c r="G1187" s="1">
        <v>40</v>
      </c>
      <c r="H1187" s="1" t="s">
        <v>59</v>
      </c>
      <c r="I1187" s="1">
        <v>292.876</v>
      </c>
      <c r="K1187" s="1" t="s">
        <v>2</v>
      </c>
      <c r="L1187" s="2">
        <v>42129</v>
      </c>
      <c r="M1187" s="3">
        <v>42129</v>
      </c>
      <c r="N1187" s="1">
        <v>0.2006</v>
      </c>
      <c r="O1187" s="1">
        <f t="shared" si="50"/>
        <v>2006</v>
      </c>
      <c r="P1187" s="1">
        <v>1.5</v>
      </c>
      <c r="Q1187" s="1">
        <f t="shared" si="51"/>
        <v>3009</v>
      </c>
      <c r="R1187" s="1" t="s">
        <v>1928</v>
      </c>
      <c r="AF1187" s="3">
        <v>42342</v>
      </c>
      <c r="AG1187" s="3">
        <v>43073</v>
      </c>
    </row>
    <row r="1188" spans="1:33">
      <c r="A1188">
        <v>1768</v>
      </c>
      <c r="B1188" s="1" t="s">
        <v>69</v>
      </c>
      <c r="C1188" t="s">
        <v>56</v>
      </c>
      <c r="D1188" s="1" t="s">
        <v>20</v>
      </c>
      <c r="E1188" s="1" t="s">
        <v>1926</v>
      </c>
      <c r="F1188" s="1" t="s">
        <v>1927</v>
      </c>
      <c r="G1188" s="1">
        <v>40</v>
      </c>
      <c r="H1188" s="1" t="s">
        <v>59</v>
      </c>
      <c r="I1188" s="1">
        <v>57.1824</v>
      </c>
      <c r="K1188" s="1" t="s">
        <v>2</v>
      </c>
      <c r="L1188" s="2">
        <v>42129</v>
      </c>
      <c r="M1188" s="3">
        <v>42129</v>
      </c>
      <c r="N1188" s="1">
        <v>0.0528</v>
      </c>
      <c r="O1188" s="1">
        <f t="shared" si="50"/>
        <v>528</v>
      </c>
      <c r="P1188" s="1">
        <v>1.2</v>
      </c>
      <c r="Q1188" s="1">
        <f t="shared" si="51"/>
        <v>633.6</v>
      </c>
      <c r="R1188" s="1" t="s">
        <v>1928</v>
      </c>
      <c r="AF1188" s="3">
        <v>42342</v>
      </c>
      <c r="AG1188" s="3">
        <v>43073</v>
      </c>
    </row>
    <row r="1189" spans="1:33">
      <c r="A1189">
        <v>1769</v>
      </c>
      <c r="B1189" s="1" t="s">
        <v>929</v>
      </c>
      <c r="C1189" t="s">
        <v>56</v>
      </c>
      <c r="D1189" s="1" t="s">
        <v>20</v>
      </c>
      <c r="E1189" s="1" t="s">
        <v>2463</v>
      </c>
      <c r="F1189" s="1" t="s">
        <v>2464</v>
      </c>
      <c r="G1189" s="1">
        <v>40</v>
      </c>
      <c r="H1189" s="1" t="s">
        <v>59</v>
      </c>
      <c r="I1189" s="1">
        <v>514.7226</v>
      </c>
      <c r="K1189" s="1" t="s">
        <v>2</v>
      </c>
      <c r="L1189" s="2">
        <v>42129</v>
      </c>
      <c r="M1189" s="3">
        <v>42129</v>
      </c>
      <c r="N1189" s="1">
        <v>1.4418</v>
      </c>
      <c r="O1189" s="1">
        <f t="shared" si="50"/>
        <v>14418</v>
      </c>
      <c r="P1189" s="1">
        <v>0.8</v>
      </c>
      <c r="Q1189" s="1">
        <f t="shared" si="51"/>
        <v>11534.4</v>
      </c>
      <c r="R1189" s="1" t="s">
        <v>2465</v>
      </c>
      <c r="AF1189" s="3">
        <v>42342</v>
      </c>
      <c r="AG1189" s="3">
        <v>43076</v>
      </c>
    </row>
    <row r="1190" spans="1:33">
      <c r="A1190">
        <v>1770</v>
      </c>
      <c r="B1190" s="1" t="s">
        <v>1166</v>
      </c>
      <c r="C1190" t="s">
        <v>56</v>
      </c>
      <c r="D1190" s="1" t="s">
        <v>20</v>
      </c>
      <c r="E1190" s="1" t="s">
        <v>1926</v>
      </c>
      <c r="F1190" s="1" t="s">
        <v>2466</v>
      </c>
      <c r="G1190" s="1">
        <v>40</v>
      </c>
      <c r="H1190" s="1" t="s">
        <v>59</v>
      </c>
      <c r="I1190" s="1">
        <v>44.238</v>
      </c>
      <c r="K1190" s="1" t="s">
        <v>2</v>
      </c>
      <c r="L1190" s="2">
        <v>42129</v>
      </c>
      <c r="M1190" s="3">
        <v>42129</v>
      </c>
      <c r="N1190" s="1">
        <v>0.0404</v>
      </c>
      <c r="O1190" s="1">
        <f t="shared" si="50"/>
        <v>404</v>
      </c>
      <c r="P1190" s="1">
        <v>0.8</v>
      </c>
      <c r="Q1190" s="1">
        <f t="shared" si="51"/>
        <v>323.2</v>
      </c>
      <c r="R1190" s="1" t="s">
        <v>1928</v>
      </c>
      <c r="AF1190" s="3">
        <v>42342</v>
      </c>
      <c r="AG1190" s="3">
        <v>43073</v>
      </c>
    </row>
    <row r="1191" spans="1:33">
      <c r="A1191">
        <v>1771</v>
      </c>
      <c r="B1191" s="1" t="s">
        <v>69</v>
      </c>
      <c r="C1191" t="s">
        <v>56</v>
      </c>
      <c r="D1191" s="1" t="s">
        <v>20</v>
      </c>
      <c r="E1191" s="1" t="s">
        <v>1926</v>
      </c>
      <c r="F1191" s="1" t="s">
        <v>2462</v>
      </c>
      <c r="G1191" s="1">
        <v>40</v>
      </c>
      <c r="H1191" s="1" t="s">
        <v>59</v>
      </c>
      <c r="I1191" s="1">
        <v>229.19</v>
      </c>
      <c r="K1191" s="1" t="s">
        <v>2</v>
      </c>
      <c r="L1191" s="2">
        <v>42129</v>
      </c>
      <c r="M1191" s="3">
        <v>42129</v>
      </c>
      <c r="N1191" s="1">
        <v>0.215</v>
      </c>
      <c r="O1191" s="1">
        <f t="shared" si="50"/>
        <v>2150</v>
      </c>
      <c r="P1191" s="1">
        <v>1.5</v>
      </c>
      <c r="Q1191" s="1">
        <f t="shared" si="51"/>
        <v>3225</v>
      </c>
      <c r="R1191" s="1" t="s">
        <v>1928</v>
      </c>
      <c r="AF1191" s="3">
        <v>42342</v>
      </c>
      <c r="AG1191" s="3">
        <v>43073</v>
      </c>
    </row>
    <row r="1192" spans="1:33">
      <c r="A1192">
        <v>1772</v>
      </c>
      <c r="B1192" s="1" t="s">
        <v>924</v>
      </c>
      <c r="C1192" t="s">
        <v>56</v>
      </c>
      <c r="D1192" s="1" t="s">
        <v>18</v>
      </c>
      <c r="E1192" s="1" t="s">
        <v>2467</v>
      </c>
      <c r="F1192" s="1" t="s">
        <v>2468</v>
      </c>
      <c r="H1192" s="1" t="s">
        <v>64</v>
      </c>
      <c r="I1192" s="1">
        <v>14.6667</v>
      </c>
      <c r="K1192" s="1" t="s">
        <v>2</v>
      </c>
      <c r="L1192" s="2">
        <v>42121</v>
      </c>
      <c r="M1192" s="3">
        <v>42121</v>
      </c>
      <c r="N1192" s="1">
        <v>0.066667</v>
      </c>
      <c r="O1192" s="1">
        <f t="shared" si="50"/>
        <v>666.67</v>
      </c>
      <c r="P1192" s="1">
        <v>0.6</v>
      </c>
      <c r="Q1192" s="1">
        <f t="shared" si="51"/>
        <v>400.002</v>
      </c>
      <c r="R1192" s="1" t="s">
        <v>2469</v>
      </c>
      <c r="AF1192" s="3">
        <v>42185</v>
      </c>
      <c r="AG1192" s="3">
        <v>42551</v>
      </c>
    </row>
    <row r="1193" spans="1:33">
      <c r="A1193">
        <v>1773</v>
      </c>
      <c r="B1193" s="1" t="s">
        <v>55</v>
      </c>
      <c r="C1193" t="s">
        <v>56</v>
      </c>
      <c r="D1193" s="1" t="s">
        <v>19</v>
      </c>
      <c r="E1193" s="1" t="s">
        <v>2470</v>
      </c>
      <c r="F1193" s="1" t="s">
        <v>2471</v>
      </c>
      <c r="G1193" s="1">
        <v>50</v>
      </c>
      <c r="H1193" s="1" t="s">
        <v>59</v>
      </c>
      <c r="I1193" s="1">
        <v>669.2</v>
      </c>
      <c r="K1193" s="1" t="s">
        <v>2</v>
      </c>
      <c r="L1193" s="2">
        <v>42117</v>
      </c>
      <c r="M1193" s="3">
        <v>42117</v>
      </c>
      <c r="N1193" s="1">
        <v>3.304778</v>
      </c>
      <c r="O1193" s="1">
        <f t="shared" si="50"/>
        <v>33047.78</v>
      </c>
      <c r="P1193" s="1">
        <v>0</v>
      </c>
      <c r="Q1193" s="1">
        <f t="shared" si="51"/>
        <v>0</v>
      </c>
      <c r="R1193" s="1" t="s">
        <v>2470</v>
      </c>
      <c r="AF1193" s="3">
        <v>42270</v>
      </c>
      <c r="AG1193" s="3">
        <v>42636</v>
      </c>
    </row>
    <row r="1194" spans="1:33">
      <c r="A1194">
        <v>1774</v>
      </c>
      <c r="B1194" s="1" t="s">
        <v>55</v>
      </c>
      <c r="C1194" t="s">
        <v>56</v>
      </c>
      <c r="D1194" s="1" t="s">
        <v>18</v>
      </c>
      <c r="E1194" s="1" t="s">
        <v>2472</v>
      </c>
      <c r="F1194" s="1" t="s">
        <v>2473</v>
      </c>
      <c r="G1194" s="1">
        <v>50</v>
      </c>
      <c r="H1194" s="1" t="s">
        <v>59</v>
      </c>
      <c r="I1194" s="1">
        <v>105.5837</v>
      </c>
      <c r="K1194" s="1" t="s">
        <v>2</v>
      </c>
      <c r="L1194" s="2">
        <v>42109</v>
      </c>
      <c r="M1194" s="3">
        <v>42109</v>
      </c>
      <c r="N1194" s="1">
        <v>0.69923</v>
      </c>
      <c r="O1194" s="1">
        <f t="shared" si="50"/>
        <v>6992.3</v>
      </c>
      <c r="P1194" s="1">
        <v>0</v>
      </c>
      <c r="Q1194" s="1">
        <f t="shared" si="51"/>
        <v>0</v>
      </c>
      <c r="R1194" s="1" t="s">
        <v>2474</v>
      </c>
      <c r="AF1194" s="3">
        <v>1</v>
      </c>
      <c r="AG1194" s="3">
        <v>1</v>
      </c>
    </row>
    <row r="1195" spans="1:33">
      <c r="A1195">
        <v>1775</v>
      </c>
      <c r="B1195" s="1" t="s">
        <v>55</v>
      </c>
      <c r="C1195" t="s">
        <v>56</v>
      </c>
      <c r="D1195" s="1" t="s">
        <v>19</v>
      </c>
      <c r="E1195" s="1" t="s">
        <v>2475</v>
      </c>
      <c r="F1195" s="1" t="s">
        <v>2476</v>
      </c>
      <c r="G1195" s="1">
        <v>50</v>
      </c>
      <c r="H1195" s="1" t="s">
        <v>59</v>
      </c>
      <c r="I1195" s="1">
        <v>133.11</v>
      </c>
      <c r="K1195" s="1" t="s">
        <v>2</v>
      </c>
      <c r="L1195" s="2">
        <v>42105</v>
      </c>
      <c r="M1195" s="3">
        <v>42105</v>
      </c>
      <c r="N1195" s="1">
        <v>0.657098</v>
      </c>
      <c r="O1195" s="1">
        <f t="shared" si="50"/>
        <v>6570.98</v>
      </c>
      <c r="P1195" s="1">
        <v>1.8</v>
      </c>
      <c r="Q1195" s="1">
        <f t="shared" si="51"/>
        <v>11827.764</v>
      </c>
      <c r="R1195" s="1" t="s">
        <v>2475</v>
      </c>
      <c r="AF1195" s="3">
        <v>42258</v>
      </c>
      <c r="AG1195" s="3">
        <v>42624</v>
      </c>
    </row>
    <row r="1196" spans="1:33">
      <c r="A1196">
        <v>1776</v>
      </c>
      <c r="B1196" s="1" t="s">
        <v>897</v>
      </c>
      <c r="C1196" t="s">
        <v>56</v>
      </c>
      <c r="D1196" s="1" t="s">
        <v>19</v>
      </c>
      <c r="E1196" s="1" t="s">
        <v>1755</v>
      </c>
      <c r="F1196" s="1" t="s">
        <v>296</v>
      </c>
      <c r="G1196" s="1" t="s">
        <v>2477</v>
      </c>
      <c r="H1196" s="1" t="s">
        <v>59</v>
      </c>
      <c r="I1196" s="1">
        <v>248</v>
      </c>
      <c r="K1196" s="1" t="s">
        <v>2</v>
      </c>
      <c r="L1196" s="2">
        <v>42095</v>
      </c>
      <c r="M1196" s="3">
        <v>42095</v>
      </c>
      <c r="N1196" s="1">
        <v>0.99</v>
      </c>
      <c r="O1196" s="1">
        <f t="shared" si="50"/>
        <v>9900</v>
      </c>
      <c r="P1196" s="1">
        <v>1.2</v>
      </c>
      <c r="Q1196" s="1">
        <f t="shared" si="51"/>
        <v>11880</v>
      </c>
      <c r="R1196" s="1" t="s">
        <v>1755</v>
      </c>
      <c r="AF1196" s="3">
        <v>42248</v>
      </c>
      <c r="AG1196" s="3">
        <v>42614</v>
      </c>
    </row>
    <row r="1197" spans="1:33">
      <c r="A1197">
        <v>1777</v>
      </c>
      <c r="B1197" s="1" t="s">
        <v>69</v>
      </c>
      <c r="C1197" t="s">
        <v>56</v>
      </c>
      <c r="D1197" s="1" t="s">
        <v>13</v>
      </c>
      <c r="E1197" s="1" t="s">
        <v>2478</v>
      </c>
      <c r="F1197" s="1" t="s">
        <v>2479</v>
      </c>
      <c r="G1197" s="1">
        <v>40</v>
      </c>
      <c r="H1197" s="1" t="s">
        <v>59</v>
      </c>
      <c r="I1197" s="1">
        <v>891</v>
      </c>
      <c r="K1197" s="1" t="s">
        <v>2</v>
      </c>
      <c r="L1197" s="2">
        <v>42093</v>
      </c>
      <c r="M1197" s="3">
        <v>42093</v>
      </c>
      <c r="N1197" s="1">
        <v>2.119413</v>
      </c>
      <c r="O1197" s="1">
        <f t="shared" si="50"/>
        <v>21194.13</v>
      </c>
      <c r="P1197" s="1">
        <v>0.8</v>
      </c>
      <c r="Q1197" s="1">
        <f t="shared" si="51"/>
        <v>16955.304</v>
      </c>
      <c r="R1197" s="1" t="s">
        <v>2480</v>
      </c>
      <c r="AF1197" s="3">
        <v>42490</v>
      </c>
      <c r="AG1197" s="3">
        <v>43220</v>
      </c>
    </row>
    <row r="1198" spans="1:33">
      <c r="A1198">
        <v>1778</v>
      </c>
      <c r="B1198" s="1" t="s">
        <v>55</v>
      </c>
      <c r="C1198" t="s">
        <v>56</v>
      </c>
      <c r="D1198" s="1" t="s">
        <v>14</v>
      </c>
      <c r="E1198" s="1" t="s">
        <v>2249</v>
      </c>
      <c r="F1198" s="1" t="s">
        <v>2250</v>
      </c>
      <c r="G1198" s="1">
        <v>50</v>
      </c>
      <c r="H1198" s="1" t="s">
        <v>59</v>
      </c>
      <c r="I1198" s="1">
        <v>34.5024</v>
      </c>
      <c r="K1198" s="1" t="s">
        <v>2</v>
      </c>
      <c r="L1198" s="2">
        <v>42090</v>
      </c>
      <c r="M1198" s="3">
        <v>42090</v>
      </c>
      <c r="N1198" s="1">
        <v>0.2396</v>
      </c>
      <c r="O1198" s="1">
        <f t="shared" si="50"/>
        <v>2396</v>
      </c>
      <c r="P1198" s="1">
        <v>0</v>
      </c>
      <c r="Q1198" s="1">
        <f t="shared" si="51"/>
        <v>0</v>
      </c>
      <c r="R1198" s="1" t="s">
        <v>976</v>
      </c>
      <c r="AF1198" s="3">
        <v>42212</v>
      </c>
      <c r="AG1198" s="3">
        <v>42578</v>
      </c>
    </row>
    <row r="1199" spans="1:33">
      <c r="A1199">
        <v>1779</v>
      </c>
      <c r="B1199" s="1" t="s">
        <v>55</v>
      </c>
      <c r="C1199" t="s">
        <v>56</v>
      </c>
      <c r="D1199" s="1" t="s">
        <v>14</v>
      </c>
      <c r="E1199" s="1" t="s">
        <v>1307</v>
      </c>
      <c r="F1199" s="1" t="s">
        <v>2481</v>
      </c>
      <c r="G1199" s="1">
        <v>50</v>
      </c>
      <c r="H1199" s="1" t="s">
        <v>59</v>
      </c>
      <c r="I1199" s="1">
        <v>191.9232</v>
      </c>
      <c r="K1199" s="1" t="s">
        <v>2</v>
      </c>
      <c r="L1199" s="2">
        <v>42090</v>
      </c>
      <c r="M1199" s="3">
        <v>42090</v>
      </c>
      <c r="N1199" s="1">
        <v>1.3328</v>
      </c>
      <c r="O1199" s="1">
        <f t="shared" si="50"/>
        <v>13328</v>
      </c>
      <c r="P1199" s="1">
        <v>0</v>
      </c>
      <c r="Q1199" s="1">
        <f t="shared" si="51"/>
        <v>0</v>
      </c>
      <c r="R1199" s="1" t="s">
        <v>1309</v>
      </c>
      <c r="AF1199" s="3">
        <v>42212</v>
      </c>
      <c r="AG1199" s="3">
        <v>42578</v>
      </c>
    </row>
    <row r="1200" spans="1:33">
      <c r="A1200">
        <v>1780</v>
      </c>
      <c r="B1200" s="1" t="s">
        <v>69</v>
      </c>
      <c r="C1200" t="s">
        <v>56</v>
      </c>
      <c r="D1200" s="1" t="s">
        <v>18</v>
      </c>
      <c r="E1200" s="1" t="s">
        <v>2482</v>
      </c>
      <c r="F1200" s="1" t="s">
        <v>1781</v>
      </c>
      <c r="G1200" s="1">
        <v>40</v>
      </c>
      <c r="H1200" s="1" t="s">
        <v>59</v>
      </c>
      <c r="I1200" s="1">
        <v>615.006</v>
      </c>
      <c r="K1200" s="1" t="s">
        <v>2</v>
      </c>
      <c r="L1200" s="2">
        <v>42090</v>
      </c>
      <c r="M1200" s="3">
        <v>42090</v>
      </c>
      <c r="N1200" s="1">
        <v>1.4643</v>
      </c>
      <c r="O1200" s="1">
        <f t="shared" si="50"/>
        <v>14643</v>
      </c>
      <c r="P1200" s="1">
        <v>0.3</v>
      </c>
      <c r="Q1200" s="1">
        <f t="shared" si="51"/>
        <v>4392.9</v>
      </c>
      <c r="R1200" s="1" t="s">
        <v>2483</v>
      </c>
      <c r="AF1200" s="3">
        <v>42124</v>
      </c>
      <c r="AG1200" s="3">
        <v>42490</v>
      </c>
    </row>
    <row r="1201" spans="1:33">
      <c r="A1201">
        <v>1781</v>
      </c>
      <c r="B1201" s="1" t="s">
        <v>55</v>
      </c>
      <c r="C1201" t="s">
        <v>56</v>
      </c>
      <c r="D1201" s="1" t="s">
        <v>14</v>
      </c>
      <c r="E1201" s="1" t="s">
        <v>2484</v>
      </c>
      <c r="F1201" s="1" t="s">
        <v>2485</v>
      </c>
      <c r="G1201" s="1">
        <v>50</v>
      </c>
      <c r="H1201" s="1" t="s">
        <v>59</v>
      </c>
      <c r="I1201" s="1">
        <v>10.0512</v>
      </c>
      <c r="K1201" s="1" t="s">
        <v>2</v>
      </c>
      <c r="L1201" s="2">
        <v>42090</v>
      </c>
      <c r="M1201" s="3">
        <v>42090</v>
      </c>
      <c r="N1201" s="1">
        <v>0.0698</v>
      </c>
      <c r="O1201" s="1">
        <f t="shared" si="50"/>
        <v>698</v>
      </c>
      <c r="P1201" s="1">
        <v>0</v>
      </c>
      <c r="Q1201" s="1">
        <f t="shared" si="51"/>
        <v>0</v>
      </c>
      <c r="R1201" s="1" t="s">
        <v>2348</v>
      </c>
      <c r="AF1201" s="3">
        <v>42212</v>
      </c>
      <c r="AG1201" s="3">
        <v>42396</v>
      </c>
    </row>
    <row r="1202" spans="1:33">
      <c r="A1202">
        <v>1782</v>
      </c>
      <c r="B1202" s="1" t="s">
        <v>55</v>
      </c>
      <c r="C1202" t="s">
        <v>56</v>
      </c>
      <c r="D1202" s="1" t="s">
        <v>14</v>
      </c>
      <c r="E1202" s="1" t="s">
        <v>2144</v>
      </c>
      <c r="F1202" s="1" t="s">
        <v>1694</v>
      </c>
      <c r="G1202" s="1">
        <v>50</v>
      </c>
      <c r="H1202" s="1" t="s">
        <v>59</v>
      </c>
      <c r="I1202" s="1">
        <v>99.3744</v>
      </c>
      <c r="K1202" s="1" t="s">
        <v>2</v>
      </c>
      <c r="L1202" s="2">
        <v>42090</v>
      </c>
      <c r="M1202" s="3">
        <v>42090</v>
      </c>
      <c r="N1202" s="1">
        <v>0.6901</v>
      </c>
      <c r="O1202" s="1">
        <f t="shared" si="50"/>
        <v>6901</v>
      </c>
      <c r="P1202" s="1">
        <v>0</v>
      </c>
      <c r="Q1202" s="1">
        <f t="shared" si="51"/>
        <v>0</v>
      </c>
      <c r="R1202" s="1" t="s">
        <v>2486</v>
      </c>
      <c r="AF1202" s="3">
        <v>42212</v>
      </c>
      <c r="AG1202" s="3">
        <v>42578</v>
      </c>
    </row>
    <row r="1203" spans="1:33">
      <c r="A1203">
        <v>1783</v>
      </c>
      <c r="B1203" s="1" t="s">
        <v>897</v>
      </c>
      <c r="C1203" t="s">
        <v>56</v>
      </c>
      <c r="D1203" s="1" t="s">
        <v>16</v>
      </c>
      <c r="E1203" s="1" t="s">
        <v>403</v>
      </c>
      <c r="F1203" s="1" t="s">
        <v>2487</v>
      </c>
      <c r="G1203" s="1" t="s">
        <v>2488</v>
      </c>
      <c r="H1203" s="1" t="s">
        <v>59</v>
      </c>
      <c r="I1203" s="1">
        <v>568</v>
      </c>
      <c r="K1203" s="1" t="s">
        <v>2</v>
      </c>
      <c r="L1203" s="2">
        <v>42088</v>
      </c>
      <c r="M1203" s="3">
        <v>42088</v>
      </c>
      <c r="N1203" s="1">
        <v>0.945563</v>
      </c>
      <c r="O1203" s="1">
        <f t="shared" si="50"/>
        <v>9455.63</v>
      </c>
      <c r="P1203" s="1">
        <v>1.8</v>
      </c>
      <c r="Q1203" s="1">
        <f t="shared" si="51"/>
        <v>17020.134</v>
      </c>
      <c r="R1203" s="1" t="s">
        <v>2489</v>
      </c>
      <c r="AF1203" s="3">
        <v>42369</v>
      </c>
      <c r="AG1203" s="3">
        <v>43100</v>
      </c>
    </row>
    <row r="1204" spans="1:33">
      <c r="A1204">
        <v>1784</v>
      </c>
      <c r="B1204" s="1" t="s">
        <v>924</v>
      </c>
      <c r="C1204" t="s">
        <v>56</v>
      </c>
      <c r="D1204" s="1" t="s">
        <v>19</v>
      </c>
      <c r="E1204" s="1" t="s">
        <v>2490</v>
      </c>
      <c r="F1204" s="1" t="s">
        <v>2491</v>
      </c>
      <c r="H1204" s="1" t="s">
        <v>64</v>
      </c>
      <c r="I1204" s="1">
        <v>0</v>
      </c>
      <c r="K1204" s="1" t="s">
        <v>2</v>
      </c>
      <c r="L1204" s="2">
        <v>42086</v>
      </c>
      <c r="M1204" s="3">
        <v>42086</v>
      </c>
      <c r="N1204" s="1">
        <v>0.7531</v>
      </c>
      <c r="O1204" s="1">
        <f t="shared" si="50"/>
        <v>7531</v>
      </c>
      <c r="P1204" s="1">
        <v>0</v>
      </c>
      <c r="Q1204" s="1">
        <f t="shared" si="51"/>
        <v>0</v>
      </c>
      <c r="R1204" s="1" t="s">
        <v>2492</v>
      </c>
      <c r="AF1204" s="3">
        <v>42090</v>
      </c>
      <c r="AG1204" s="3">
        <v>42454</v>
      </c>
    </row>
    <row r="1205" spans="1:33">
      <c r="A1205">
        <v>1785</v>
      </c>
      <c r="B1205" s="1" t="s">
        <v>55</v>
      </c>
      <c r="C1205" t="s">
        <v>56</v>
      </c>
      <c r="D1205" s="1" t="s">
        <v>19</v>
      </c>
      <c r="E1205" s="1" t="s">
        <v>2044</v>
      </c>
      <c r="F1205" s="1" t="s">
        <v>2493</v>
      </c>
      <c r="G1205" s="1">
        <v>50</v>
      </c>
      <c r="H1205" s="1" t="s">
        <v>59</v>
      </c>
      <c r="I1205" s="1">
        <v>40.5</v>
      </c>
      <c r="K1205" s="1" t="s">
        <v>2</v>
      </c>
      <c r="L1205" s="2">
        <v>42084</v>
      </c>
      <c r="M1205" s="3">
        <v>42084</v>
      </c>
      <c r="N1205" s="1">
        <v>0.2</v>
      </c>
      <c r="O1205" s="1">
        <f t="shared" si="50"/>
        <v>2000</v>
      </c>
      <c r="P1205" s="1">
        <v>1.8</v>
      </c>
      <c r="Q1205" s="1">
        <f t="shared" si="51"/>
        <v>3600</v>
      </c>
      <c r="R1205" s="1" t="s">
        <v>2044</v>
      </c>
      <c r="AF1205" s="3">
        <v>42237</v>
      </c>
      <c r="AG1205" s="3">
        <v>42603</v>
      </c>
    </row>
    <row r="1206" spans="1:33">
      <c r="A1206">
        <v>1786</v>
      </c>
      <c r="B1206" s="1" t="s">
        <v>69</v>
      </c>
      <c r="C1206" t="s">
        <v>56</v>
      </c>
      <c r="D1206" s="1" t="s">
        <v>19</v>
      </c>
      <c r="E1206" s="1" t="s">
        <v>2494</v>
      </c>
      <c r="F1206" s="1" t="s">
        <v>2231</v>
      </c>
      <c r="G1206" s="1">
        <v>40</v>
      </c>
      <c r="H1206" s="1" t="s">
        <v>59</v>
      </c>
      <c r="I1206" s="1">
        <v>2430.4</v>
      </c>
      <c r="K1206" s="1" t="s">
        <v>2</v>
      </c>
      <c r="L1206" s="2">
        <v>42084</v>
      </c>
      <c r="M1206" s="3">
        <v>42084</v>
      </c>
      <c r="N1206" s="1">
        <v>0.261479</v>
      </c>
      <c r="O1206" s="1">
        <f t="shared" si="50"/>
        <v>2614.79</v>
      </c>
      <c r="P1206" s="1">
        <v>1.2</v>
      </c>
      <c r="Q1206" s="1">
        <f t="shared" si="51"/>
        <v>3137.748</v>
      </c>
      <c r="R1206" s="1" t="s">
        <v>2494</v>
      </c>
      <c r="AF1206" s="3">
        <v>42237</v>
      </c>
      <c r="AG1206" s="3">
        <v>42603</v>
      </c>
    </row>
    <row r="1207" spans="1:33">
      <c r="A1207">
        <v>1787</v>
      </c>
      <c r="B1207" s="1" t="s">
        <v>897</v>
      </c>
      <c r="C1207" t="s">
        <v>56</v>
      </c>
      <c r="D1207" s="1" t="s">
        <v>19</v>
      </c>
      <c r="E1207" s="1" t="s">
        <v>2049</v>
      </c>
      <c r="F1207" s="1" t="s">
        <v>2495</v>
      </c>
      <c r="G1207" s="1" t="s">
        <v>2477</v>
      </c>
      <c r="H1207" s="1" t="s">
        <v>59</v>
      </c>
      <c r="I1207" s="1">
        <v>418.9</v>
      </c>
      <c r="K1207" s="1" t="s">
        <v>2</v>
      </c>
      <c r="L1207" s="2">
        <v>42084</v>
      </c>
      <c r="M1207" s="3">
        <v>42084</v>
      </c>
      <c r="N1207" s="1">
        <v>0.394</v>
      </c>
      <c r="O1207" s="1">
        <f t="shared" si="50"/>
        <v>3940</v>
      </c>
      <c r="P1207" s="1">
        <v>2.2</v>
      </c>
      <c r="Q1207" s="1">
        <f t="shared" si="51"/>
        <v>8668</v>
      </c>
      <c r="R1207" s="1" t="s">
        <v>2049</v>
      </c>
      <c r="AF1207" s="3">
        <v>42247</v>
      </c>
      <c r="AG1207" s="3">
        <v>42613</v>
      </c>
    </row>
    <row r="1208" spans="1:33">
      <c r="A1208">
        <v>1788</v>
      </c>
      <c r="B1208" s="1" t="s">
        <v>924</v>
      </c>
      <c r="C1208" t="s">
        <v>56</v>
      </c>
      <c r="D1208" s="1" t="s">
        <v>13</v>
      </c>
      <c r="E1208" s="1" t="s">
        <v>2426</v>
      </c>
      <c r="F1208" s="1" t="s">
        <v>2496</v>
      </c>
      <c r="H1208" s="1" t="s">
        <v>64</v>
      </c>
      <c r="I1208" s="1">
        <v>0</v>
      </c>
      <c r="K1208" s="1" t="s">
        <v>2</v>
      </c>
      <c r="L1208" s="2">
        <v>42083</v>
      </c>
      <c r="M1208" s="3">
        <v>42083</v>
      </c>
      <c r="N1208" s="1">
        <v>0.136231</v>
      </c>
      <c r="O1208" s="1">
        <f t="shared" si="50"/>
        <v>1362.31</v>
      </c>
      <c r="P1208" s="1">
        <v>1.2</v>
      </c>
      <c r="Q1208" s="1">
        <f t="shared" si="51"/>
        <v>1634.772</v>
      </c>
      <c r="R1208" s="1" t="s">
        <v>2427</v>
      </c>
      <c r="AF1208" s="3">
        <v>42205</v>
      </c>
      <c r="AG1208" s="3">
        <v>42936</v>
      </c>
    </row>
    <row r="1209" spans="1:33">
      <c r="A1209">
        <v>1789</v>
      </c>
      <c r="B1209" s="1" t="s">
        <v>238</v>
      </c>
      <c r="C1209" t="s">
        <v>56</v>
      </c>
      <c r="D1209" s="1" t="s">
        <v>13</v>
      </c>
      <c r="E1209" s="1" t="s">
        <v>2497</v>
      </c>
      <c r="F1209" s="1" t="s">
        <v>609</v>
      </c>
      <c r="H1209" s="1" t="s">
        <v>64</v>
      </c>
      <c r="I1209" s="1">
        <v>0</v>
      </c>
      <c r="K1209" s="1" t="s">
        <v>2</v>
      </c>
      <c r="L1209" s="2">
        <v>42083</v>
      </c>
      <c r="M1209" s="3">
        <v>42083</v>
      </c>
      <c r="N1209" s="1">
        <v>0.172515</v>
      </c>
      <c r="O1209" s="1">
        <f t="shared" si="50"/>
        <v>1725.15</v>
      </c>
      <c r="P1209" s="1">
        <v>0.9</v>
      </c>
      <c r="Q1209" s="1">
        <f t="shared" si="51"/>
        <v>1552.635</v>
      </c>
      <c r="R1209" s="1" t="s">
        <v>610</v>
      </c>
      <c r="AF1209" s="3">
        <v>42205</v>
      </c>
      <c r="AG1209" s="3">
        <v>42936</v>
      </c>
    </row>
    <row r="1210" spans="1:33">
      <c r="A1210">
        <v>1790</v>
      </c>
      <c r="B1210" s="1" t="s">
        <v>238</v>
      </c>
      <c r="C1210" t="s">
        <v>56</v>
      </c>
      <c r="D1210" s="1" t="s">
        <v>13</v>
      </c>
      <c r="E1210" s="1" t="s">
        <v>2498</v>
      </c>
      <c r="F1210" s="1" t="s">
        <v>609</v>
      </c>
      <c r="H1210" s="1" t="s">
        <v>64</v>
      </c>
      <c r="I1210" s="1">
        <v>0</v>
      </c>
      <c r="K1210" s="1" t="s">
        <v>2</v>
      </c>
      <c r="L1210" s="2">
        <v>42083</v>
      </c>
      <c r="M1210" s="3">
        <v>42083</v>
      </c>
      <c r="N1210" s="1">
        <v>0.091658</v>
      </c>
      <c r="O1210" s="1">
        <f t="shared" si="50"/>
        <v>916.58</v>
      </c>
      <c r="P1210" s="1">
        <v>0.8</v>
      </c>
      <c r="Q1210" s="1">
        <f t="shared" si="51"/>
        <v>733.264</v>
      </c>
      <c r="R1210" s="1" t="s">
        <v>1999</v>
      </c>
      <c r="AF1210" s="3">
        <v>42205</v>
      </c>
      <c r="AG1210" s="3">
        <v>42936</v>
      </c>
    </row>
    <row r="1211" spans="1:33">
      <c r="A1211">
        <v>1794</v>
      </c>
      <c r="B1211" s="1" t="s">
        <v>599</v>
      </c>
      <c r="C1211" t="s">
        <v>56</v>
      </c>
      <c r="D1211" s="1" t="s">
        <v>13</v>
      </c>
      <c r="E1211" s="1" t="s">
        <v>2499</v>
      </c>
      <c r="F1211" s="1" t="s">
        <v>926</v>
      </c>
      <c r="H1211" s="1" t="s">
        <v>64</v>
      </c>
      <c r="I1211" s="1">
        <v>0</v>
      </c>
      <c r="K1211" s="1" t="s">
        <v>2</v>
      </c>
      <c r="L1211" s="2">
        <v>42083</v>
      </c>
      <c r="M1211" s="3">
        <v>42083</v>
      </c>
      <c r="N1211" s="1">
        <v>0.263529</v>
      </c>
      <c r="O1211" s="1">
        <f t="shared" si="50"/>
        <v>2635.29</v>
      </c>
      <c r="P1211" s="1">
        <v>1.1</v>
      </c>
      <c r="Q1211" s="1">
        <f t="shared" si="51"/>
        <v>2898.819</v>
      </c>
      <c r="R1211" s="1" t="s">
        <v>2500</v>
      </c>
      <c r="AF1211" s="3">
        <v>42205</v>
      </c>
      <c r="AG1211" s="3">
        <v>42936</v>
      </c>
    </row>
    <row r="1212" spans="1:33">
      <c r="A1212">
        <v>1795</v>
      </c>
      <c r="B1212" s="1" t="s">
        <v>924</v>
      </c>
      <c r="C1212" t="s">
        <v>56</v>
      </c>
      <c r="D1212" s="1" t="s">
        <v>13</v>
      </c>
      <c r="E1212" s="1" t="s">
        <v>2501</v>
      </c>
      <c r="F1212" s="1" t="s">
        <v>609</v>
      </c>
      <c r="H1212" s="1" t="s">
        <v>64</v>
      </c>
      <c r="K1212" s="1" t="s">
        <v>2</v>
      </c>
      <c r="L1212" s="2">
        <v>42083</v>
      </c>
      <c r="M1212" s="3">
        <v>42083</v>
      </c>
      <c r="N1212" s="1">
        <v>0.051632</v>
      </c>
      <c r="O1212" s="1">
        <f t="shared" si="50"/>
        <v>516.32</v>
      </c>
      <c r="P1212" s="1">
        <v>1.3</v>
      </c>
      <c r="Q1212" s="1">
        <f t="shared" si="51"/>
        <v>671.216</v>
      </c>
      <c r="R1212" s="1" t="s">
        <v>1820</v>
      </c>
      <c r="AF1212" s="3">
        <v>1</v>
      </c>
      <c r="AG1212" s="3">
        <v>1</v>
      </c>
    </row>
    <row r="1213" spans="1:33">
      <c r="A1213">
        <v>1796</v>
      </c>
      <c r="B1213" s="1" t="s">
        <v>1043</v>
      </c>
      <c r="C1213" t="s">
        <v>56</v>
      </c>
      <c r="D1213" s="1" t="s">
        <v>18</v>
      </c>
      <c r="E1213" s="1" t="s">
        <v>2502</v>
      </c>
      <c r="F1213" s="1" t="s">
        <v>2503</v>
      </c>
      <c r="G1213" s="1">
        <v>70</v>
      </c>
      <c r="H1213" s="1" t="s">
        <v>59</v>
      </c>
      <c r="I1213" s="1">
        <v>541.5548</v>
      </c>
      <c r="K1213" s="1" t="s">
        <v>2</v>
      </c>
      <c r="L1213" s="2">
        <v>42076</v>
      </c>
      <c r="M1213" s="3">
        <v>42076</v>
      </c>
      <c r="N1213" s="1">
        <v>0.392431</v>
      </c>
      <c r="O1213" s="1">
        <f t="shared" si="50"/>
        <v>3924.31</v>
      </c>
      <c r="P1213" s="1">
        <v>1.6</v>
      </c>
      <c r="Q1213" s="1">
        <f t="shared" si="51"/>
        <v>6278.896</v>
      </c>
      <c r="R1213" s="1" t="s">
        <v>2504</v>
      </c>
      <c r="AF1213" s="3">
        <v>42277</v>
      </c>
      <c r="AG1213" s="3">
        <v>42643</v>
      </c>
    </row>
    <row r="1214" spans="1:33">
      <c r="A1214">
        <v>1798</v>
      </c>
      <c r="B1214" s="1" t="s">
        <v>917</v>
      </c>
      <c r="C1214" t="s">
        <v>56</v>
      </c>
      <c r="D1214" s="1" t="s">
        <v>14</v>
      </c>
      <c r="E1214" s="1" t="s">
        <v>2505</v>
      </c>
      <c r="F1214" s="1" t="s">
        <v>103</v>
      </c>
      <c r="H1214" s="1" t="s">
        <v>64</v>
      </c>
      <c r="I1214" s="1">
        <v>26.3072</v>
      </c>
      <c r="K1214" s="1" t="s">
        <v>2</v>
      </c>
      <c r="L1214" s="2">
        <v>42075</v>
      </c>
      <c r="M1214" s="3">
        <v>42075</v>
      </c>
      <c r="N1214" s="1">
        <v>0.1332</v>
      </c>
      <c r="O1214" s="1">
        <f t="shared" si="50"/>
        <v>1332</v>
      </c>
      <c r="P1214" s="1">
        <v>0.9</v>
      </c>
      <c r="Q1214" s="1">
        <f t="shared" si="51"/>
        <v>1198.8</v>
      </c>
      <c r="R1214" s="1" t="s">
        <v>1152</v>
      </c>
      <c r="AF1214" s="3">
        <v>42289</v>
      </c>
      <c r="AG1214" s="3">
        <v>43020</v>
      </c>
    </row>
    <row r="1215" spans="1:33">
      <c r="A1215">
        <v>1800</v>
      </c>
      <c r="B1215" s="1" t="s">
        <v>1821</v>
      </c>
      <c r="C1215" t="s">
        <v>56</v>
      </c>
      <c r="D1215" s="1" t="s">
        <v>16</v>
      </c>
      <c r="E1215" s="1" t="s">
        <v>2506</v>
      </c>
      <c r="F1215" s="1" t="s">
        <v>1598</v>
      </c>
      <c r="H1215" s="1" t="s">
        <v>64</v>
      </c>
      <c r="I1215" s="1">
        <v>0</v>
      </c>
      <c r="K1215" s="1" t="s">
        <v>2</v>
      </c>
      <c r="L1215" s="2">
        <v>42073</v>
      </c>
      <c r="M1215" s="3">
        <v>42073</v>
      </c>
      <c r="N1215" s="1">
        <v>1.235416</v>
      </c>
      <c r="O1215" s="1">
        <f t="shared" ref="O1215:O1242" si="52">N1215*10000</f>
        <v>12354.16</v>
      </c>
      <c r="P1215" s="1">
        <v>1.8</v>
      </c>
      <c r="Q1215" s="1">
        <f t="shared" ref="Q1215:Q1242" si="53">O1215*P1215</f>
        <v>22237.488</v>
      </c>
      <c r="R1215" s="1" t="s">
        <v>621</v>
      </c>
      <c r="AF1215" s="3">
        <v>42369</v>
      </c>
      <c r="AG1215" s="3">
        <v>43100</v>
      </c>
    </row>
    <row r="1216" spans="1:33">
      <c r="A1216">
        <v>1801</v>
      </c>
      <c r="B1216" s="1" t="s">
        <v>221</v>
      </c>
      <c r="C1216" t="s">
        <v>56</v>
      </c>
      <c r="D1216" s="1" t="s">
        <v>20</v>
      </c>
      <c r="E1216" s="1" t="s">
        <v>2507</v>
      </c>
      <c r="F1216" s="1" t="s">
        <v>518</v>
      </c>
      <c r="G1216" s="1">
        <v>40</v>
      </c>
      <c r="H1216" s="1" t="s">
        <v>59</v>
      </c>
      <c r="I1216" s="1">
        <v>32.2023</v>
      </c>
      <c r="K1216" s="1" t="s">
        <v>2</v>
      </c>
      <c r="L1216" s="2">
        <v>42072</v>
      </c>
      <c r="M1216" s="3">
        <v>42072</v>
      </c>
      <c r="N1216" s="1">
        <v>0.0897</v>
      </c>
      <c r="O1216" s="1">
        <f t="shared" si="52"/>
        <v>897</v>
      </c>
      <c r="P1216" s="1">
        <v>0.8</v>
      </c>
      <c r="Q1216" s="1">
        <f t="shared" si="53"/>
        <v>717.6</v>
      </c>
      <c r="R1216" s="1" t="s">
        <v>2508</v>
      </c>
      <c r="AF1216" s="3">
        <v>1</v>
      </c>
      <c r="AG1216" s="3">
        <v>1</v>
      </c>
    </row>
    <row r="1217" spans="1:33">
      <c r="A1217">
        <v>1802</v>
      </c>
      <c r="B1217" s="1" t="s">
        <v>55</v>
      </c>
      <c r="C1217" t="s">
        <v>56</v>
      </c>
      <c r="D1217" s="1" t="s">
        <v>20</v>
      </c>
      <c r="E1217" s="1" t="s">
        <v>2509</v>
      </c>
      <c r="F1217" s="1" t="s">
        <v>2333</v>
      </c>
      <c r="G1217" s="1">
        <v>50</v>
      </c>
      <c r="H1217" s="1" t="s">
        <v>59</v>
      </c>
      <c r="I1217" s="1">
        <v>31.1472</v>
      </c>
      <c r="K1217" s="1" t="s">
        <v>2</v>
      </c>
      <c r="L1217" s="2">
        <v>42072</v>
      </c>
      <c r="M1217" s="3">
        <v>42072</v>
      </c>
      <c r="N1217" s="1">
        <v>0.3708</v>
      </c>
      <c r="O1217" s="1">
        <f t="shared" si="52"/>
        <v>3708</v>
      </c>
      <c r="P1217" s="1">
        <v>1.2</v>
      </c>
      <c r="Q1217" s="1">
        <f t="shared" si="53"/>
        <v>4449.6</v>
      </c>
      <c r="R1217" s="1" t="s">
        <v>2510</v>
      </c>
      <c r="AF1217" s="3">
        <v>42193</v>
      </c>
      <c r="AG1217" s="3">
        <v>42559</v>
      </c>
    </row>
    <row r="1218" spans="1:33">
      <c r="A1218">
        <v>1803</v>
      </c>
      <c r="B1218" s="1" t="s">
        <v>55</v>
      </c>
      <c r="C1218" t="s">
        <v>56</v>
      </c>
      <c r="D1218" s="1" t="s">
        <v>20</v>
      </c>
      <c r="E1218" s="1" t="s">
        <v>2511</v>
      </c>
      <c r="F1218" s="1" t="s">
        <v>2333</v>
      </c>
      <c r="G1218" s="1">
        <v>50</v>
      </c>
      <c r="H1218" s="1" t="s">
        <v>59</v>
      </c>
      <c r="I1218" s="1">
        <v>154.9128</v>
      </c>
      <c r="K1218" s="1" t="s">
        <v>2</v>
      </c>
      <c r="L1218" s="2">
        <v>42072</v>
      </c>
      <c r="M1218" s="3">
        <v>42072</v>
      </c>
      <c r="N1218" s="1">
        <v>1.8442</v>
      </c>
      <c r="O1218" s="1">
        <f t="shared" si="52"/>
        <v>18442</v>
      </c>
      <c r="P1218" s="1">
        <v>1.29</v>
      </c>
      <c r="Q1218" s="1">
        <f t="shared" si="53"/>
        <v>23790.18</v>
      </c>
      <c r="R1218" s="1" t="s">
        <v>2512</v>
      </c>
      <c r="AF1218" s="3">
        <v>42193</v>
      </c>
      <c r="AG1218" s="3">
        <v>42559</v>
      </c>
    </row>
    <row r="1219" spans="1:33">
      <c r="A1219">
        <v>1804</v>
      </c>
      <c r="B1219" s="1" t="s">
        <v>55</v>
      </c>
      <c r="C1219" t="s">
        <v>56</v>
      </c>
      <c r="D1219" s="1" t="s">
        <v>20</v>
      </c>
      <c r="E1219" s="1" t="s">
        <v>2513</v>
      </c>
      <c r="F1219" s="1" t="s">
        <v>2333</v>
      </c>
      <c r="G1219" s="1">
        <v>50</v>
      </c>
      <c r="H1219" s="1" t="s">
        <v>59</v>
      </c>
      <c r="I1219" s="1">
        <v>56.3892</v>
      </c>
      <c r="K1219" s="1" t="s">
        <v>2</v>
      </c>
      <c r="L1219" s="2">
        <v>42071</v>
      </c>
      <c r="M1219" s="3">
        <v>42071</v>
      </c>
      <c r="N1219" s="1">
        <v>0.6713</v>
      </c>
      <c r="O1219" s="1">
        <f t="shared" si="52"/>
        <v>6713</v>
      </c>
      <c r="P1219" s="1">
        <v>1.1</v>
      </c>
      <c r="Q1219" s="1">
        <f t="shared" si="53"/>
        <v>7384.3</v>
      </c>
      <c r="R1219" s="1" t="s">
        <v>2514</v>
      </c>
      <c r="AF1219" s="3">
        <v>42193</v>
      </c>
      <c r="AG1219" s="3">
        <v>42559</v>
      </c>
    </row>
    <row r="1220" spans="1:33">
      <c r="A1220">
        <v>1805</v>
      </c>
      <c r="B1220" s="1" t="s">
        <v>238</v>
      </c>
      <c r="C1220" t="s">
        <v>56</v>
      </c>
      <c r="D1220" s="1" t="s">
        <v>19</v>
      </c>
      <c r="E1220" s="1" t="s">
        <v>2515</v>
      </c>
      <c r="F1220" s="1" t="s">
        <v>2516</v>
      </c>
      <c r="H1220" s="1" t="s">
        <v>64</v>
      </c>
      <c r="I1220" s="1">
        <v>0</v>
      </c>
      <c r="K1220" s="1" t="s">
        <v>2</v>
      </c>
      <c r="L1220" s="2">
        <v>42060</v>
      </c>
      <c r="M1220" s="3">
        <v>42060</v>
      </c>
      <c r="N1220" s="1">
        <v>1.1292</v>
      </c>
      <c r="O1220" s="1">
        <f t="shared" si="52"/>
        <v>11292</v>
      </c>
      <c r="P1220" s="1">
        <v>1.2</v>
      </c>
      <c r="Q1220" s="1">
        <f t="shared" si="53"/>
        <v>13550.4</v>
      </c>
      <c r="R1220" s="1" t="s">
        <v>2517</v>
      </c>
      <c r="AF1220" s="3">
        <v>42063</v>
      </c>
      <c r="AG1220" s="3">
        <v>42429</v>
      </c>
    </row>
    <row r="1221" spans="1:33">
      <c r="A1221">
        <v>1806</v>
      </c>
      <c r="B1221" s="1" t="s">
        <v>69</v>
      </c>
      <c r="C1221" t="s">
        <v>56</v>
      </c>
      <c r="D1221" s="1" t="s">
        <v>19</v>
      </c>
      <c r="E1221" s="1" t="s">
        <v>2518</v>
      </c>
      <c r="F1221" s="1" t="s">
        <v>1913</v>
      </c>
      <c r="G1221" s="1">
        <v>40</v>
      </c>
      <c r="H1221" s="1" t="s">
        <v>59</v>
      </c>
      <c r="I1221" s="1">
        <v>421.06</v>
      </c>
      <c r="K1221" s="1" t="s">
        <v>2</v>
      </c>
      <c r="L1221" s="2">
        <v>42053</v>
      </c>
      <c r="M1221" s="3">
        <v>42053</v>
      </c>
      <c r="N1221" s="1">
        <v>1.5172</v>
      </c>
      <c r="O1221" s="1">
        <f t="shared" si="52"/>
        <v>15172</v>
      </c>
      <c r="P1221" s="1">
        <v>2.5</v>
      </c>
      <c r="Q1221" s="1">
        <f t="shared" si="53"/>
        <v>37930</v>
      </c>
      <c r="R1221" s="1" t="s">
        <v>2518</v>
      </c>
      <c r="AF1221" s="3">
        <v>42203</v>
      </c>
      <c r="AG1221" s="3">
        <v>42569</v>
      </c>
    </row>
    <row r="1222" spans="1:33">
      <c r="A1222">
        <v>1807</v>
      </c>
      <c r="B1222" s="1" t="s">
        <v>950</v>
      </c>
      <c r="C1222" t="s">
        <v>56</v>
      </c>
      <c r="D1222" s="1" t="s">
        <v>19</v>
      </c>
      <c r="E1222" s="1" t="s">
        <v>2519</v>
      </c>
      <c r="F1222" s="1" t="s">
        <v>2520</v>
      </c>
      <c r="H1222" s="1" t="s">
        <v>64</v>
      </c>
      <c r="I1222" s="1">
        <v>0</v>
      </c>
      <c r="K1222" s="1" t="s">
        <v>2</v>
      </c>
      <c r="L1222" s="2">
        <v>42045</v>
      </c>
      <c r="M1222" s="3">
        <v>42045</v>
      </c>
      <c r="N1222" s="1">
        <v>0.1026</v>
      </c>
      <c r="O1222" s="1">
        <f t="shared" si="52"/>
        <v>1026</v>
      </c>
      <c r="P1222" s="1">
        <v>2.8</v>
      </c>
      <c r="Q1222" s="1">
        <f t="shared" si="53"/>
        <v>2872.8</v>
      </c>
      <c r="R1222" s="1" t="s">
        <v>2521</v>
      </c>
      <c r="AF1222" s="3">
        <v>41946</v>
      </c>
      <c r="AG1222" s="3">
        <v>42311</v>
      </c>
    </row>
    <row r="1223" spans="1:33">
      <c r="A1223">
        <v>1808</v>
      </c>
      <c r="B1223" s="1" t="s">
        <v>917</v>
      </c>
      <c r="C1223" t="s">
        <v>56</v>
      </c>
      <c r="D1223" s="1" t="s">
        <v>17</v>
      </c>
      <c r="E1223" s="1" t="s">
        <v>2522</v>
      </c>
      <c r="F1223" s="1" t="s">
        <v>2523</v>
      </c>
      <c r="H1223" s="1" t="s">
        <v>64</v>
      </c>
      <c r="I1223" s="1">
        <v>285.9586</v>
      </c>
      <c r="K1223" s="1" t="s">
        <v>2</v>
      </c>
      <c r="L1223" s="2">
        <v>42044</v>
      </c>
      <c r="M1223" s="3">
        <v>42044</v>
      </c>
      <c r="N1223" s="1">
        <v>1.207073</v>
      </c>
      <c r="O1223" s="1">
        <f t="shared" si="52"/>
        <v>12070.73</v>
      </c>
      <c r="P1223" s="1">
        <v>1.2</v>
      </c>
      <c r="Q1223" s="1">
        <f t="shared" si="53"/>
        <v>14484.876</v>
      </c>
      <c r="R1223" s="1" t="s">
        <v>2524</v>
      </c>
      <c r="AF1223" s="3">
        <v>42133</v>
      </c>
      <c r="AG1223" s="3">
        <v>43229</v>
      </c>
    </row>
    <row r="1224" spans="1:33">
      <c r="A1224">
        <v>1809</v>
      </c>
      <c r="B1224" s="1" t="s">
        <v>1821</v>
      </c>
      <c r="C1224" t="s">
        <v>56</v>
      </c>
      <c r="D1224" s="1" t="s">
        <v>17</v>
      </c>
      <c r="E1224" s="1" t="s">
        <v>2525</v>
      </c>
      <c r="F1224" s="1" t="s">
        <v>2526</v>
      </c>
      <c r="H1224" s="1" t="s">
        <v>64</v>
      </c>
      <c r="I1224" s="1">
        <v>394.3778</v>
      </c>
      <c r="K1224" s="1" t="s">
        <v>2</v>
      </c>
      <c r="L1224" s="2">
        <v>42044</v>
      </c>
      <c r="M1224" s="3">
        <v>42044</v>
      </c>
      <c r="N1224" s="1">
        <v>2.43132</v>
      </c>
      <c r="O1224" s="1">
        <f t="shared" si="52"/>
        <v>24313.2</v>
      </c>
      <c r="P1224" s="1">
        <v>1.6</v>
      </c>
      <c r="Q1224" s="1">
        <f t="shared" si="53"/>
        <v>38901.12</v>
      </c>
      <c r="R1224" s="1" t="s">
        <v>1449</v>
      </c>
      <c r="AF1224" s="3">
        <v>42133</v>
      </c>
      <c r="AG1224" s="3">
        <v>42775</v>
      </c>
    </row>
    <row r="1225" spans="1:33">
      <c r="A1225">
        <v>1810</v>
      </c>
      <c r="B1225" s="1" t="s">
        <v>55</v>
      </c>
      <c r="C1225" t="s">
        <v>56</v>
      </c>
      <c r="D1225" s="1" t="s">
        <v>18</v>
      </c>
      <c r="E1225" s="1" t="s">
        <v>2527</v>
      </c>
      <c r="F1225" s="1" t="s">
        <v>854</v>
      </c>
      <c r="G1225" s="1">
        <v>50</v>
      </c>
      <c r="H1225" s="1" t="s">
        <v>59</v>
      </c>
      <c r="I1225" s="1">
        <v>205.4108</v>
      </c>
      <c r="K1225" s="1" t="s">
        <v>2</v>
      </c>
      <c r="L1225" s="2">
        <v>42038</v>
      </c>
      <c r="M1225" s="3">
        <v>42038</v>
      </c>
      <c r="N1225" s="1">
        <v>1.850548</v>
      </c>
      <c r="O1225" s="1">
        <f t="shared" si="52"/>
        <v>18505.48</v>
      </c>
      <c r="P1225" s="1">
        <v>1.2</v>
      </c>
      <c r="Q1225" s="1">
        <f t="shared" si="53"/>
        <v>22206.576</v>
      </c>
      <c r="R1225" s="1" t="s">
        <v>2528</v>
      </c>
      <c r="AF1225" s="3">
        <v>42154</v>
      </c>
      <c r="AG1225" s="3">
        <v>42520</v>
      </c>
    </row>
    <row r="1226" spans="1:33">
      <c r="A1226">
        <v>1811</v>
      </c>
      <c r="B1226" s="1" t="s">
        <v>55</v>
      </c>
      <c r="C1226" t="s">
        <v>56</v>
      </c>
      <c r="D1226" s="1" t="s">
        <v>18</v>
      </c>
      <c r="E1226" s="1" t="s">
        <v>2527</v>
      </c>
      <c r="F1226" s="1" t="s">
        <v>854</v>
      </c>
      <c r="G1226" s="1">
        <v>50</v>
      </c>
      <c r="H1226" s="1" t="s">
        <v>59</v>
      </c>
      <c r="I1226" s="1">
        <v>173.1567</v>
      </c>
      <c r="K1226" s="1" t="s">
        <v>2</v>
      </c>
      <c r="L1226" s="2">
        <v>42038</v>
      </c>
      <c r="M1226" s="3">
        <v>42038</v>
      </c>
      <c r="N1226" s="1">
        <v>1.55997</v>
      </c>
      <c r="O1226" s="1">
        <f t="shared" si="52"/>
        <v>15599.7</v>
      </c>
      <c r="P1226" s="1">
        <v>1.2</v>
      </c>
      <c r="Q1226" s="1">
        <f t="shared" si="53"/>
        <v>18719.64</v>
      </c>
      <c r="R1226" s="1" t="s">
        <v>2528</v>
      </c>
      <c r="AF1226" s="3">
        <v>42154</v>
      </c>
      <c r="AG1226" s="3">
        <v>42520</v>
      </c>
    </row>
    <row r="1227" spans="1:33">
      <c r="A1227">
        <v>1812</v>
      </c>
      <c r="B1227" s="1" t="s">
        <v>897</v>
      </c>
      <c r="C1227" t="s">
        <v>56</v>
      </c>
      <c r="D1227" s="1" t="s">
        <v>16</v>
      </c>
      <c r="E1227" s="1" t="s">
        <v>403</v>
      </c>
      <c r="F1227" s="1" t="s">
        <v>2529</v>
      </c>
      <c r="G1227" s="1" t="s">
        <v>2530</v>
      </c>
      <c r="H1227" s="1" t="s">
        <v>59</v>
      </c>
      <c r="I1227" s="1">
        <v>538</v>
      </c>
      <c r="K1227" s="1" t="s">
        <v>2</v>
      </c>
      <c r="L1227" s="2">
        <v>42031</v>
      </c>
      <c r="M1227" s="3">
        <v>42031</v>
      </c>
      <c r="N1227" s="1">
        <v>0.5099</v>
      </c>
      <c r="O1227" s="1">
        <f t="shared" si="52"/>
        <v>5099</v>
      </c>
      <c r="P1227" s="1">
        <v>2</v>
      </c>
      <c r="Q1227" s="1">
        <f t="shared" si="53"/>
        <v>10198</v>
      </c>
      <c r="R1227" s="1" t="s">
        <v>676</v>
      </c>
      <c r="AF1227" s="3">
        <v>42400</v>
      </c>
      <c r="AG1227" s="3">
        <v>43131</v>
      </c>
    </row>
    <row r="1228" spans="1:33">
      <c r="A1228">
        <v>1813</v>
      </c>
      <c r="B1228" s="1" t="s">
        <v>55</v>
      </c>
      <c r="C1228" t="s">
        <v>56</v>
      </c>
      <c r="D1228" s="1" t="s">
        <v>18</v>
      </c>
      <c r="E1228" s="1" t="s">
        <v>2531</v>
      </c>
      <c r="F1228" s="1" t="s">
        <v>279</v>
      </c>
      <c r="G1228" s="1">
        <v>50</v>
      </c>
      <c r="H1228" s="1" t="s">
        <v>59</v>
      </c>
      <c r="I1228" s="1">
        <v>205.8802</v>
      </c>
      <c r="K1228" s="1" t="s">
        <v>2</v>
      </c>
      <c r="L1228" s="2">
        <v>42027</v>
      </c>
      <c r="M1228" s="3">
        <v>42027</v>
      </c>
      <c r="N1228" s="1">
        <v>2.079598</v>
      </c>
      <c r="O1228" s="1">
        <f t="shared" si="52"/>
        <v>20795.98</v>
      </c>
      <c r="P1228" s="1">
        <v>0</v>
      </c>
      <c r="Q1228" s="1">
        <f t="shared" si="53"/>
        <v>0</v>
      </c>
      <c r="R1228" s="1" t="s">
        <v>2532</v>
      </c>
      <c r="AF1228" s="3">
        <v>42154</v>
      </c>
      <c r="AG1228" s="3">
        <v>42520</v>
      </c>
    </row>
    <row r="1229" spans="1:33">
      <c r="A1229">
        <v>1814</v>
      </c>
      <c r="B1229" s="1" t="s">
        <v>69</v>
      </c>
      <c r="C1229" t="s">
        <v>56</v>
      </c>
      <c r="D1229" s="1" t="s">
        <v>13</v>
      </c>
      <c r="E1229" s="1" t="s">
        <v>2533</v>
      </c>
      <c r="F1229" s="1" t="s">
        <v>2429</v>
      </c>
      <c r="G1229" s="1">
        <v>40</v>
      </c>
      <c r="H1229" s="1" t="s">
        <v>59</v>
      </c>
      <c r="I1229" s="1">
        <v>775</v>
      </c>
      <c r="K1229" s="1" t="s">
        <v>2</v>
      </c>
      <c r="L1229" s="2">
        <v>42019</v>
      </c>
      <c r="M1229" s="3">
        <v>42019</v>
      </c>
      <c r="N1229" s="1">
        <v>0.949249</v>
      </c>
      <c r="O1229" s="1">
        <f t="shared" si="52"/>
        <v>9492.49</v>
      </c>
      <c r="P1229" s="1">
        <v>1.65</v>
      </c>
      <c r="Q1229" s="1">
        <f t="shared" si="53"/>
        <v>15662.6085</v>
      </c>
      <c r="R1229" s="1" t="s">
        <v>2534</v>
      </c>
      <c r="AF1229" s="3">
        <v>42415</v>
      </c>
      <c r="AG1229" s="3">
        <v>43146</v>
      </c>
    </row>
    <row r="1230" spans="1:33">
      <c r="A1230">
        <v>1815</v>
      </c>
      <c r="B1230" s="1" t="s">
        <v>55</v>
      </c>
      <c r="C1230" t="s">
        <v>56</v>
      </c>
      <c r="D1230" s="1" t="s">
        <v>13</v>
      </c>
      <c r="E1230" s="1" t="s">
        <v>2535</v>
      </c>
      <c r="F1230" s="1" t="s">
        <v>544</v>
      </c>
      <c r="G1230" s="1">
        <v>50</v>
      </c>
      <c r="H1230" s="1" t="s">
        <v>59</v>
      </c>
      <c r="I1230" s="1">
        <v>683</v>
      </c>
      <c r="K1230" s="1" t="s">
        <v>2</v>
      </c>
      <c r="L1230" s="2">
        <v>42019</v>
      </c>
      <c r="M1230" s="3">
        <v>42019</v>
      </c>
      <c r="N1230" s="1">
        <v>1.719728</v>
      </c>
      <c r="O1230" s="1">
        <f t="shared" si="52"/>
        <v>17197.28</v>
      </c>
      <c r="P1230" s="1">
        <v>0</v>
      </c>
      <c r="Q1230" s="1">
        <f t="shared" si="53"/>
        <v>0</v>
      </c>
      <c r="R1230" s="1" t="s">
        <v>2536</v>
      </c>
      <c r="AF1230" s="3">
        <v>42231</v>
      </c>
      <c r="AG1230" s="3">
        <v>42962</v>
      </c>
    </row>
    <row r="1231" spans="1:33">
      <c r="A1231">
        <v>1816</v>
      </c>
      <c r="B1231" s="1" t="s">
        <v>55</v>
      </c>
      <c r="C1231" t="s">
        <v>56</v>
      </c>
      <c r="D1231" s="1" t="s">
        <v>13</v>
      </c>
      <c r="E1231" s="1" t="s">
        <v>2537</v>
      </c>
      <c r="F1231" s="1" t="s">
        <v>544</v>
      </c>
      <c r="G1231" s="1">
        <v>50</v>
      </c>
      <c r="H1231" s="1" t="s">
        <v>59</v>
      </c>
      <c r="I1231" s="1">
        <v>80</v>
      </c>
      <c r="K1231" s="1" t="s">
        <v>2</v>
      </c>
      <c r="L1231" s="2">
        <v>42019</v>
      </c>
      <c r="M1231" s="3">
        <v>42019</v>
      </c>
      <c r="N1231" s="1">
        <v>0.265594</v>
      </c>
      <c r="O1231" s="1">
        <f t="shared" si="52"/>
        <v>2655.94</v>
      </c>
      <c r="P1231" s="1">
        <v>0</v>
      </c>
      <c r="Q1231" s="1">
        <f t="shared" si="53"/>
        <v>0</v>
      </c>
      <c r="R1231" s="1" t="s">
        <v>2538</v>
      </c>
      <c r="AF1231" s="3">
        <v>42231</v>
      </c>
      <c r="AG1231" s="3">
        <v>42962</v>
      </c>
    </row>
    <row r="1232" spans="1:33">
      <c r="A1232">
        <v>1818</v>
      </c>
      <c r="B1232" s="1" t="s">
        <v>950</v>
      </c>
      <c r="C1232" t="s">
        <v>56</v>
      </c>
      <c r="D1232" s="1" t="s">
        <v>17</v>
      </c>
      <c r="E1232" s="1" t="s">
        <v>2539</v>
      </c>
      <c r="F1232" s="1" t="s">
        <v>2540</v>
      </c>
      <c r="H1232" s="1" t="s">
        <v>64</v>
      </c>
      <c r="I1232" s="1">
        <v>776.7</v>
      </c>
      <c r="K1232" s="1" t="s">
        <v>2</v>
      </c>
      <c r="L1232" s="2">
        <v>42017</v>
      </c>
      <c r="M1232" s="3">
        <v>42017</v>
      </c>
      <c r="N1232" s="1">
        <v>4.275557</v>
      </c>
      <c r="O1232" s="1">
        <f t="shared" si="52"/>
        <v>42755.57</v>
      </c>
      <c r="P1232" s="1">
        <v>1.3</v>
      </c>
      <c r="Q1232" s="1">
        <f t="shared" si="53"/>
        <v>55582.241</v>
      </c>
      <c r="R1232" s="1" t="s">
        <v>2269</v>
      </c>
      <c r="AF1232" s="3">
        <v>42107</v>
      </c>
      <c r="AG1232" s="3">
        <v>42656</v>
      </c>
    </row>
    <row r="1233" spans="1:33">
      <c r="A1233">
        <v>1819</v>
      </c>
      <c r="B1233" s="1" t="s">
        <v>924</v>
      </c>
      <c r="C1233" t="s">
        <v>56</v>
      </c>
      <c r="D1233" s="1" t="s">
        <v>17</v>
      </c>
      <c r="E1233" s="1" t="s">
        <v>2541</v>
      </c>
      <c r="F1233" s="1" t="s">
        <v>2542</v>
      </c>
      <c r="H1233" s="1" t="s">
        <v>64</v>
      </c>
      <c r="I1233" s="1">
        <v>583.3005</v>
      </c>
      <c r="K1233" s="1" t="s">
        <v>2</v>
      </c>
      <c r="L1233" s="2">
        <v>42017</v>
      </c>
      <c r="M1233" s="3">
        <v>42017</v>
      </c>
      <c r="N1233" s="1">
        <v>3.194663</v>
      </c>
      <c r="O1233" s="1">
        <f t="shared" si="52"/>
        <v>31946.63</v>
      </c>
      <c r="P1233" s="1">
        <v>0.15</v>
      </c>
      <c r="Q1233" s="1">
        <f t="shared" si="53"/>
        <v>4791.9945</v>
      </c>
      <c r="R1233" s="1" t="s">
        <v>2269</v>
      </c>
      <c r="AF1233" s="3">
        <v>42107</v>
      </c>
      <c r="AG1233" s="3">
        <v>42656</v>
      </c>
    </row>
    <row r="1234" spans="1:33">
      <c r="A1234">
        <v>1820</v>
      </c>
      <c r="B1234" s="1" t="s">
        <v>950</v>
      </c>
      <c r="C1234" t="s">
        <v>56</v>
      </c>
      <c r="D1234" s="1" t="s">
        <v>17</v>
      </c>
      <c r="E1234" s="1" t="s">
        <v>2543</v>
      </c>
      <c r="F1234" s="1" t="s">
        <v>2540</v>
      </c>
      <c r="H1234" s="1" t="s">
        <v>64</v>
      </c>
      <c r="I1234" s="1">
        <v>412.76</v>
      </c>
      <c r="K1234" s="1" t="s">
        <v>2</v>
      </c>
      <c r="L1234" s="2">
        <v>42017</v>
      </c>
      <c r="M1234" s="3">
        <v>42017</v>
      </c>
      <c r="N1234" s="1">
        <v>2.272155</v>
      </c>
      <c r="O1234" s="1">
        <f t="shared" si="52"/>
        <v>22721.55</v>
      </c>
      <c r="P1234" s="1">
        <v>1.3</v>
      </c>
      <c r="Q1234" s="1">
        <f t="shared" si="53"/>
        <v>29538.015</v>
      </c>
      <c r="R1234" s="1" t="s">
        <v>2269</v>
      </c>
      <c r="AF1234" s="3">
        <v>42107</v>
      </c>
      <c r="AG1234" s="3">
        <v>42656</v>
      </c>
    </row>
    <row r="1235" spans="1:33">
      <c r="A1235">
        <v>1821</v>
      </c>
      <c r="B1235" s="1" t="s">
        <v>897</v>
      </c>
      <c r="C1235" t="s">
        <v>56</v>
      </c>
      <c r="D1235" s="1" t="s">
        <v>17</v>
      </c>
      <c r="E1235" s="1" t="s">
        <v>2544</v>
      </c>
      <c r="F1235" s="1" t="s">
        <v>2545</v>
      </c>
      <c r="G1235" s="1">
        <v>70</v>
      </c>
      <c r="H1235" s="1" t="s">
        <v>146</v>
      </c>
      <c r="I1235" s="1">
        <v>496</v>
      </c>
      <c r="K1235" s="1" t="s">
        <v>2</v>
      </c>
      <c r="L1235" s="2">
        <v>42016</v>
      </c>
      <c r="M1235" s="3">
        <v>42016</v>
      </c>
      <c r="N1235" s="1">
        <v>1.437655</v>
      </c>
      <c r="O1235" s="1">
        <f t="shared" si="52"/>
        <v>14376.55</v>
      </c>
      <c r="P1235" s="1">
        <v>1</v>
      </c>
      <c r="Q1235" s="1">
        <f t="shared" si="53"/>
        <v>14376.55</v>
      </c>
      <c r="R1235" s="1" t="s">
        <v>2546</v>
      </c>
      <c r="AF1235" s="3">
        <v>42078</v>
      </c>
      <c r="AG1235" s="3">
        <v>42444</v>
      </c>
    </row>
    <row r="1236" spans="1:33">
      <c r="A1236">
        <v>1822</v>
      </c>
      <c r="B1236" s="1" t="s">
        <v>69</v>
      </c>
      <c r="C1236" t="s">
        <v>56</v>
      </c>
      <c r="D1236" s="1" t="s">
        <v>19</v>
      </c>
      <c r="E1236" s="1" t="s">
        <v>1753</v>
      </c>
      <c r="F1236" s="1" t="s">
        <v>419</v>
      </c>
      <c r="G1236" s="1">
        <v>40</v>
      </c>
      <c r="H1236" s="1" t="s">
        <v>59</v>
      </c>
      <c r="I1236" s="1">
        <v>80.02</v>
      </c>
      <c r="K1236" s="1" t="s">
        <v>2</v>
      </c>
      <c r="L1236" s="2">
        <v>42014</v>
      </c>
      <c r="M1236" s="3">
        <v>42014</v>
      </c>
      <c r="N1236" s="1">
        <v>0.118559</v>
      </c>
      <c r="O1236" s="1">
        <f t="shared" si="52"/>
        <v>1185.59</v>
      </c>
      <c r="P1236" s="1">
        <v>1.8</v>
      </c>
      <c r="Q1236" s="1">
        <f t="shared" si="53"/>
        <v>2134.062</v>
      </c>
      <c r="R1236" s="1" t="s">
        <v>1753</v>
      </c>
      <c r="AF1236" s="3">
        <v>42165</v>
      </c>
      <c r="AG1236" s="3">
        <v>42531</v>
      </c>
    </row>
    <row r="1237" spans="1:33">
      <c r="A1237">
        <v>1823</v>
      </c>
      <c r="B1237" s="1" t="s">
        <v>897</v>
      </c>
      <c r="C1237" t="s">
        <v>56</v>
      </c>
      <c r="D1237" s="1" t="s">
        <v>19</v>
      </c>
      <c r="E1237" s="1" t="s">
        <v>2547</v>
      </c>
      <c r="F1237" s="1" t="s">
        <v>2548</v>
      </c>
      <c r="G1237" s="1" t="s">
        <v>2448</v>
      </c>
      <c r="H1237" s="1" t="s">
        <v>59</v>
      </c>
      <c r="I1237" s="1">
        <v>1922</v>
      </c>
      <c r="K1237" s="1" t="s">
        <v>2</v>
      </c>
      <c r="L1237" s="2">
        <v>42014</v>
      </c>
      <c r="M1237" s="3">
        <v>42014</v>
      </c>
      <c r="N1237" s="1">
        <v>2.3855</v>
      </c>
      <c r="O1237" s="1">
        <f t="shared" si="52"/>
        <v>23855</v>
      </c>
      <c r="P1237" s="1">
        <v>1.6</v>
      </c>
      <c r="Q1237" s="1">
        <f t="shared" si="53"/>
        <v>38168</v>
      </c>
      <c r="R1237" s="1" t="s">
        <v>2547</v>
      </c>
      <c r="AF1237" s="3">
        <v>42165</v>
      </c>
      <c r="AG1237" s="3">
        <v>42531</v>
      </c>
    </row>
    <row r="1238" spans="1:33">
      <c r="A1238">
        <v>1824</v>
      </c>
      <c r="B1238" s="1" t="s">
        <v>55</v>
      </c>
      <c r="C1238" t="s">
        <v>56</v>
      </c>
      <c r="D1238" s="1" t="s">
        <v>14</v>
      </c>
      <c r="E1238" s="1" t="s">
        <v>2549</v>
      </c>
      <c r="F1238" s="1" t="s">
        <v>1963</v>
      </c>
      <c r="G1238" s="1">
        <v>50</v>
      </c>
      <c r="H1238" s="1" t="s">
        <v>59</v>
      </c>
      <c r="I1238" s="1">
        <v>389.0592</v>
      </c>
      <c r="K1238" s="1" t="s">
        <v>2</v>
      </c>
      <c r="L1238" s="2">
        <v>42012</v>
      </c>
      <c r="M1238" s="3">
        <v>42012</v>
      </c>
      <c r="N1238" s="1">
        <v>2.7018</v>
      </c>
      <c r="O1238" s="1">
        <f t="shared" si="52"/>
        <v>27018</v>
      </c>
      <c r="P1238" s="1">
        <v>0</v>
      </c>
      <c r="Q1238" s="1">
        <f t="shared" si="53"/>
        <v>0</v>
      </c>
      <c r="R1238" s="1" t="s">
        <v>2550</v>
      </c>
      <c r="AF1238" s="3">
        <v>42132</v>
      </c>
      <c r="AG1238" s="3">
        <v>42863</v>
      </c>
    </row>
    <row r="1239" spans="1:33">
      <c r="A1239">
        <v>1825</v>
      </c>
      <c r="B1239" s="1" t="s">
        <v>55</v>
      </c>
      <c r="C1239" t="s">
        <v>56</v>
      </c>
      <c r="D1239" s="1" t="s">
        <v>14</v>
      </c>
      <c r="E1239" s="1" t="s">
        <v>2549</v>
      </c>
      <c r="F1239" s="1" t="s">
        <v>2551</v>
      </c>
      <c r="G1239" s="1">
        <v>50</v>
      </c>
      <c r="H1239" s="1" t="s">
        <v>59</v>
      </c>
      <c r="I1239" s="1">
        <v>699.0048</v>
      </c>
      <c r="K1239" s="1" t="s">
        <v>2</v>
      </c>
      <c r="L1239" s="2">
        <v>42012</v>
      </c>
      <c r="M1239" s="3">
        <v>42012</v>
      </c>
      <c r="N1239" s="1">
        <v>4.8542</v>
      </c>
      <c r="O1239" s="1">
        <f t="shared" si="52"/>
        <v>48542</v>
      </c>
      <c r="P1239" s="1">
        <v>0</v>
      </c>
      <c r="Q1239" s="1">
        <f t="shared" si="53"/>
        <v>0</v>
      </c>
      <c r="R1239" s="1" t="s">
        <v>2550</v>
      </c>
      <c r="AF1239" s="3">
        <v>42285</v>
      </c>
      <c r="AG1239" s="3">
        <v>43381</v>
      </c>
    </row>
    <row r="1240" spans="1:33">
      <c r="A1240">
        <v>1826</v>
      </c>
      <c r="B1240" s="1" t="s">
        <v>55</v>
      </c>
      <c r="C1240" t="s">
        <v>56</v>
      </c>
      <c r="D1240" s="1" t="s">
        <v>18</v>
      </c>
      <c r="E1240" s="1" t="s">
        <v>2552</v>
      </c>
      <c r="F1240" s="1" t="s">
        <v>854</v>
      </c>
      <c r="G1240" s="1">
        <v>50</v>
      </c>
      <c r="H1240" s="1" t="s">
        <v>59</v>
      </c>
      <c r="I1240" s="1">
        <v>146.8658</v>
      </c>
      <c r="K1240" s="1" t="s">
        <v>2</v>
      </c>
      <c r="L1240" s="2">
        <v>42012</v>
      </c>
      <c r="M1240" s="3">
        <v>42012</v>
      </c>
      <c r="N1240" s="1">
        <v>1.323115</v>
      </c>
      <c r="O1240" s="1">
        <f t="shared" si="52"/>
        <v>13231.15</v>
      </c>
      <c r="P1240" s="1">
        <v>1</v>
      </c>
      <c r="Q1240" s="1">
        <f t="shared" si="53"/>
        <v>13231.15</v>
      </c>
      <c r="R1240" s="1" t="s">
        <v>2553</v>
      </c>
      <c r="AF1240" s="3">
        <v>42154</v>
      </c>
      <c r="AG1240" s="3">
        <v>42520</v>
      </c>
    </row>
    <row r="1241" spans="1:33">
      <c r="A1241">
        <v>1827</v>
      </c>
      <c r="B1241" s="1" t="s">
        <v>55</v>
      </c>
      <c r="C1241" t="s">
        <v>56</v>
      </c>
      <c r="D1241" s="1" t="s">
        <v>18</v>
      </c>
      <c r="E1241" s="1" t="s">
        <v>2554</v>
      </c>
      <c r="F1241" s="1" t="s">
        <v>279</v>
      </c>
      <c r="G1241" s="1">
        <v>50</v>
      </c>
      <c r="H1241" s="1" t="s">
        <v>59</v>
      </c>
      <c r="I1241" s="1">
        <v>399.6047</v>
      </c>
      <c r="K1241" s="1" t="s">
        <v>2</v>
      </c>
      <c r="L1241" s="2">
        <v>42012</v>
      </c>
      <c r="M1241" s="3">
        <v>42012</v>
      </c>
      <c r="N1241" s="1">
        <v>4.036411</v>
      </c>
      <c r="O1241" s="1">
        <f t="shared" si="52"/>
        <v>40364.11</v>
      </c>
      <c r="P1241" s="1">
        <v>1.5</v>
      </c>
      <c r="Q1241" s="1">
        <f t="shared" si="53"/>
        <v>60546.165</v>
      </c>
      <c r="R1241" s="1" t="s">
        <v>401</v>
      </c>
      <c r="AF1241" s="3">
        <v>42154</v>
      </c>
      <c r="AG1241" s="3">
        <v>42520</v>
      </c>
    </row>
    <row r="1242" spans="1:33">
      <c r="A1242">
        <v>1828</v>
      </c>
      <c r="B1242" s="1" t="s">
        <v>55</v>
      </c>
      <c r="C1242" t="s">
        <v>56</v>
      </c>
      <c r="D1242" s="1" t="s">
        <v>16</v>
      </c>
      <c r="E1242" s="1" t="s">
        <v>1750</v>
      </c>
      <c r="F1242" s="1" t="s">
        <v>2555</v>
      </c>
      <c r="G1242" s="1">
        <v>50</v>
      </c>
      <c r="H1242" s="1" t="s">
        <v>59</v>
      </c>
      <c r="I1242" s="1">
        <v>33.4</v>
      </c>
      <c r="K1242" s="1" t="s">
        <v>2</v>
      </c>
      <c r="L1242" s="2">
        <v>42010</v>
      </c>
      <c r="M1242" s="3">
        <v>42010</v>
      </c>
      <c r="N1242" s="1">
        <v>0.347921</v>
      </c>
      <c r="O1242" s="1">
        <f t="shared" si="52"/>
        <v>3479.21</v>
      </c>
      <c r="P1242" s="1">
        <v>1.5</v>
      </c>
      <c r="Q1242" s="1">
        <f t="shared" si="53"/>
        <v>5218.815</v>
      </c>
      <c r="R1242" s="1" t="s">
        <v>338</v>
      </c>
      <c r="AF1242" s="3">
        <v>42369</v>
      </c>
      <c r="AG1242" s="3">
        <v>43100</v>
      </c>
    </row>
  </sheetData>
  <autoFilter ref="A1:AG1242">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2020-07-08T03:52:00Z</dcterms:created>
  <dcterms:modified xsi:type="dcterms:W3CDTF">2020-07-14T03:13:02Z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