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4cde3730d8bf776/Documents/Uni Docs/STAT1301 2- Electric Boogaloo/Research Project/"/>
    </mc:Choice>
  </mc:AlternateContent>
  <xr:revisionPtr revIDLastSave="330" documentId="8_{9311CA3D-7FF6-4128-B46A-1A9324E1D225}" xr6:coauthVersionLast="47" xr6:coauthVersionMax="47" xr10:uidLastSave="{9EB46F5E-0CD2-4162-802A-82E911DE067C}"/>
  <bookViews>
    <workbookView xWindow="-110" yWindow="-110" windowWidth="19420" windowHeight="12220" xr2:uid="{B1D913C5-7F24-403E-865C-599D1658A18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8" i="1"/>
  <c r="B5" i="1"/>
  <c r="B6" i="1"/>
</calcChain>
</file>

<file path=xl/sharedStrings.xml><?xml version="1.0" encoding="utf-8"?>
<sst xmlns="http://schemas.openxmlformats.org/spreadsheetml/2006/main" count="200" uniqueCount="80">
  <si>
    <t>Subject Name</t>
  </si>
  <si>
    <t>Age</t>
  </si>
  <si>
    <t>Gender</t>
  </si>
  <si>
    <t>Selected Treatment</t>
  </si>
  <si>
    <t>Metadata</t>
  </si>
  <si>
    <t>NumValerian</t>
  </si>
  <si>
    <t>NumControl</t>
  </si>
  <si>
    <t>NumMen</t>
  </si>
  <si>
    <t>NumWomen</t>
  </si>
  <si>
    <t>Werner Riedel</t>
  </si>
  <si>
    <t>Male</t>
  </si>
  <si>
    <t>Female</t>
  </si>
  <si>
    <t>Yujia Jones</t>
  </si>
  <si>
    <t>Sugar Pill</t>
  </si>
  <si>
    <t>Valerian</t>
  </si>
  <si>
    <t>Alexander Blomgren</t>
  </si>
  <si>
    <t>Rosalind Solberg</t>
  </si>
  <si>
    <t>Takuro Kimura</t>
  </si>
  <si>
    <t>Valerian Dose (mg)</t>
  </si>
  <si>
    <t>Lukas Sorensen</t>
  </si>
  <si>
    <t>n</t>
  </si>
  <si>
    <t>Jeneve Lund</t>
  </si>
  <si>
    <t>Mark Sato</t>
  </si>
  <si>
    <t>Vanessa Thorn</t>
  </si>
  <si>
    <t>Logan Watanabe</t>
  </si>
  <si>
    <t>Sophia Ibsen</t>
  </si>
  <si>
    <t>Elias Thorn</t>
  </si>
  <si>
    <t>Alina Jensen</t>
  </si>
  <si>
    <t>Tyr Sorensen</t>
  </si>
  <si>
    <t>Nikolaus Hartman</t>
  </si>
  <si>
    <t>Kerstin Solberg</t>
  </si>
  <si>
    <t>Chahna Mallick</t>
  </si>
  <si>
    <t>Alexander Lund</t>
  </si>
  <si>
    <t>Elena Solberg</t>
  </si>
  <si>
    <t>Fabian Eklund</t>
  </si>
  <si>
    <t>Orla Sato</t>
  </si>
  <si>
    <t>Megan Sato</t>
  </si>
  <si>
    <t>Hannah Connolly</t>
  </si>
  <si>
    <t>Yorick Carlsen</t>
  </si>
  <si>
    <t>Sotaro Arai</t>
  </si>
  <si>
    <t>Vidya Srinivasan</t>
  </si>
  <si>
    <t>Lomash Agarwal</t>
  </si>
  <si>
    <t>Elodie Devaux</t>
  </si>
  <si>
    <t>Shiori Wilson</t>
  </si>
  <si>
    <t>Berit Solberg</t>
  </si>
  <si>
    <t>Mike Jackson</t>
  </si>
  <si>
    <t>Sophie Lund</t>
  </si>
  <si>
    <t>Sarah Kimura</t>
  </si>
  <si>
    <t>Jin Watabe</t>
  </si>
  <si>
    <t>Julian Jensen</t>
  </si>
  <si>
    <t>Helene Carson</t>
  </si>
  <si>
    <t>Rose Morris</t>
  </si>
  <si>
    <t>Erika Thorn</t>
  </si>
  <si>
    <t>Ethan Sato</t>
  </si>
  <si>
    <t>Pascale Marty</t>
  </si>
  <si>
    <t>Wilhelm Koch</t>
  </si>
  <si>
    <t>Madan Chaterjee</t>
  </si>
  <si>
    <t>Francois Petit</t>
  </si>
  <si>
    <t>Natalie Bager</t>
  </si>
  <si>
    <t>Hasumi Kobayashi</t>
  </si>
  <si>
    <t>Umeko Takata</t>
  </si>
  <si>
    <t>Hugo Yamada</t>
  </si>
  <si>
    <t>Archie Gordon</t>
  </si>
  <si>
    <t>Jennifer Anderson</t>
  </si>
  <si>
    <t>Ichiko Miyazaki</t>
  </si>
  <si>
    <t>Emily Kimura</t>
  </si>
  <si>
    <t>Emaan Devar</t>
  </si>
  <si>
    <t>Chloe Sato</t>
  </si>
  <si>
    <t>Mayu Green</t>
  </si>
  <si>
    <t>Emile Sato</t>
  </si>
  <si>
    <t>Lucy Brown</t>
  </si>
  <si>
    <t>Florian Carlsen</t>
  </si>
  <si>
    <t>Murali Tamboli</t>
  </si>
  <si>
    <t>Armand Wilson</t>
  </si>
  <si>
    <t>Elie Perrot</t>
  </si>
  <si>
    <t>Kazuya Moore</t>
  </si>
  <si>
    <t>Rosemary Ritchie</t>
  </si>
  <si>
    <t>S1: Valerian Takers</t>
  </si>
  <si>
    <t>S2: Sugar Pill Takers</t>
  </si>
  <si>
    <t>Nights since beginnign of trials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</si>
</sst>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Sheet2!$B$2:$B$97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</c:numCache>
            </c:numRef>
          </c:xVal>
          <c:yVal>
            <c:numRef>
              <c:f>Sheet2!$C$2:$C$97</c:f>
              <c:numCache>
                <c:formatCode>General</c:formatCode>
                <c:ptCount val="96"/>
                <c:pt idx="0">
                  <c:v>145</c:v>
                </c:pt>
                <c:pt idx="1">
                  <c:v>125</c:v>
                </c:pt>
                <c:pt idx="2">
                  <c:v>100</c:v>
                </c:pt>
                <c:pt idx="3">
                  <c:v>125</c:v>
                </c:pt>
                <c:pt idx="4">
                  <c:v>140</c:v>
                </c:pt>
                <c:pt idx="5">
                  <c:v>115</c:v>
                </c:pt>
                <c:pt idx="6">
                  <c:v>140</c:v>
                </c:pt>
                <c:pt idx="7">
                  <c:v>95</c:v>
                </c:pt>
                <c:pt idx="8">
                  <c:v>145</c:v>
                </c:pt>
                <c:pt idx="9">
                  <c:v>120</c:v>
                </c:pt>
                <c:pt idx="10">
                  <c:v>120</c:v>
                </c:pt>
                <c:pt idx="11">
                  <c:v>90</c:v>
                </c:pt>
                <c:pt idx="12">
                  <c:v>95</c:v>
                </c:pt>
                <c:pt idx="13">
                  <c:v>95</c:v>
                </c:pt>
                <c:pt idx="14">
                  <c:v>150</c:v>
                </c:pt>
                <c:pt idx="15">
                  <c:v>170</c:v>
                </c:pt>
                <c:pt idx="16">
                  <c:v>85</c:v>
                </c:pt>
                <c:pt idx="17">
                  <c:v>95</c:v>
                </c:pt>
                <c:pt idx="18">
                  <c:v>110</c:v>
                </c:pt>
                <c:pt idx="19">
                  <c:v>135</c:v>
                </c:pt>
                <c:pt idx="20">
                  <c:v>75</c:v>
                </c:pt>
                <c:pt idx="21">
                  <c:v>145</c:v>
                </c:pt>
                <c:pt idx="22">
                  <c:v>85</c:v>
                </c:pt>
                <c:pt idx="23">
                  <c:v>115</c:v>
                </c:pt>
                <c:pt idx="24">
                  <c:v>120</c:v>
                </c:pt>
                <c:pt idx="25">
                  <c:v>140</c:v>
                </c:pt>
                <c:pt idx="26">
                  <c:v>125</c:v>
                </c:pt>
                <c:pt idx="27">
                  <c:v>80</c:v>
                </c:pt>
                <c:pt idx="28">
                  <c:v>115</c:v>
                </c:pt>
                <c:pt idx="29">
                  <c:v>155</c:v>
                </c:pt>
                <c:pt idx="30">
                  <c:v>100</c:v>
                </c:pt>
                <c:pt idx="31">
                  <c:v>50</c:v>
                </c:pt>
                <c:pt idx="32">
                  <c:v>135</c:v>
                </c:pt>
                <c:pt idx="33">
                  <c:v>95</c:v>
                </c:pt>
                <c:pt idx="34">
                  <c:v>110</c:v>
                </c:pt>
                <c:pt idx="35">
                  <c:v>110</c:v>
                </c:pt>
                <c:pt idx="36">
                  <c:v>140</c:v>
                </c:pt>
                <c:pt idx="37">
                  <c:v>120</c:v>
                </c:pt>
                <c:pt idx="38">
                  <c:v>105</c:v>
                </c:pt>
                <c:pt idx="39">
                  <c:v>95</c:v>
                </c:pt>
                <c:pt idx="40">
                  <c:v>90</c:v>
                </c:pt>
                <c:pt idx="41">
                  <c:v>120</c:v>
                </c:pt>
                <c:pt idx="42">
                  <c:v>145</c:v>
                </c:pt>
                <c:pt idx="43">
                  <c:v>90</c:v>
                </c:pt>
                <c:pt idx="44">
                  <c:v>140</c:v>
                </c:pt>
                <c:pt idx="45">
                  <c:v>90</c:v>
                </c:pt>
                <c:pt idx="46">
                  <c:v>155</c:v>
                </c:pt>
                <c:pt idx="47">
                  <c:v>155</c:v>
                </c:pt>
                <c:pt idx="48">
                  <c:v>85</c:v>
                </c:pt>
                <c:pt idx="49">
                  <c:v>95</c:v>
                </c:pt>
                <c:pt idx="50">
                  <c:v>85</c:v>
                </c:pt>
                <c:pt idx="51">
                  <c:v>80</c:v>
                </c:pt>
                <c:pt idx="52">
                  <c:v>85</c:v>
                </c:pt>
                <c:pt idx="53">
                  <c:v>130</c:v>
                </c:pt>
                <c:pt idx="54">
                  <c:v>125</c:v>
                </c:pt>
                <c:pt idx="55">
                  <c:v>95</c:v>
                </c:pt>
                <c:pt idx="56">
                  <c:v>60</c:v>
                </c:pt>
                <c:pt idx="57">
                  <c:v>100</c:v>
                </c:pt>
                <c:pt idx="58">
                  <c:v>150</c:v>
                </c:pt>
                <c:pt idx="59">
                  <c:v>105</c:v>
                </c:pt>
                <c:pt idx="60">
                  <c:v>130</c:v>
                </c:pt>
                <c:pt idx="61">
                  <c:v>70</c:v>
                </c:pt>
                <c:pt idx="62">
                  <c:v>135</c:v>
                </c:pt>
                <c:pt idx="63">
                  <c:v>85</c:v>
                </c:pt>
                <c:pt idx="64">
                  <c:v>125</c:v>
                </c:pt>
                <c:pt idx="65">
                  <c:v>80</c:v>
                </c:pt>
                <c:pt idx="66">
                  <c:v>100</c:v>
                </c:pt>
                <c:pt idx="67">
                  <c:v>110</c:v>
                </c:pt>
                <c:pt idx="68">
                  <c:v>135</c:v>
                </c:pt>
                <c:pt idx="69">
                  <c:v>115</c:v>
                </c:pt>
                <c:pt idx="70">
                  <c:v>150</c:v>
                </c:pt>
                <c:pt idx="71">
                  <c:v>50</c:v>
                </c:pt>
                <c:pt idx="72">
                  <c:v>60</c:v>
                </c:pt>
                <c:pt idx="73">
                  <c:v>140</c:v>
                </c:pt>
                <c:pt idx="74">
                  <c:v>105</c:v>
                </c:pt>
                <c:pt idx="75">
                  <c:v>80</c:v>
                </c:pt>
                <c:pt idx="76">
                  <c:v>125</c:v>
                </c:pt>
                <c:pt idx="77">
                  <c:v>100</c:v>
                </c:pt>
                <c:pt idx="78">
                  <c:v>165</c:v>
                </c:pt>
                <c:pt idx="79">
                  <c:v>130</c:v>
                </c:pt>
                <c:pt idx="80">
                  <c:v>115</c:v>
                </c:pt>
                <c:pt idx="81">
                  <c:v>115</c:v>
                </c:pt>
                <c:pt idx="82">
                  <c:v>135</c:v>
                </c:pt>
                <c:pt idx="83">
                  <c:v>75</c:v>
                </c:pt>
                <c:pt idx="84">
                  <c:v>85</c:v>
                </c:pt>
                <c:pt idx="85">
                  <c:v>100</c:v>
                </c:pt>
                <c:pt idx="86">
                  <c:v>145</c:v>
                </c:pt>
                <c:pt idx="87">
                  <c:v>140</c:v>
                </c:pt>
                <c:pt idx="88">
                  <c:v>110</c:v>
                </c:pt>
                <c:pt idx="89">
                  <c:v>105</c:v>
                </c:pt>
                <c:pt idx="90">
                  <c:v>130</c:v>
                </c:pt>
                <c:pt idx="91">
                  <c:v>185</c:v>
                </c:pt>
                <c:pt idx="92">
                  <c:v>125</c:v>
                </c:pt>
                <c:pt idx="93">
                  <c:v>60</c:v>
                </c:pt>
                <c:pt idx="94">
                  <c:v>95</c:v>
                </c:pt>
                <c:pt idx="95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C5-4325-A6CF-BD9EE37A524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Sheet2!$E$2:$E$91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</c:numCache>
            </c:numRef>
          </c:xVal>
          <c:yVal>
            <c:numRef>
              <c:f>Sheet2!$F$2:$F$91</c:f>
              <c:numCache>
                <c:formatCode>General</c:formatCode>
                <c:ptCount val="90"/>
                <c:pt idx="0">
                  <c:v>185</c:v>
                </c:pt>
                <c:pt idx="1">
                  <c:v>155</c:v>
                </c:pt>
                <c:pt idx="2">
                  <c:v>150</c:v>
                </c:pt>
                <c:pt idx="3">
                  <c:v>130</c:v>
                </c:pt>
                <c:pt idx="4">
                  <c:v>75</c:v>
                </c:pt>
                <c:pt idx="5">
                  <c:v>90</c:v>
                </c:pt>
                <c:pt idx="6">
                  <c:v>125</c:v>
                </c:pt>
                <c:pt idx="7">
                  <c:v>175</c:v>
                </c:pt>
                <c:pt idx="8">
                  <c:v>90</c:v>
                </c:pt>
                <c:pt idx="9">
                  <c:v>85</c:v>
                </c:pt>
                <c:pt idx="10">
                  <c:v>170</c:v>
                </c:pt>
                <c:pt idx="11">
                  <c:v>130</c:v>
                </c:pt>
                <c:pt idx="12">
                  <c:v>150</c:v>
                </c:pt>
                <c:pt idx="13">
                  <c:v>100</c:v>
                </c:pt>
                <c:pt idx="14">
                  <c:v>85</c:v>
                </c:pt>
                <c:pt idx="15">
                  <c:v>135</c:v>
                </c:pt>
                <c:pt idx="16">
                  <c:v>150</c:v>
                </c:pt>
                <c:pt idx="17">
                  <c:v>90</c:v>
                </c:pt>
                <c:pt idx="18">
                  <c:v>120</c:v>
                </c:pt>
                <c:pt idx="19">
                  <c:v>140</c:v>
                </c:pt>
                <c:pt idx="20">
                  <c:v>80</c:v>
                </c:pt>
                <c:pt idx="21">
                  <c:v>90</c:v>
                </c:pt>
                <c:pt idx="22">
                  <c:v>150</c:v>
                </c:pt>
                <c:pt idx="23">
                  <c:v>75</c:v>
                </c:pt>
                <c:pt idx="24">
                  <c:v>110</c:v>
                </c:pt>
                <c:pt idx="25">
                  <c:v>135</c:v>
                </c:pt>
                <c:pt idx="26">
                  <c:v>120</c:v>
                </c:pt>
                <c:pt idx="27">
                  <c:v>100</c:v>
                </c:pt>
                <c:pt idx="28">
                  <c:v>145</c:v>
                </c:pt>
                <c:pt idx="29">
                  <c:v>155</c:v>
                </c:pt>
                <c:pt idx="30">
                  <c:v>160</c:v>
                </c:pt>
                <c:pt idx="31">
                  <c:v>180</c:v>
                </c:pt>
                <c:pt idx="32">
                  <c:v>100</c:v>
                </c:pt>
                <c:pt idx="33">
                  <c:v>55</c:v>
                </c:pt>
                <c:pt idx="34">
                  <c:v>110</c:v>
                </c:pt>
                <c:pt idx="35">
                  <c:v>120</c:v>
                </c:pt>
                <c:pt idx="36">
                  <c:v>90</c:v>
                </c:pt>
                <c:pt idx="37">
                  <c:v>140</c:v>
                </c:pt>
                <c:pt idx="38">
                  <c:v>85</c:v>
                </c:pt>
                <c:pt idx="39">
                  <c:v>75</c:v>
                </c:pt>
                <c:pt idx="40">
                  <c:v>155</c:v>
                </c:pt>
                <c:pt idx="41">
                  <c:v>120</c:v>
                </c:pt>
                <c:pt idx="42">
                  <c:v>155</c:v>
                </c:pt>
                <c:pt idx="43">
                  <c:v>175</c:v>
                </c:pt>
                <c:pt idx="44">
                  <c:v>90</c:v>
                </c:pt>
                <c:pt idx="45">
                  <c:v>130</c:v>
                </c:pt>
                <c:pt idx="46">
                  <c:v>110</c:v>
                </c:pt>
                <c:pt idx="47">
                  <c:v>85</c:v>
                </c:pt>
                <c:pt idx="48">
                  <c:v>85</c:v>
                </c:pt>
                <c:pt idx="49">
                  <c:v>120</c:v>
                </c:pt>
                <c:pt idx="50">
                  <c:v>85</c:v>
                </c:pt>
                <c:pt idx="51">
                  <c:v>160</c:v>
                </c:pt>
                <c:pt idx="52">
                  <c:v>180</c:v>
                </c:pt>
                <c:pt idx="53">
                  <c:v>65</c:v>
                </c:pt>
                <c:pt idx="54">
                  <c:v>110</c:v>
                </c:pt>
                <c:pt idx="55">
                  <c:v>130</c:v>
                </c:pt>
                <c:pt idx="56">
                  <c:v>125</c:v>
                </c:pt>
                <c:pt idx="57">
                  <c:v>140</c:v>
                </c:pt>
                <c:pt idx="58">
                  <c:v>100</c:v>
                </c:pt>
                <c:pt idx="59">
                  <c:v>170</c:v>
                </c:pt>
                <c:pt idx="60">
                  <c:v>160</c:v>
                </c:pt>
                <c:pt idx="61">
                  <c:v>120</c:v>
                </c:pt>
                <c:pt idx="62">
                  <c:v>105</c:v>
                </c:pt>
                <c:pt idx="63">
                  <c:v>105</c:v>
                </c:pt>
                <c:pt idx="64">
                  <c:v>120</c:v>
                </c:pt>
                <c:pt idx="65">
                  <c:v>105</c:v>
                </c:pt>
                <c:pt idx="66">
                  <c:v>100</c:v>
                </c:pt>
                <c:pt idx="67">
                  <c:v>160</c:v>
                </c:pt>
                <c:pt idx="68">
                  <c:v>75</c:v>
                </c:pt>
                <c:pt idx="69">
                  <c:v>75</c:v>
                </c:pt>
                <c:pt idx="70">
                  <c:v>110</c:v>
                </c:pt>
                <c:pt idx="71">
                  <c:v>120</c:v>
                </c:pt>
                <c:pt idx="72">
                  <c:v>105</c:v>
                </c:pt>
                <c:pt idx="73">
                  <c:v>155</c:v>
                </c:pt>
                <c:pt idx="74">
                  <c:v>110</c:v>
                </c:pt>
                <c:pt idx="75">
                  <c:v>125</c:v>
                </c:pt>
                <c:pt idx="76">
                  <c:v>125</c:v>
                </c:pt>
                <c:pt idx="77">
                  <c:v>65</c:v>
                </c:pt>
                <c:pt idx="78">
                  <c:v>130</c:v>
                </c:pt>
                <c:pt idx="79">
                  <c:v>100</c:v>
                </c:pt>
                <c:pt idx="80">
                  <c:v>95</c:v>
                </c:pt>
                <c:pt idx="81">
                  <c:v>115</c:v>
                </c:pt>
                <c:pt idx="82">
                  <c:v>130</c:v>
                </c:pt>
                <c:pt idx="83">
                  <c:v>70</c:v>
                </c:pt>
                <c:pt idx="84">
                  <c:v>95</c:v>
                </c:pt>
                <c:pt idx="85">
                  <c:v>115</c:v>
                </c:pt>
                <c:pt idx="86">
                  <c:v>55</c:v>
                </c:pt>
                <c:pt idx="87">
                  <c:v>110</c:v>
                </c:pt>
                <c:pt idx="88">
                  <c:v>155</c:v>
                </c:pt>
                <c:pt idx="89">
                  <c:v>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C5-4325-A6CF-BD9EE37A5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39888"/>
        <c:axId val="164537968"/>
      </c:scatterChart>
      <c:valAx>
        <c:axId val="16453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Nights</a:t>
                </a:r>
                <a:r>
                  <a:rPr lang="en-AU" baseline="0"/>
                  <a:t> since trial began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37968"/>
        <c:crosses val="autoZero"/>
        <c:crossBetween val="midCat"/>
      </c:valAx>
      <c:valAx>
        <c:axId val="16453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Minutes</a:t>
                </a:r>
                <a:r>
                  <a:rPr lang="en-AU" baseline="0"/>
                  <a:t> of wakefulness at night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39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4</xdr:row>
      <xdr:rowOff>98425</xdr:rowOff>
    </xdr:from>
    <xdr:to>
      <xdr:col>14</xdr:col>
      <xdr:colOff>428625</xdr:colOff>
      <xdr:row>19</xdr:row>
      <xdr:rowOff>79375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A391A9-47A0-D3F4-FDD7-68FAA951A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7B69C-7AF4-4420-9BB3-BA81BA0BD0AA}">
  <dimension ref="A1:AF64"/>
  <sheetViews>
    <sheetView tabSelected="1" topLeftCell="B1" workbookViewId="0">
      <selection activeCell="H2" sqref="H2"/>
    </sheetView>
  </sheetViews>
  <sheetFormatPr defaultRowHeight="14.5" x14ac:dyDescent="0.35"/>
  <cols>
    <col min="1" max="1" width="16.08984375" customWidth="1"/>
    <col min="2" max="2" width="9.1796875" customWidth="1"/>
    <col min="4" max="4" width="17.1796875" customWidth="1"/>
    <col min="5" max="5" width="8.6328125" customWidth="1"/>
    <col min="6" max="6" width="10.1796875" customWidth="1"/>
    <col min="7" max="7" width="19.453125" customWidth="1"/>
    <col min="8" max="8" width="13.453125" customWidth="1"/>
    <col min="9" max="9" width="7.08984375" customWidth="1"/>
    <col min="10" max="10" width="12.90625" customWidth="1"/>
    <col min="11" max="11" width="13.26953125" customWidth="1"/>
    <col min="12" max="12" width="12.90625" customWidth="1"/>
    <col min="13" max="13" width="13.26953125" customWidth="1"/>
    <col min="14" max="14" width="13" customWidth="1"/>
    <col min="16" max="16" width="16.7265625" customWidth="1"/>
  </cols>
  <sheetData>
    <row r="1" spans="1:32" x14ac:dyDescent="0.35">
      <c r="H1" t="s">
        <v>79</v>
      </c>
    </row>
    <row r="2" spans="1:32" x14ac:dyDescent="0.35">
      <c r="D2" t="s">
        <v>0</v>
      </c>
      <c r="E2" t="s">
        <v>1</v>
      </c>
      <c r="F2" t="s">
        <v>2</v>
      </c>
      <c r="G2" t="s">
        <v>3</v>
      </c>
      <c r="H2">
        <v>0</v>
      </c>
      <c r="I2">
        <v>1</v>
      </c>
      <c r="J2">
        <v>2</v>
      </c>
      <c r="K2">
        <v>3</v>
      </c>
      <c r="L2">
        <v>4</v>
      </c>
      <c r="M2">
        <v>0</v>
      </c>
      <c r="N2">
        <v>1</v>
      </c>
      <c r="O2">
        <v>2</v>
      </c>
      <c r="P2">
        <v>3</v>
      </c>
      <c r="Q2">
        <v>4</v>
      </c>
      <c r="R2">
        <v>0</v>
      </c>
      <c r="S2">
        <v>1</v>
      </c>
      <c r="T2">
        <v>2</v>
      </c>
      <c r="U2">
        <v>3</v>
      </c>
      <c r="V2">
        <v>4</v>
      </c>
      <c r="W2">
        <v>0</v>
      </c>
      <c r="X2">
        <v>1</v>
      </c>
      <c r="Y2">
        <v>2</v>
      </c>
      <c r="Z2">
        <v>3</v>
      </c>
      <c r="AA2">
        <v>4</v>
      </c>
      <c r="AB2">
        <v>0</v>
      </c>
      <c r="AC2">
        <v>1</v>
      </c>
      <c r="AD2">
        <v>2</v>
      </c>
      <c r="AE2">
        <v>3</v>
      </c>
      <c r="AF2">
        <v>4</v>
      </c>
    </row>
    <row r="3" spans="1:32" x14ac:dyDescent="0.35">
      <c r="A3" t="s">
        <v>4</v>
      </c>
      <c r="D3" t="s">
        <v>15</v>
      </c>
      <c r="E3">
        <v>46</v>
      </c>
      <c r="F3" t="s">
        <v>10</v>
      </c>
      <c r="G3" t="s">
        <v>14</v>
      </c>
      <c r="H3">
        <v>125</v>
      </c>
      <c r="I3">
        <v>95</v>
      </c>
      <c r="J3">
        <v>80</v>
      </c>
    </row>
    <row r="4" spans="1:32" x14ac:dyDescent="0.35">
      <c r="A4" t="s">
        <v>18</v>
      </c>
      <c r="B4">
        <v>1000</v>
      </c>
      <c r="D4" t="s">
        <v>32</v>
      </c>
      <c r="E4">
        <v>20</v>
      </c>
      <c r="F4" t="s">
        <v>10</v>
      </c>
      <c r="G4" t="s">
        <v>14</v>
      </c>
      <c r="H4">
        <v>120</v>
      </c>
      <c r="I4">
        <v>145</v>
      </c>
      <c r="J4">
        <v>105</v>
      </c>
    </row>
    <row r="5" spans="1:32" x14ac:dyDescent="0.35">
      <c r="A5" t="s">
        <v>5</v>
      </c>
      <c r="B5">
        <f>COUNTIF(G4:G65, "Valerian")</f>
        <v>31</v>
      </c>
      <c r="D5" t="s">
        <v>27</v>
      </c>
      <c r="E5">
        <v>38</v>
      </c>
      <c r="F5" t="s">
        <v>11</v>
      </c>
      <c r="G5" t="s">
        <v>13</v>
      </c>
      <c r="H5">
        <v>90</v>
      </c>
      <c r="I5">
        <v>120</v>
      </c>
      <c r="J5">
        <v>105</v>
      </c>
    </row>
    <row r="6" spans="1:32" x14ac:dyDescent="0.35">
      <c r="A6" t="s">
        <v>6</v>
      </c>
      <c r="B6">
        <f>COUNTIF(G4:G65,"Sugar Pill")</f>
        <v>30</v>
      </c>
      <c r="D6" t="s">
        <v>62</v>
      </c>
      <c r="E6">
        <v>47</v>
      </c>
      <c r="F6" t="s">
        <v>10</v>
      </c>
      <c r="G6" t="s">
        <v>13</v>
      </c>
      <c r="H6">
        <v>110</v>
      </c>
      <c r="I6">
        <v>110</v>
      </c>
      <c r="J6">
        <v>95</v>
      </c>
    </row>
    <row r="7" spans="1:32" x14ac:dyDescent="0.35">
      <c r="A7" t="s">
        <v>7</v>
      </c>
      <c r="B7">
        <f>COUNTIF(F4:F62, "Male")</f>
        <v>28</v>
      </c>
      <c r="D7" t="s">
        <v>73</v>
      </c>
      <c r="E7">
        <v>46</v>
      </c>
      <c r="F7" t="s">
        <v>10</v>
      </c>
      <c r="G7" t="s">
        <v>13</v>
      </c>
      <c r="H7">
        <v>155</v>
      </c>
      <c r="I7">
        <v>170</v>
      </c>
      <c r="J7">
        <v>145</v>
      </c>
    </row>
    <row r="8" spans="1:32" x14ac:dyDescent="0.35">
      <c r="A8" t="s">
        <v>8</v>
      </c>
      <c r="B8">
        <f>COUNTIF(F4:F62, "Female")</f>
        <v>31</v>
      </c>
      <c r="D8" t="s">
        <v>44</v>
      </c>
      <c r="E8">
        <v>20</v>
      </c>
      <c r="F8" t="s">
        <v>10</v>
      </c>
      <c r="G8" t="s">
        <v>13</v>
      </c>
      <c r="H8">
        <v>150</v>
      </c>
      <c r="I8">
        <v>155</v>
      </c>
      <c r="J8">
        <v>105</v>
      </c>
    </row>
    <row r="9" spans="1:32" x14ac:dyDescent="0.35">
      <c r="A9" t="s">
        <v>20</v>
      </c>
      <c r="B9">
        <v>60</v>
      </c>
      <c r="D9" t="s">
        <v>31</v>
      </c>
      <c r="E9">
        <v>53</v>
      </c>
      <c r="F9" t="s">
        <v>11</v>
      </c>
      <c r="G9" t="s">
        <v>14</v>
      </c>
      <c r="H9">
        <v>120</v>
      </c>
      <c r="I9">
        <v>120</v>
      </c>
      <c r="J9">
        <v>140</v>
      </c>
    </row>
    <row r="10" spans="1:32" x14ac:dyDescent="0.35">
      <c r="D10" t="s">
        <v>67</v>
      </c>
      <c r="E10">
        <v>52</v>
      </c>
      <c r="F10" t="s">
        <v>11</v>
      </c>
      <c r="G10" t="s">
        <v>13</v>
      </c>
      <c r="H10">
        <v>120</v>
      </c>
      <c r="I10">
        <v>125</v>
      </c>
      <c r="J10">
        <v>55</v>
      </c>
    </row>
    <row r="11" spans="1:32" x14ac:dyDescent="0.35">
      <c r="D11" t="s">
        <v>33</v>
      </c>
      <c r="E11">
        <v>44</v>
      </c>
      <c r="F11" t="s">
        <v>11</v>
      </c>
      <c r="G11" t="s">
        <v>14</v>
      </c>
      <c r="H11">
        <v>90</v>
      </c>
      <c r="I11">
        <v>90</v>
      </c>
      <c r="J11">
        <v>80</v>
      </c>
    </row>
    <row r="12" spans="1:32" x14ac:dyDescent="0.35">
      <c r="D12" t="s">
        <v>26</v>
      </c>
      <c r="E12">
        <v>32</v>
      </c>
      <c r="F12" t="s">
        <v>10</v>
      </c>
      <c r="G12" t="s">
        <v>13</v>
      </c>
      <c r="H12">
        <v>75</v>
      </c>
      <c r="I12">
        <v>110</v>
      </c>
      <c r="J12">
        <v>120</v>
      </c>
    </row>
    <row r="13" spans="1:32" x14ac:dyDescent="0.35">
      <c r="D13" t="s">
        <v>74</v>
      </c>
      <c r="E13">
        <v>29</v>
      </c>
      <c r="F13" t="s">
        <v>11</v>
      </c>
      <c r="G13" t="s">
        <v>14</v>
      </c>
      <c r="H13">
        <v>80</v>
      </c>
      <c r="I13">
        <v>105</v>
      </c>
      <c r="J13">
        <v>185</v>
      </c>
    </row>
    <row r="14" spans="1:32" x14ac:dyDescent="0.35">
      <c r="D14" t="s">
        <v>42</v>
      </c>
      <c r="E14">
        <v>41</v>
      </c>
      <c r="F14" t="s">
        <v>11</v>
      </c>
      <c r="G14" t="s">
        <v>14</v>
      </c>
      <c r="H14">
        <v>170</v>
      </c>
      <c r="I14">
        <v>155</v>
      </c>
      <c r="J14">
        <v>130</v>
      </c>
    </row>
    <row r="15" spans="1:32" x14ac:dyDescent="0.35">
      <c r="D15" t="s">
        <v>66</v>
      </c>
      <c r="E15">
        <v>52</v>
      </c>
      <c r="F15" t="s">
        <v>10</v>
      </c>
      <c r="G15" t="s">
        <v>14</v>
      </c>
      <c r="H15">
        <v>155</v>
      </c>
      <c r="I15">
        <v>70</v>
      </c>
      <c r="J15">
        <v>60</v>
      </c>
    </row>
    <row r="16" spans="1:32" x14ac:dyDescent="0.35">
      <c r="D16" t="s">
        <v>69</v>
      </c>
      <c r="E16">
        <v>54</v>
      </c>
      <c r="F16" t="s">
        <v>10</v>
      </c>
      <c r="G16" t="s">
        <v>14</v>
      </c>
      <c r="H16">
        <v>100</v>
      </c>
      <c r="I16">
        <v>135</v>
      </c>
      <c r="J16">
        <v>95</v>
      </c>
    </row>
    <row r="17" spans="4:10" x14ac:dyDescent="0.35">
      <c r="D17" t="s">
        <v>65</v>
      </c>
      <c r="E17">
        <v>52</v>
      </c>
      <c r="F17" t="s">
        <v>11</v>
      </c>
      <c r="G17" t="s">
        <v>14</v>
      </c>
      <c r="H17">
        <v>115</v>
      </c>
      <c r="I17">
        <v>130</v>
      </c>
      <c r="J17">
        <v>125</v>
      </c>
    </row>
    <row r="18" spans="4:10" x14ac:dyDescent="0.35">
      <c r="D18" t="s">
        <v>52</v>
      </c>
      <c r="E18">
        <v>32</v>
      </c>
      <c r="F18" t="s">
        <v>11</v>
      </c>
      <c r="G18" t="s">
        <v>13</v>
      </c>
      <c r="H18">
        <v>90</v>
      </c>
      <c r="I18">
        <v>85</v>
      </c>
      <c r="J18">
        <v>65</v>
      </c>
    </row>
    <row r="19" spans="4:10" x14ac:dyDescent="0.35">
      <c r="D19" t="s">
        <v>53</v>
      </c>
      <c r="E19">
        <v>43</v>
      </c>
      <c r="F19" t="s">
        <v>10</v>
      </c>
      <c r="G19" t="s">
        <v>13</v>
      </c>
      <c r="H19">
        <v>140</v>
      </c>
      <c r="I19">
        <v>120</v>
      </c>
      <c r="J19">
        <v>100</v>
      </c>
    </row>
    <row r="20" spans="4:10" x14ac:dyDescent="0.35">
      <c r="D20" t="s">
        <v>34</v>
      </c>
      <c r="E20">
        <v>43</v>
      </c>
      <c r="F20" t="s">
        <v>10</v>
      </c>
      <c r="G20" t="s">
        <v>13</v>
      </c>
      <c r="H20">
        <v>175</v>
      </c>
      <c r="I20">
        <v>140</v>
      </c>
      <c r="J20">
        <v>160</v>
      </c>
    </row>
    <row r="21" spans="4:10" x14ac:dyDescent="0.35">
      <c r="D21" t="s">
        <v>71</v>
      </c>
      <c r="E21">
        <v>48</v>
      </c>
      <c r="F21" t="s">
        <v>10</v>
      </c>
      <c r="G21" t="s">
        <v>13</v>
      </c>
      <c r="H21">
        <v>120</v>
      </c>
      <c r="I21">
        <v>85</v>
      </c>
      <c r="J21">
        <v>130</v>
      </c>
    </row>
    <row r="22" spans="4:10" x14ac:dyDescent="0.35">
      <c r="D22" t="s">
        <v>57</v>
      </c>
      <c r="E22">
        <v>34</v>
      </c>
      <c r="F22" t="s">
        <v>10</v>
      </c>
      <c r="G22" t="s">
        <v>13</v>
      </c>
      <c r="H22">
        <v>150</v>
      </c>
      <c r="I22">
        <v>180</v>
      </c>
      <c r="J22">
        <v>130</v>
      </c>
    </row>
    <row r="23" spans="4:10" x14ac:dyDescent="0.35">
      <c r="D23" t="s">
        <v>37</v>
      </c>
      <c r="E23">
        <v>27</v>
      </c>
      <c r="F23" t="s">
        <v>11</v>
      </c>
      <c r="G23" t="s">
        <v>13</v>
      </c>
      <c r="H23">
        <v>170</v>
      </c>
      <c r="I23">
        <v>155</v>
      </c>
      <c r="J23">
        <v>110</v>
      </c>
    </row>
    <row r="24" spans="4:10" x14ac:dyDescent="0.35">
      <c r="D24" t="s">
        <v>59</v>
      </c>
      <c r="E24">
        <v>26</v>
      </c>
      <c r="F24" t="s">
        <v>11</v>
      </c>
      <c r="G24" t="s">
        <v>14</v>
      </c>
      <c r="H24">
        <v>120</v>
      </c>
      <c r="I24">
        <v>60</v>
      </c>
      <c r="J24">
        <v>110</v>
      </c>
    </row>
    <row r="25" spans="4:10" x14ac:dyDescent="0.35">
      <c r="D25" t="s">
        <v>50</v>
      </c>
      <c r="E25">
        <v>40</v>
      </c>
      <c r="F25" t="s">
        <v>11</v>
      </c>
      <c r="G25" t="s">
        <v>13</v>
      </c>
      <c r="H25">
        <v>150</v>
      </c>
      <c r="I25">
        <v>110</v>
      </c>
      <c r="J25">
        <v>125</v>
      </c>
    </row>
    <row r="26" spans="4:10" x14ac:dyDescent="0.35">
      <c r="D26" t="s">
        <v>61</v>
      </c>
      <c r="E26">
        <v>30</v>
      </c>
      <c r="F26" t="s">
        <v>10</v>
      </c>
      <c r="G26" t="s">
        <v>13</v>
      </c>
      <c r="H26">
        <v>75</v>
      </c>
      <c r="I26">
        <v>65</v>
      </c>
      <c r="J26">
        <v>70</v>
      </c>
    </row>
    <row r="27" spans="4:10" x14ac:dyDescent="0.35">
      <c r="D27" t="s">
        <v>64</v>
      </c>
      <c r="E27">
        <v>63</v>
      </c>
      <c r="F27" t="s">
        <v>11</v>
      </c>
      <c r="G27" t="s">
        <v>13</v>
      </c>
      <c r="H27">
        <v>135</v>
      </c>
      <c r="I27">
        <v>130</v>
      </c>
      <c r="J27">
        <v>115</v>
      </c>
    </row>
    <row r="28" spans="4:10" x14ac:dyDescent="0.35">
      <c r="D28" t="s">
        <v>21</v>
      </c>
      <c r="E28">
        <v>26</v>
      </c>
      <c r="F28" t="s">
        <v>11</v>
      </c>
      <c r="G28" t="s">
        <v>14</v>
      </c>
      <c r="H28">
        <v>125</v>
      </c>
      <c r="I28">
        <v>110</v>
      </c>
      <c r="J28">
        <v>110</v>
      </c>
    </row>
    <row r="29" spans="4:10" x14ac:dyDescent="0.35">
      <c r="D29" t="s">
        <v>63</v>
      </c>
      <c r="E29">
        <v>62</v>
      </c>
      <c r="F29" t="s">
        <v>11</v>
      </c>
      <c r="G29" t="s">
        <v>14</v>
      </c>
      <c r="H29">
        <v>125</v>
      </c>
      <c r="I29">
        <v>150</v>
      </c>
      <c r="J29">
        <v>130</v>
      </c>
    </row>
    <row r="30" spans="4:10" x14ac:dyDescent="0.35">
      <c r="D30" t="s">
        <v>48</v>
      </c>
      <c r="E30">
        <v>64</v>
      </c>
      <c r="F30" t="s">
        <v>10</v>
      </c>
      <c r="G30" t="s">
        <v>13</v>
      </c>
      <c r="H30">
        <v>85</v>
      </c>
      <c r="I30">
        <v>90</v>
      </c>
      <c r="J30">
        <v>110</v>
      </c>
    </row>
    <row r="31" spans="4:10" x14ac:dyDescent="0.35">
      <c r="D31" t="s">
        <v>49</v>
      </c>
      <c r="E31">
        <v>44</v>
      </c>
      <c r="F31" t="s">
        <v>10</v>
      </c>
      <c r="G31" t="s">
        <v>13</v>
      </c>
      <c r="H31">
        <v>135</v>
      </c>
      <c r="I31">
        <v>130</v>
      </c>
      <c r="J31">
        <v>125</v>
      </c>
    </row>
    <row r="32" spans="4:10" x14ac:dyDescent="0.35">
      <c r="D32" t="s">
        <v>75</v>
      </c>
      <c r="E32">
        <v>21</v>
      </c>
      <c r="F32" t="s">
        <v>10</v>
      </c>
      <c r="G32" t="s">
        <v>14</v>
      </c>
      <c r="H32">
        <v>75</v>
      </c>
      <c r="I32">
        <v>85</v>
      </c>
      <c r="J32">
        <v>85</v>
      </c>
    </row>
    <row r="33" spans="4:10" x14ac:dyDescent="0.35">
      <c r="D33" t="s">
        <v>30</v>
      </c>
      <c r="E33">
        <v>19</v>
      </c>
      <c r="F33" t="s">
        <v>11</v>
      </c>
      <c r="G33" t="s">
        <v>14</v>
      </c>
      <c r="H33">
        <v>145</v>
      </c>
      <c r="I33">
        <v>90</v>
      </c>
      <c r="J33">
        <v>60</v>
      </c>
    </row>
    <row r="34" spans="4:10" x14ac:dyDescent="0.35">
      <c r="D34" t="s">
        <v>24</v>
      </c>
      <c r="E34">
        <v>28</v>
      </c>
      <c r="F34" t="s">
        <v>10</v>
      </c>
      <c r="G34" t="s">
        <v>14</v>
      </c>
      <c r="H34">
        <v>140</v>
      </c>
      <c r="I34">
        <v>105</v>
      </c>
      <c r="J34">
        <v>150</v>
      </c>
    </row>
    <row r="35" spans="4:10" x14ac:dyDescent="0.35">
      <c r="D35" t="s">
        <v>41</v>
      </c>
      <c r="E35">
        <v>44</v>
      </c>
      <c r="F35" t="s">
        <v>10</v>
      </c>
      <c r="G35" t="s">
        <v>14</v>
      </c>
      <c r="H35">
        <v>150</v>
      </c>
      <c r="I35">
        <v>155</v>
      </c>
      <c r="J35">
        <v>165</v>
      </c>
    </row>
    <row r="36" spans="4:10" x14ac:dyDescent="0.35">
      <c r="D36" t="s">
        <v>70</v>
      </c>
      <c r="E36">
        <v>33</v>
      </c>
      <c r="F36" t="s">
        <v>11</v>
      </c>
      <c r="G36" t="s">
        <v>13</v>
      </c>
      <c r="H36">
        <v>145</v>
      </c>
      <c r="I36">
        <v>100</v>
      </c>
      <c r="J36">
        <v>155</v>
      </c>
    </row>
    <row r="37" spans="4:10" x14ac:dyDescent="0.35">
      <c r="D37" t="s">
        <v>19</v>
      </c>
      <c r="E37">
        <v>60</v>
      </c>
      <c r="F37" t="s">
        <v>10</v>
      </c>
      <c r="G37" t="s">
        <v>13</v>
      </c>
      <c r="H37">
        <v>150</v>
      </c>
      <c r="I37">
        <v>100</v>
      </c>
      <c r="J37">
        <v>105</v>
      </c>
    </row>
    <row r="38" spans="4:10" x14ac:dyDescent="0.35">
      <c r="D38" t="s">
        <v>56</v>
      </c>
      <c r="E38">
        <v>27</v>
      </c>
      <c r="F38" t="s">
        <v>10</v>
      </c>
      <c r="G38" t="s">
        <v>13</v>
      </c>
      <c r="H38">
        <v>90</v>
      </c>
      <c r="I38">
        <v>160</v>
      </c>
      <c r="J38">
        <v>115</v>
      </c>
    </row>
    <row r="39" spans="4:10" x14ac:dyDescent="0.35">
      <c r="D39" t="s">
        <v>22</v>
      </c>
      <c r="E39">
        <v>47</v>
      </c>
      <c r="F39" t="s">
        <v>10</v>
      </c>
      <c r="G39" t="s">
        <v>14</v>
      </c>
      <c r="H39">
        <v>140</v>
      </c>
      <c r="I39">
        <v>140</v>
      </c>
      <c r="J39">
        <v>135</v>
      </c>
    </row>
    <row r="40" spans="4:10" x14ac:dyDescent="0.35">
      <c r="D40" t="s">
        <v>68</v>
      </c>
      <c r="E40">
        <v>66</v>
      </c>
      <c r="F40" t="s">
        <v>11</v>
      </c>
      <c r="G40" t="s">
        <v>13</v>
      </c>
      <c r="H40">
        <v>100</v>
      </c>
      <c r="I40">
        <v>140</v>
      </c>
      <c r="J40">
        <v>110</v>
      </c>
    </row>
    <row r="41" spans="4:10" x14ac:dyDescent="0.35">
      <c r="D41" t="s">
        <v>36</v>
      </c>
      <c r="E41">
        <v>67</v>
      </c>
      <c r="F41" t="s">
        <v>11</v>
      </c>
      <c r="G41" t="s">
        <v>13</v>
      </c>
      <c r="H41">
        <v>85</v>
      </c>
      <c r="I41">
        <v>75</v>
      </c>
      <c r="J41">
        <v>75</v>
      </c>
    </row>
    <row r="42" spans="4:10" x14ac:dyDescent="0.35">
      <c r="D42" t="s">
        <v>45</v>
      </c>
      <c r="E42">
        <v>47</v>
      </c>
      <c r="F42" t="s">
        <v>10</v>
      </c>
      <c r="G42" t="s">
        <v>14</v>
      </c>
      <c r="H42">
        <v>95</v>
      </c>
      <c r="I42">
        <v>95</v>
      </c>
      <c r="J42">
        <v>115</v>
      </c>
    </row>
    <row r="43" spans="4:10" x14ac:dyDescent="0.35">
      <c r="D43" t="s">
        <v>72</v>
      </c>
      <c r="E43">
        <v>33</v>
      </c>
      <c r="F43" t="s">
        <v>10</v>
      </c>
      <c r="G43" t="s">
        <v>14</v>
      </c>
      <c r="H43">
        <v>110</v>
      </c>
      <c r="I43">
        <v>85</v>
      </c>
      <c r="J43">
        <v>135</v>
      </c>
    </row>
    <row r="44" spans="4:10" x14ac:dyDescent="0.35">
      <c r="D44" t="s">
        <v>58</v>
      </c>
      <c r="E44">
        <v>51</v>
      </c>
      <c r="F44" t="s">
        <v>11</v>
      </c>
      <c r="G44" t="s">
        <v>14</v>
      </c>
      <c r="H44">
        <v>115</v>
      </c>
      <c r="I44">
        <v>95</v>
      </c>
      <c r="J44">
        <v>140</v>
      </c>
    </row>
    <row r="45" spans="4:10" x14ac:dyDescent="0.35">
      <c r="D45" t="s">
        <v>29</v>
      </c>
      <c r="E45">
        <v>21</v>
      </c>
      <c r="F45" t="s">
        <v>10</v>
      </c>
      <c r="G45" t="s">
        <v>14</v>
      </c>
      <c r="H45">
        <v>95</v>
      </c>
      <c r="I45">
        <v>95</v>
      </c>
      <c r="J45">
        <v>50</v>
      </c>
    </row>
    <row r="46" spans="4:10" x14ac:dyDescent="0.35">
      <c r="D46" t="s">
        <v>35</v>
      </c>
      <c r="E46">
        <v>25</v>
      </c>
      <c r="F46" t="s">
        <v>11</v>
      </c>
      <c r="G46" t="s">
        <v>13</v>
      </c>
      <c r="H46">
        <v>90</v>
      </c>
      <c r="I46">
        <v>85</v>
      </c>
      <c r="J46">
        <v>75</v>
      </c>
    </row>
    <row r="47" spans="4:10" x14ac:dyDescent="0.35">
      <c r="D47" t="s">
        <v>54</v>
      </c>
      <c r="E47">
        <v>34</v>
      </c>
      <c r="F47" t="s">
        <v>11</v>
      </c>
      <c r="G47" t="s">
        <v>14</v>
      </c>
      <c r="H47">
        <v>85</v>
      </c>
      <c r="I47">
        <v>125</v>
      </c>
      <c r="J47">
        <v>145</v>
      </c>
    </row>
    <row r="48" spans="4:10" x14ac:dyDescent="0.35">
      <c r="D48" t="s">
        <v>16</v>
      </c>
      <c r="E48">
        <v>47</v>
      </c>
      <c r="F48" t="s">
        <v>11</v>
      </c>
      <c r="G48" t="s">
        <v>13</v>
      </c>
      <c r="H48">
        <v>155</v>
      </c>
      <c r="I48">
        <v>180</v>
      </c>
      <c r="J48">
        <v>120</v>
      </c>
    </row>
    <row r="49" spans="4:10" x14ac:dyDescent="0.35">
      <c r="D49" t="s">
        <v>51</v>
      </c>
      <c r="E49">
        <v>34</v>
      </c>
      <c r="F49" t="s">
        <v>11</v>
      </c>
      <c r="G49" t="s">
        <v>14</v>
      </c>
      <c r="H49">
        <v>145</v>
      </c>
      <c r="I49">
        <v>130</v>
      </c>
      <c r="J49">
        <v>100</v>
      </c>
    </row>
    <row r="50" spans="4:10" x14ac:dyDescent="0.35">
      <c r="D50" t="s">
        <v>76</v>
      </c>
      <c r="E50">
        <v>30</v>
      </c>
      <c r="F50" t="s">
        <v>11</v>
      </c>
      <c r="G50" t="s">
        <v>14</v>
      </c>
      <c r="H50">
        <v>50</v>
      </c>
      <c r="I50">
        <v>85</v>
      </c>
      <c r="J50">
        <v>80</v>
      </c>
    </row>
    <row r="51" spans="4:10" x14ac:dyDescent="0.35">
      <c r="D51" t="s">
        <v>47</v>
      </c>
      <c r="E51">
        <v>26</v>
      </c>
      <c r="F51" t="s">
        <v>11</v>
      </c>
      <c r="G51" t="s">
        <v>13</v>
      </c>
      <c r="H51">
        <v>100</v>
      </c>
      <c r="I51">
        <v>175</v>
      </c>
      <c r="J51">
        <v>155</v>
      </c>
    </row>
    <row r="52" spans="4:10" x14ac:dyDescent="0.35">
      <c r="D52" t="s">
        <v>43</v>
      </c>
      <c r="E52">
        <v>27</v>
      </c>
      <c r="F52" t="s">
        <v>11</v>
      </c>
      <c r="G52" t="s">
        <v>14</v>
      </c>
      <c r="H52">
        <v>85</v>
      </c>
      <c r="I52">
        <v>85</v>
      </c>
      <c r="J52">
        <v>115</v>
      </c>
    </row>
    <row r="53" spans="4:10" x14ac:dyDescent="0.35">
      <c r="D53" t="s">
        <v>25</v>
      </c>
      <c r="E53">
        <v>23</v>
      </c>
      <c r="F53" t="s">
        <v>11</v>
      </c>
      <c r="G53" t="s">
        <v>13</v>
      </c>
      <c r="H53">
        <v>130</v>
      </c>
      <c r="I53">
        <v>55</v>
      </c>
      <c r="J53">
        <v>105</v>
      </c>
    </row>
    <row r="54" spans="4:10" x14ac:dyDescent="0.35">
      <c r="D54" t="s">
        <v>46</v>
      </c>
      <c r="E54">
        <v>51</v>
      </c>
      <c r="F54" t="s">
        <v>11</v>
      </c>
      <c r="G54" t="s">
        <v>14</v>
      </c>
      <c r="H54">
        <v>135</v>
      </c>
      <c r="I54">
        <v>80</v>
      </c>
      <c r="J54">
        <v>75</v>
      </c>
    </row>
    <row r="55" spans="4:10" x14ac:dyDescent="0.35">
      <c r="D55" t="s">
        <v>39</v>
      </c>
      <c r="E55">
        <v>59</v>
      </c>
      <c r="F55" t="s">
        <v>10</v>
      </c>
      <c r="G55" t="s">
        <v>14</v>
      </c>
      <c r="H55">
        <v>95</v>
      </c>
      <c r="I55">
        <v>140</v>
      </c>
      <c r="J55">
        <v>125</v>
      </c>
    </row>
    <row r="56" spans="4:10" x14ac:dyDescent="0.35">
      <c r="D56" t="s">
        <v>17</v>
      </c>
      <c r="E56">
        <v>22</v>
      </c>
      <c r="F56" t="s">
        <v>10</v>
      </c>
      <c r="G56" t="s">
        <v>14</v>
      </c>
      <c r="H56">
        <v>100</v>
      </c>
      <c r="I56">
        <v>110</v>
      </c>
      <c r="J56">
        <v>100</v>
      </c>
    </row>
    <row r="57" spans="4:10" x14ac:dyDescent="0.35">
      <c r="D57" t="s">
        <v>28</v>
      </c>
      <c r="E57">
        <v>21</v>
      </c>
      <c r="F57" t="s">
        <v>10</v>
      </c>
      <c r="G57" t="s">
        <v>13</v>
      </c>
      <c r="H57">
        <v>125</v>
      </c>
      <c r="I57">
        <v>90</v>
      </c>
      <c r="J57">
        <v>100</v>
      </c>
    </row>
    <row r="58" spans="4:10" x14ac:dyDescent="0.35">
      <c r="D58" t="s">
        <v>60</v>
      </c>
      <c r="E58">
        <v>42</v>
      </c>
      <c r="F58" t="s">
        <v>11</v>
      </c>
      <c r="G58" t="s">
        <v>14</v>
      </c>
      <c r="H58">
        <v>140</v>
      </c>
      <c r="I58">
        <v>100</v>
      </c>
      <c r="J58">
        <v>105</v>
      </c>
    </row>
    <row r="59" spans="4:10" x14ac:dyDescent="0.35">
      <c r="D59" t="s">
        <v>23</v>
      </c>
      <c r="E59">
        <v>57</v>
      </c>
      <c r="F59" t="s">
        <v>11</v>
      </c>
      <c r="G59" t="s">
        <v>14</v>
      </c>
      <c r="H59">
        <v>115</v>
      </c>
      <c r="I59">
        <v>120</v>
      </c>
      <c r="J59">
        <v>115</v>
      </c>
    </row>
    <row r="60" spans="4:10" x14ac:dyDescent="0.35">
      <c r="D60" t="s">
        <v>40</v>
      </c>
      <c r="E60">
        <v>51</v>
      </c>
      <c r="F60" t="s">
        <v>11</v>
      </c>
      <c r="G60" t="s">
        <v>14</v>
      </c>
      <c r="H60">
        <v>95</v>
      </c>
      <c r="I60">
        <v>90</v>
      </c>
      <c r="J60">
        <v>100</v>
      </c>
    </row>
    <row r="61" spans="4:10" x14ac:dyDescent="0.35">
      <c r="D61" t="s">
        <v>9</v>
      </c>
      <c r="E61">
        <v>46</v>
      </c>
      <c r="F61" t="s">
        <v>10</v>
      </c>
      <c r="G61" t="s">
        <v>13</v>
      </c>
      <c r="H61">
        <v>185</v>
      </c>
      <c r="I61">
        <v>160</v>
      </c>
      <c r="J61">
        <v>160</v>
      </c>
    </row>
    <row r="62" spans="4:10" x14ac:dyDescent="0.35">
      <c r="D62" t="s">
        <v>55</v>
      </c>
      <c r="E62">
        <v>23</v>
      </c>
      <c r="F62" t="s">
        <v>10</v>
      </c>
      <c r="G62" t="s">
        <v>13</v>
      </c>
      <c r="H62">
        <v>80</v>
      </c>
      <c r="I62">
        <v>85</v>
      </c>
      <c r="J62">
        <v>95</v>
      </c>
    </row>
    <row r="63" spans="4:10" x14ac:dyDescent="0.35">
      <c r="D63" t="s">
        <v>38</v>
      </c>
      <c r="E63">
        <v>68</v>
      </c>
      <c r="F63" t="s">
        <v>10</v>
      </c>
      <c r="G63" t="s">
        <v>13</v>
      </c>
      <c r="H63">
        <v>130</v>
      </c>
      <c r="I63">
        <v>120</v>
      </c>
      <c r="J63">
        <v>120</v>
      </c>
    </row>
    <row r="64" spans="4:10" x14ac:dyDescent="0.35">
      <c r="D64" t="s">
        <v>12</v>
      </c>
      <c r="E64">
        <v>43</v>
      </c>
      <c r="F64" t="s">
        <v>11</v>
      </c>
      <c r="G64" t="s">
        <v>14</v>
      </c>
      <c r="H64">
        <v>145</v>
      </c>
      <c r="I64">
        <v>135</v>
      </c>
      <c r="J64">
        <v>125</v>
      </c>
    </row>
  </sheetData>
  <sortState xmlns:xlrd2="http://schemas.microsoft.com/office/spreadsheetml/2017/richdata2" ref="D2:AF65">
    <sortCondition ref="D2:D6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7E5BD-D2C2-4A6A-850B-6B3CD2ABF22D}">
  <dimension ref="B1:F97"/>
  <sheetViews>
    <sheetView topLeftCell="C1" workbookViewId="0">
      <selection activeCell="J4" sqref="J4"/>
    </sheetView>
  </sheetViews>
  <sheetFormatPr defaultRowHeight="14.5" x14ac:dyDescent="0.35"/>
  <sheetData>
    <row r="1" spans="2:6" x14ac:dyDescent="0.35">
      <c r="B1" t="s">
        <v>77</v>
      </c>
      <c r="E1" t="s">
        <v>78</v>
      </c>
    </row>
    <row r="2" spans="2:6" x14ac:dyDescent="0.35">
      <c r="B2">
        <v>0</v>
      </c>
      <c r="C2">
        <v>145</v>
      </c>
      <c r="E2">
        <v>0</v>
      </c>
      <c r="F2">
        <v>185</v>
      </c>
    </row>
    <row r="3" spans="2:6" x14ac:dyDescent="0.35">
      <c r="B3">
        <v>0</v>
      </c>
      <c r="C3">
        <v>125</v>
      </c>
      <c r="E3">
        <v>0</v>
      </c>
      <c r="F3">
        <v>155</v>
      </c>
    </row>
    <row r="4" spans="2:6" x14ac:dyDescent="0.35">
      <c r="B4">
        <v>0</v>
      </c>
      <c r="C4">
        <v>100</v>
      </c>
      <c r="E4">
        <v>0</v>
      </c>
      <c r="F4">
        <v>150</v>
      </c>
    </row>
    <row r="5" spans="2:6" x14ac:dyDescent="0.35">
      <c r="B5">
        <v>0</v>
      </c>
      <c r="C5">
        <v>125</v>
      </c>
      <c r="E5">
        <v>0</v>
      </c>
      <c r="F5">
        <v>130</v>
      </c>
    </row>
    <row r="6" spans="2:6" x14ac:dyDescent="0.35">
      <c r="B6">
        <v>0</v>
      </c>
      <c r="C6">
        <v>140</v>
      </c>
      <c r="E6">
        <v>0</v>
      </c>
      <c r="F6">
        <v>75</v>
      </c>
    </row>
    <row r="7" spans="2:6" x14ac:dyDescent="0.35">
      <c r="B7">
        <v>0</v>
      </c>
      <c r="C7">
        <v>115</v>
      </c>
      <c r="E7">
        <v>0</v>
      </c>
      <c r="F7">
        <v>90</v>
      </c>
    </row>
    <row r="8" spans="2:6" x14ac:dyDescent="0.35">
      <c r="B8">
        <v>0</v>
      </c>
      <c r="C8">
        <v>140</v>
      </c>
      <c r="E8">
        <v>0</v>
      </c>
      <c r="F8">
        <v>125</v>
      </c>
    </row>
    <row r="9" spans="2:6" x14ac:dyDescent="0.35">
      <c r="B9">
        <v>0</v>
      </c>
      <c r="C9">
        <v>95</v>
      </c>
      <c r="E9">
        <v>0</v>
      </c>
      <c r="F9">
        <v>175</v>
      </c>
    </row>
    <row r="10" spans="2:6" x14ac:dyDescent="0.35">
      <c r="B10">
        <v>0</v>
      </c>
      <c r="C10">
        <v>145</v>
      </c>
      <c r="E10">
        <v>0</v>
      </c>
      <c r="F10">
        <v>90</v>
      </c>
    </row>
    <row r="11" spans="2:6" x14ac:dyDescent="0.35">
      <c r="B11">
        <v>0</v>
      </c>
      <c r="C11">
        <v>120</v>
      </c>
      <c r="E11">
        <v>0</v>
      </c>
      <c r="F11">
        <v>85</v>
      </c>
    </row>
    <row r="12" spans="2:6" x14ac:dyDescent="0.35">
      <c r="B12">
        <v>0</v>
      </c>
      <c r="C12">
        <v>120</v>
      </c>
      <c r="E12">
        <v>0</v>
      </c>
      <c r="F12">
        <v>170</v>
      </c>
    </row>
    <row r="13" spans="2:6" x14ac:dyDescent="0.35">
      <c r="B13">
        <v>0</v>
      </c>
      <c r="C13">
        <v>90</v>
      </c>
      <c r="E13">
        <v>0</v>
      </c>
      <c r="F13">
        <v>130</v>
      </c>
    </row>
    <row r="14" spans="2:6" x14ac:dyDescent="0.35">
      <c r="B14">
        <v>0</v>
      </c>
      <c r="C14">
        <v>95</v>
      </c>
      <c r="E14">
        <v>0</v>
      </c>
      <c r="F14">
        <v>150</v>
      </c>
    </row>
    <row r="15" spans="2:6" x14ac:dyDescent="0.35">
      <c r="B15">
        <v>0</v>
      </c>
      <c r="C15">
        <v>95</v>
      </c>
      <c r="E15">
        <v>0</v>
      </c>
      <c r="F15">
        <v>100</v>
      </c>
    </row>
    <row r="16" spans="2:6" x14ac:dyDescent="0.35">
      <c r="B16">
        <v>0</v>
      </c>
      <c r="C16">
        <v>150</v>
      </c>
      <c r="E16">
        <v>0</v>
      </c>
      <c r="F16">
        <v>85</v>
      </c>
    </row>
    <row r="17" spans="2:6" x14ac:dyDescent="0.35">
      <c r="B17">
        <v>0</v>
      </c>
      <c r="C17">
        <v>170</v>
      </c>
      <c r="E17">
        <v>0</v>
      </c>
      <c r="F17">
        <v>135</v>
      </c>
    </row>
    <row r="18" spans="2:6" x14ac:dyDescent="0.35">
      <c r="B18">
        <v>0</v>
      </c>
      <c r="C18">
        <v>85</v>
      </c>
      <c r="E18">
        <v>0</v>
      </c>
      <c r="F18">
        <v>150</v>
      </c>
    </row>
    <row r="19" spans="2:6" x14ac:dyDescent="0.35">
      <c r="B19">
        <v>0</v>
      </c>
      <c r="C19">
        <v>95</v>
      </c>
      <c r="E19">
        <v>0</v>
      </c>
      <c r="F19">
        <v>90</v>
      </c>
    </row>
    <row r="20" spans="2:6" x14ac:dyDescent="0.35">
      <c r="B20">
        <v>0</v>
      </c>
      <c r="C20">
        <v>110</v>
      </c>
      <c r="E20">
        <v>0</v>
      </c>
      <c r="F20">
        <v>120</v>
      </c>
    </row>
    <row r="21" spans="2:6" x14ac:dyDescent="0.35">
      <c r="B21">
        <v>0</v>
      </c>
      <c r="C21">
        <v>135</v>
      </c>
      <c r="E21">
        <v>0</v>
      </c>
      <c r="F21">
        <v>140</v>
      </c>
    </row>
    <row r="22" spans="2:6" x14ac:dyDescent="0.35">
      <c r="B22">
        <v>0</v>
      </c>
      <c r="C22">
        <v>75</v>
      </c>
      <c r="E22">
        <v>0</v>
      </c>
      <c r="F22">
        <v>80</v>
      </c>
    </row>
    <row r="23" spans="2:6" x14ac:dyDescent="0.35">
      <c r="B23">
        <v>0</v>
      </c>
      <c r="C23">
        <v>145</v>
      </c>
      <c r="E23">
        <v>0</v>
      </c>
      <c r="F23">
        <v>90</v>
      </c>
    </row>
    <row r="24" spans="2:6" x14ac:dyDescent="0.35">
      <c r="B24">
        <v>0</v>
      </c>
      <c r="C24">
        <v>85</v>
      </c>
      <c r="E24">
        <v>0</v>
      </c>
      <c r="F24">
        <v>150</v>
      </c>
    </row>
    <row r="25" spans="2:6" x14ac:dyDescent="0.35">
      <c r="B25">
        <v>0</v>
      </c>
      <c r="C25">
        <v>115</v>
      </c>
      <c r="E25">
        <v>0</v>
      </c>
      <c r="F25">
        <v>75</v>
      </c>
    </row>
    <row r="26" spans="2:6" x14ac:dyDescent="0.35">
      <c r="B26">
        <v>0</v>
      </c>
      <c r="C26">
        <v>120</v>
      </c>
      <c r="E26">
        <v>0</v>
      </c>
      <c r="F26">
        <v>110</v>
      </c>
    </row>
    <row r="27" spans="2:6" x14ac:dyDescent="0.35">
      <c r="B27">
        <v>0</v>
      </c>
      <c r="C27">
        <v>140</v>
      </c>
      <c r="E27">
        <v>0</v>
      </c>
      <c r="F27">
        <v>135</v>
      </c>
    </row>
    <row r="28" spans="2:6" x14ac:dyDescent="0.35">
      <c r="B28">
        <v>0</v>
      </c>
      <c r="C28">
        <v>125</v>
      </c>
      <c r="E28">
        <v>0</v>
      </c>
      <c r="F28">
        <v>120</v>
      </c>
    </row>
    <row r="29" spans="2:6" x14ac:dyDescent="0.35">
      <c r="B29">
        <v>0</v>
      </c>
      <c r="C29">
        <v>80</v>
      </c>
      <c r="E29">
        <v>0</v>
      </c>
      <c r="F29">
        <v>100</v>
      </c>
    </row>
    <row r="30" spans="2:6" x14ac:dyDescent="0.35">
      <c r="B30">
        <v>0</v>
      </c>
      <c r="C30">
        <v>115</v>
      </c>
      <c r="E30">
        <v>0</v>
      </c>
      <c r="F30">
        <v>145</v>
      </c>
    </row>
    <row r="31" spans="2:6" x14ac:dyDescent="0.35">
      <c r="B31">
        <v>0</v>
      </c>
      <c r="C31">
        <v>155</v>
      </c>
      <c r="E31">
        <v>0</v>
      </c>
      <c r="F31">
        <v>155</v>
      </c>
    </row>
    <row r="32" spans="2:6" x14ac:dyDescent="0.35">
      <c r="B32">
        <v>0</v>
      </c>
      <c r="C32">
        <v>100</v>
      </c>
      <c r="E32">
        <v>1</v>
      </c>
      <c r="F32">
        <v>160</v>
      </c>
    </row>
    <row r="33" spans="2:6" x14ac:dyDescent="0.35">
      <c r="B33">
        <v>0</v>
      </c>
      <c r="C33">
        <v>50</v>
      </c>
      <c r="E33">
        <v>1</v>
      </c>
      <c r="F33">
        <v>180</v>
      </c>
    </row>
    <row r="34" spans="2:6" x14ac:dyDescent="0.35">
      <c r="B34">
        <v>1</v>
      </c>
      <c r="C34">
        <v>135</v>
      </c>
      <c r="E34">
        <v>1</v>
      </c>
      <c r="F34">
        <v>100</v>
      </c>
    </row>
    <row r="35" spans="2:6" x14ac:dyDescent="0.35">
      <c r="B35">
        <v>1</v>
      </c>
      <c r="C35">
        <v>95</v>
      </c>
      <c r="E35">
        <v>1</v>
      </c>
      <c r="F35">
        <v>55</v>
      </c>
    </row>
    <row r="36" spans="2:6" x14ac:dyDescent="0.35">
      <c r="B36">
        <v>1</v>
      </c>
      <c r="C36">
        <v>110</v>
      </c>
      <c r="E36">
        <v>1</v>
      </c>
      <c r="F36">
        <v>110</v>
      </c>
    </row>
    <row r="37" spans="2:6" x14ac:dyDescent="0.35">
      <c r="B37">
        <v>1</v>
      </c>
      <c r="C37">
        <v>110</v>
      </c>
      <c r="E37">
        <v>1</v>
      </c>
      <c r="F37">
        <v>120</v>
      </c>
    </row>
    <row r="38" spans="2:6" x14ac:dyDescent="0.35">
      <c r="B38">
        <v>1</v>
      </c>
      <c r="C38">
        <v>140</v>
      </c>
      <c r="E38">
        <v>1</v>
      </c>
      <c r="F38">
        <v>90</v>
      </c>
    </row>
    <row r="39" spans="2:6" x14ac:dyDescent="0.35">
      <c r="B39">
        <v>1</v>
      </c>
      <c r="C39">
        <v>120</v>
      </c>
      <c r="E39">
        <v>1</v>
      </c>
      <c r="F39">
        <v>140</v>
      </c>
    </row>
    <row r="40" spans="2:6" x14ac:dyDescent="0.35">
      <c r="B40">
        <v>1</v>
      </c>
      <c r="C40">
        <v>105</v>
      </c>
      <c r="E40">
        <v>1</v>
      </c>
      <c r="F40">
        <v>85</v>
      </c>
    </row>
    <row r="41" spans="2:6" x14ac:dyDescent="0.35">
      <c r="B41">
        <v>1</v>
      </c>
      <c r="C41">
        <v>95</v>
      </c>
      <c r="E41">
        <v>1</v>
      </c>
      <c r="F41">
        <v>75</v>
      </c>
    </row>
    <row r="42" spans="2:6" x14ac:dyDescent="0.35">
      <c r="B42">
        <v>1</v>
      </c>
      <c r="C42">
        <v>90</v>
      </c>
      <c r="E42">
        <v>1</v>
      </c>
      <c r="F42">
        <v>155</v>
      </c>
    </row>
    <row r="43" spans="2:6" x14ac:dyDescent="0.35">
      <c r="B43">
        <v>1</v>
      </c>
      <c r="C43">
        <v>120</v>
      </c>
      <c r="E43">
        <v>1</v>
      </c>
      <c r="F43">
        <v>120</v>
      </c>
    </row>
    <row r="44" spans="2:6" x14ac:dyDescent="0.35">
      <c r="B44">
        <v>1</v>
      </c>
      <c r="C44">
        <v>145</v>
      </c>
      <c r="E44">
        <v>1</v>
      </c>
      <c r="F44">
        <v>155</v>
      </c>
    </row>
    <row r="45" spans="2:6" x14ac:dyDescent="0.35">
      <c r="B45">
        <v>1</v>
      </c>
      <c r="C45">
        <v>90</v>
      </c>
      <c r="E45">
        <v>1</v>
      </c>
      <c r="F45">
        <v>175</v>
      </c>
    </row>
    <row r="46" spans="2:6" x14ac:dyDescent="0.35">
      <c r="B46">
        <v>1</v>
      </c>
      <c r="C46">
        <v>140</v>
      </c>
      <c r="E46">
        <v>1</v>
      </c>
      <c r="F46">
        <v>90</v>
      </c>
    </row>
    <row r="47" spans="2:6" x14ac:dyDescent="0.35">
      <c r="B47">
        <v>1</v>
      </c>
      <c r="C47">
        <v>90</v>
      </c>
      <c r="E47">
        <v>1</v>
      </c>
      <c r="F47">
        <v>130</v>
      </c>
    </row>
    <row r="48" spans="2:6" x14ac:dyDescent="0.35">
      <c r="B48">
        <v>1</v>
      </c>
      <c r="C48">
        <v>155</v>
      </c>
      <c r="E48">
        <v>1</v>
      </c>
      <c r="F48">
        <v>110</v>
      </c>
    </row>
    <row r="49" spans="2:6" x14ac:dyDescent="0.35">
      <c r="B49">
        <v>1</v>
      </c>
      <c r="C49">
        <v>155</v>
      </c>
      <c r="E49">
        <v>1</v>
      </c>
      <c r="F49">
        <v>85</v>
      </c>
    </row>
    <row r="50" spans="2:6" x14ac:dyDescent="0.35">
      <c r="B50">
        <v>1</v>
      </c>
      <c r="C50">
        <v>85</v>
      </c>
      <c r="E50">
        <v>1</v>
      </c>
      <c r="F50">
        <v>85</v>
      </c>
    </row>
    <row r="51" spans="2:6" x14ac:dyDescent="0.35">
      <c r="B51">
        <v>1</v>
      </c>
      <c r="C51">
        <v>95</v>
      </c>
      <c r="E51">
        <v>1</v>
      </c>
      <c r="F51">
        <v>120</v>
      </c>
    </row>
    <row r="52" spans="2:6" x14ac:dyDescent="0.35">
      <c r="B52">
        <v>1</v>
      </c>
      <c r="C52">
        <v>85</v>
      </c>
      <c r="E52">
        <v>1</v>
      </c>
      <c r="F52">
        <v>85</v>
      </c>
    </row>
    <row r="53" spans="2:6" x14ac:dyDescent="0.35">
      <c r="B53">
        <v>1</v>
      </c>
      <c r="C53">
        <v>80</v>
      </c>
      <c r="E53">
        <v>1</v>
      </c>
      <c r="F53">
        <v>160</v>
      </c>
    </row>
    <row r="54" spans="2:6" x14ac:dyDescent="0.35">
      <c r="B54">
        <v>1</v>
      </c>
      <c r="C54">
        <v>85</v>
      </c>
      <c r="E54">
        <v>1</v>
      </c>
      <c r="F54">
        <v>180</v>
      </c>
    </row>
    <row r="55" spans="2:6" x14ac:dyDescent="0.35">
      <c r="B55">
        <v>1</v>
      </c>
      <c r="C55">
        <v>130</v>
      </c>
      <c r="E55">
        <v>1</v>
      </c>
      <c r="F55">
        <v>65</v>
      </c>
    </row>
    <row r="56" spans="2:6" x14ac:dyDescent="0.35">
      <c r="B56">
        <v>1</v>
      </c>
      <c r="C56">
        <v>125</v>
      </c>
      <c r="E56">
        <v>1</v>
      </c>
      <c r="F56">
        <v>110</v>
      </c>
    </row>
    <row r="57" spans="2:6" x14ac:dyDescent="0.35">
      <c r="B57">
        <v>1</v>
      </c>
      <c r="C57">
        <v>95</v>
      </c>
      <c r="E57">
        <v>1</v>
      </c>
      <c r="F57">
        <v>130</v>
      </c>
    </row>
    <row r="58" spans="2:6" x14ac:dyDescent="0.35">
      <c r="B58">
        <v>1</v>
      </c>
      <c r="C58">
        <v>60</v>
      </c>
      <c r="E58">
        <v>1</v>
      </c>
      <c r="F58">
        <v>125</v>
      </c>
    </row>
    <row r="59" spans="2:6" x14ac:dyDescent="0.35">
      <c r="B59">
        <v>1</v>
      </c>
      <c r="C59">
        <v>100</v>
      </c>
      <c r="E59">
        <v>1</v>
      </c>
      <c r="F59">
        <v>140</v>
      </c>
    </row>
    <row r="60" spans="2:6" x14ac:dyDescent="0.35">
      <c r="B60">
        <v>1</v>
      </c>
      <c r="C60">
        <v>150</v>
      </c>
      <c r="E60">
        <v>1</v>
      </c>
      <c r="F60">
        <v>100</v>
      </c>
    </row>
    <row r="61" spans="2:6" x14ac:dyDescent="0.35">
      <c r="B61">
        <v>1</v>
      </c>
      <c r="C61">
        <v>105</v>
      </c>
      <c r="E61">
        <v>1</v>
      </c>
      <c r="F61">
        <v>170</v>
      </c>
    </row>
    <row r="62" spans="2:6" x14ac:dyDescent="0.35">
      <c r="B62">
        <v>1</v>
      </c>
      <c r="C62">
        <v>130</v>
      </c>
      <c r="E62">
        <v>2</v>
      </c>
      <c r="F62">
        <v>160</v>
      </c>
    </row>
    <row r="63" spans="2:6" x14ac:dyDescent="0.35">
      <c r="B63">
        <v>1</v>
      </c>
      <c r="C63">
        <v>70</v>
      </c>
      <c r="E63">
        <v>2</v>
      </c>
      <c r="F63">
        <v>120</v>
      </c>
    </row>
    <row r="64" spans="2:6" x14ac:dyDescent="0.35">
      <c r="B64">
        <v>1</v>
      </c>
      <c r="C64">
        <v>135</v>
      </c>
      <c r="E64">
        <v>2</v>
      </c>
      <c r="F64">
        <v>105</v>
      </c>
    </row>
    <row r="65" spans="2:6" x14ac:dyDescent="0.35">
      <c r="B65">
        <v>1</v>
      </c>
      <c r="C65">
        <v>85</v>
      </c>
      <c r="E65">
        <v>2</v>
      </c>
      <c r="F65">
        <v>105</v>
      </c>
    </row>
    <row r="66" spans="2:6" x14ac:dyDescent="0.35">
      <c r="B66">
        <v>2</v>
      </c>
      <c r="C66">
        <v>125</v>
      </c>
      <c r="E66">
        <v>2</v>
      </c>
      <c r="F66">
        <v>120</v>
      </c>
    </row>
    <row r="67" spans="2:6" x14ac:dyDescent="0.35">
      <c r="B67">
        <v>2</v>
      </c>
      <c r="C67">
        <v>80</v>
      </c>
      <c r="E67">
        <v>2</v>
      </c>
      <c r="F67">
        <v>105</v>
      </c>
    </row>
    <row r="68" spans="2:6" x14ac:dyDescent="0.35">
      <c r="B68">
        <v>2</v>
      </c>
      <c r="C68">
        <v>100</v>
      </c>
      <c r="E68">
        <v>2</v>
      </c>
      <c r="F68">
        <v>100</v>
      </c>
    </row>
    <row r="69" spans="2:6" x14ac:dyDescent="0.35">
      <c r="B69">
        <v>2</v>
      </c>
      <c r="C69">
        <v>110</v>
      </c>
      <c r="E69">
        <v>2</v>
      </c>
      <c r="F69">
        <v>160</v>
      </c>
    </row>
    <row r="70" spans="2:6" x14ac:dyDescent="0.35">
      <c r="B70">
        <v>2</v>
      </c>
      <c r="C70">
        <v>135</v>
      </c>
      <c r="E70">
        <v>2</v>
      </c>
      <c r="F70">
        <v>75</v>
      </c>
    </row>
    <row r="71" spans="2:6" x14ac:dyDescent="0.35">
      <c r="B71">
        <v>2</v>
      </c>
      <c r="C71">
        <v>115</v>
      </c>
      <c r="E71">
        <v>2</v>
      </c>
      <c r="F71">
        <v>75</v>
      </c>
    </row>
    <row r="72" spans="2:6" x14ac:dyDescent="0.35">
      <c r="B72">
        <v>2</v>
      </c>
      <c r="C72">
        <v>150</v>
      </c>
      <c r="E72">
        <v>2</v>
      </c>
      <c r="F72">
        <v>110</v>
      </c>
    </row>
    <row r="73" spans="2:6" x14ac:dyDescent="0.35">
      <c r="B73">
        <v>2</v>
      </c>
      <c r="C73">
        <v>50</v>
      </c>
      <c r="E73">
        <v>2</v>
      </c>
      <c r="F73">
        <v>120</v>
      </c>
    </row>
    <row r="74" spans="2:6" x14ac:dyDescent="0.35">
      <c r="B74">
        <v>2</v>
      </c>
      <c r="C74">
        <v>60</v>
      </c>
      <c r="E74">
        <v>2</v>
      </c>
      <c r="F74">
        <v>105</v>
      </c>
    </row>
    <row r="75" spans="2:6" x14ac:dyDescent="0.35">
      <c r="B75">
        <v>2</v>
      </c>
      <c r="C75">
        <v>140</v>
      </c>
      <c r="E75">
        <v>2</v>
      </c>
      <c r="F75">
        <v>155</v>
      </c>
    </row>
    <row r="76" spans="2:6" x14ac:dyDescent="0.35">
      <c r="B76">
        <v>2</v>
      </c>
      <c r="C76">
        <v>105</v>
      </c>
      <c r="E76">
        <v>2</v>
      </c>
      <c r="F76">
        <v>110</v>
      </c>
    </row>
    <row r="77" spans="2:6" x14ac:dyDescent="0.35">
      <c r="B77">
        <v>2</v>
      </c>
      <c r="C77">
        <v>80</v>
      </c>
      <c r="E77">
        <v>2</v>
      </c>
      <c r="F77">
        <v>125</v>
      </c>
    </row>
    <row r="78" spans="2:6" x14ac:dyDescent="0.35">
      <c r="B78">
        <v>2</v>
      </c>
      <c r="C78">
        <v>125</v>
      </c>
      <c r="E78">
        <v>2</v>
      </c>
      <c r="F78">
        <v>125</v>
      </c>
    </row>
    <row r="79" spans="2:6" x14ac:dyDescent="0.35">
      <c r="B79">
        <v>2</v>
      </c>
      <c r="C79">
        <v>100</v>
      </c>
      <c r="E79">
        <v>2</v>
      </c>
      <c r="F79">
        <v>65</v>
      </c>
    </row>
    <row r="80" spans="2:6" x14ac:dyDescent="0.35">
      <c r="B80">
        <v>2</v>
      </c>
      <c r="C80">
        <v>165</v>
      </c>
      <c r="E80">
        <v>2</v>
      </c>
      <c r="F80">
        <v>130</v>
      </c>
    </row>
    <row r="81" spans="2:6" x14ac:dyDescent="0.35">
      <c r="B81">
        <v>2</v>
      </c>
      <c r="C81">
        <v>130</v>
      </c>
      <c r="E81">
        <v>2</v>
      </c>
      <c r="F81">
        <v>100</v>
      </c>
    </row>
    <row r="82" spans="2:6" x14ac:dyDescent="0.35">
      <c r="B82">
        <v>2</v>
      </c>
      <c r="C82">
        <v>115</v>
      </c>
      <c r="E82">
        <v>2</v>
      </c>
      <c r="F82">
        <v>95</v>
      </c>
    </row>
    <row r="83" spans="2:6" x14ac:dyDescent="0.35">
      <c r="B83">
        <v>2</v>
      </c>
      <c r="C83">
        <v>115</v>
      </c>
      <c r="E83">
        <v>2</v>
      </c>
      <c r="F83">
        <v>115</v>
      </c>
    </row>
    <row r="84" spans="2:6" x14ac:dyDescent="0.35">
      <c r="B84">
        <v>2</v>
      </c>
      <c r="C84">
        <v>135</v>
      </c>
      <c r="E84">
        <v>2</v>
      </c>
      <c r="F84">
        <v>130</v>
      </c>
    </row>
    <row r="85" spans="2:6" x14ac:dyDescent="0.35">
      <c r="B85">
        <v>2</v>
      </c>
      <c r="C85">
        <v>75</v>
      </c>
      <c r="E85">
        <v>2</v>
      </c>
      <c r="F85">
        <v>70</v>
      </c>
    </row>
    <row r="86" spans="2:6" x14ac:dyDescent="0.35">
      <c r="B86">
        <v>2</v>
      </c>
      <c r="C86">
        <v>85</v>
      </c>
      <c r="E86">
        <v>2</v>
      </c>
      <c r="F86">
        <v>95</v>
      </c>
    </row>
    <row r="87" spans="2:6" x14ac:dyDescent="0.35">
      <c r="B87">
        <v>2</v>
      </c>
      <c r="C87">
        <v>100</v>
      </c>
      <c r="E87">
        <v>2</v>
      </c>
      <c r="F87">
        <v>115</v>
      </c>
    </row>
    <row r="88" spans="2:6" x14ac:dyDescent="0.35">
      <c r="B88">
        <v>2</v>
      </c>
      <c r="C88">
        <v>145</v>
      </c>
      <c r="E88">
        <v>2</v>
      </c>
      <c r="F88">
        <v>55</v>
      </c>
    </row>
    <row r="89" spans="2:6" x14ac:dyDescent="0.35">
      <c r="B89">
        <v>2</v>
      </c>
      <c r="C89">
        <v>140</v>
      </c>
      <c r="E89">
        <v>2</v>
      </c>
      <c r="F89">
        <v>110</v>
      </c>
    </row>
    <row r="90" spans="2:6" x14ac:dyDescent="0.35">
      <c r="B90">
        <v>2</v>
      </c>
      <c r="C90">
        <v>110</v>
      </c>
      <c r="E90">
        <v>2</v>
      </c>
      <c r="F90">
        <v>155</v>
      </c>
    </row>
    <row r="91" spans="2:6" x14ac:dyDescent="0.35">
      <c r="B91">
        <v>2</v>
      </c>
      <c r="C91">
        <v>105</v>
      </c>
      <c r="E91">
        <v>2</v>
      </c>
      <c r="F91">
        <v>145</v>
      </c>
    </row>
    <row r="92" spans="2:6" x14ac:dyDescent="0.35">
      <c r="B92">
        <v>2</v>
      </c>
      <c r="C92">
        <v>130</v>
      </c>
    </row>
    <row r="93" spans="2:6" x14ac:dyDescent="0.35">
      <c r="B93">
        <v>2</v>
      </c>
      <c r="C93">
        <v>185</v>
      </c>
    </row>
    <row r="94" spans="2:6" x14ac:dyDescent="0.35">
      <c r="B94">
        <v>2</v>
      </c>
      <c r="C94">
        <v>125</v>
      </c>
    </row>
    <row r="95" spans="2:6" x14ac:dyDescent="0.35">
      <c r="B95">
        <v>2</v>
      </c>
      <c r="C95">
        <v>60</v>
      </c>
    </row>
    <row r="96" spans="2:6" x14ac:dyDescent="0.35">
      <c r="B96">
        <v>2</v>
      </c>
      <c r="C96">
        <v>95</v>
      </c>
    </row>
    <row r="97" spans="2:3" x14ac:dyDescent="0.35">
      <c r="B97">
        <v>2</v>
      </c>
      <c r="C97">
        <v>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Souza</dc:creator>
  <cp:lastModifiedBy>Arthur Souza</cp:lastModifiedBy>
  <dcterms:created xsi:type="dcterms:W3CDTF">2025-10-14T04:53:23Z</dcterms:created>
  <dcterms:modified xsi:type="dcterms:W3CDTF">2025-10-20T11:29:27Z</dcterms:modified>
</cp:coreProperties>
</file>