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yayau\Downloads\data_science_4_bus\analisis_insights_sql\"/>
    </mc:Choice>
  </mc:AlternateContent>
  <xr:revisionPtr revIDLastSave="0" documentId="13_ncr:1_{2AD2B887-FCEB-4479-AC20-135D45F72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 s="1"/>
  <c r="G28" i="1"/>
  <c r="I21" i="1"/>
  <c r="H21" i="1"/>
  <c r="I7" i="1"/>
  <c r="H7" i="1"/>
</calcChain>
</file>

<file path=xl/sharedStrings.xml><?xml version="1.0" encoding="utf-8"?>
<sst xmlns="http://schemas.openxmlformats.org/spreadsheetml/2006/main" count="33" uniqueCount="26">
  <si>
    <t xml:space="preserve"> ANÁLISIS DE INSIGHTS</t>
  </si>
  <si>
    <t>Preguntas</t>
  </si>
  <si>
    <t>Respuestas</t>
  </si>
  <si>
    <t>1. ¿Cuál es el ingreso total generado por el negocio?</t>
  </si>
  <si>
    <t>2. ¿Cómo ha sido la tendencia de ingresos mensuales?</t>
  </si>
  <si>
    <t>3. ¿Cuál es el rendimiento de cada departamento en términos de ventas?</t>
  </si>
  <si>
    <t>4. ¿Cómo se distribuyen las ventas entre las diferentes secciones?</t>
  </si>
  <si>
    <t>5. ¿Cuáles son los 10 productos más vendidos en cantidad?</t>
  </si>
  <si>
    <t>6. ¿Qué 10 productos generan más ingresos?</t>
  </si>
  <si>
    <t>7. ¿Quiénes son los 20 clientes que más compran en términos de ingresos?</t>
  </si>
  <si>
    <t>8.  ¿Cuál es la compra media por cliente?</t>
  </si>
  <si>
    <t>10. ¿Cuántos pedidos totales se han realizado?</t>
  </si>
  <si>
    <t>11.Valor promedio por pedido</t>
  </si>
  <si>
    <t>Banana</t>
  </si>
  <si>
    <t>Bolsa de Bananas Orgánicas</t>
  </si>
  <si>
    <t>Fresas Orgánicas</t>
  </si>
  <si>
    <t>Espinacas Baby Orgánicas</t>
  </si>
  <si>
    <t>Aguacate Hass Orgánico</t>
  </si>
  <si>
    <t>Aguacate Orgánico</t>
  </si>
  <si>
    <t>Limón Grande</t>
  </si>
  <si>
    <t>Fresas</t>
  </si>
  <si>
    <t>Limones</t>
  </si>
  <si>
    <t>Leche Entera Orgánica</t>
  </si>
  <si>
    <t>Frambuesas Orgánicas</t>
  </si>
  <si>
    <t>Arándanos Orgánicos</t>
  </si>
  <si>
    <t>Tomates Cherry Orgánicos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</si>
</sst>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24"/>
      <name val="Amasis MT Pro"/>
      <family val="1"/>
    </font>
    <font>
      <sz val="18"/>
      <color theme="1"/>
      <name val="Amasis MT Pro Medium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5" xfId="0" applyNumberFormat="1" applyFill="1" applyBorder="1"/>
    <xf numFmtId="164" fontId="0" fillId="2" borderId="0" xfId="0" applyNumberFormat="1" applyFill="1"/>
    <xf numFmtId="164" fontId="0" fillId="2" borderId="7" xfId="0" applyNumberFormat="1" applyFill="1" applyBorder="1"/>
    <xf numFmtId="0" fontId="0" fillId="0" borderId="4" xfId="0" applyBorder="1"/>
    <xf numFmtId="2" fontId="0" fillId="2" borderId="7" xfId="0" applyNumberFormat="1" applyFill="1" applyBorder="1"/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68" zoomScale="110" zoomScaleNormal="110" workbookViewId="0">
      <selection activeCell="E36" sqref="E36"/>
    </sheetView>
  </sheetViews>
  <sheetFormatPr baseColWidth="10" defaultColWidth="9.140625" defaultRowHeight="15" x14ac:dyDescent="0.25"/>
  <cols>
    <col min="1" max="1" width="22.42578125" customWidth="1"/>
    <col min="2" max="2" width="19.140625" customWidth="1"/>
    <col min="3" max="3" width="31.7109375" customWidth="1"/>
    <col min="4" max="4" width="26.28515625" customWidth="1"/>
    <col min="5" max="5" width="14.42578125" bestFit="1" customWidth="1"/>
    <col min="6" max="6" width="13.42578125" bestFit="1" customWidth="1"/>
    <col min="7" max="8" width="14.42578125" bestFit="1" customWidth="1"/>
  </cols>
  <sheetData>
    <row r="1" spans="1:9" ht="32.25" x14ac:dyDescent="0.55000000000000004">
      <c r="A1" s="1" t="s">
        <v>0</v>
      </c>
    </row>
    <row r="3" spans="1:9" ht="24" x14ac:dyDescent="0.4">
      <c r="A3" s="2" t="s">
        <v>1</v>
      </c>
      <c r="B3" s="2"/>
      <c r="D3" s="2" t="s">
        <v>2</v>
      </c>
    </row>
    <row r="4" spans="1:9" x14ac:dyDescent="0.25">
      <c r="A4" s="4" t="s">
        <v>3</v>
      </c>
      <c r="B4" s="5"/>
      <c r="C4" s="5"/>
      <c r="D4" s="5"/>
      <c r="E4" s="5"/>
      <c r="F4" s="6"/>
    </row>
    <row r="5" spans="1:9" x14ac:dyDescent="0.25">
      <c r="A5" s="9"/>
      <c r="B5" s="10"/>
      <c r="C5" s="10"/>
      <c r="D5" s="14">
        <v>39854875.32</v>
      </c>
      <c r="E5" s="10"/>
      <c r="F5" s="11"/>
    </row>
    <row r="6" spans="1:9" x14ac:dyDescent="0.25">
      <c r="A6" s="7" t="s">
        <v>4</v>
      </c>
      <c r="B6" s="3"/>
      <c r="C6" s="3"/>
      <c r="D6" s="3"/>
      <c r="E6" s="3"/>
      <c r="F6" s="8"/>
    </row>
    <row r="7" spans="1:9" x14ac:dyDescent="0.25">
      <c r="A7" s="7"/>
      <c r="B7" s="3"/>
      <c r="C7" s="3"/>
      <c r="D7" s="3">
        <v>2023</v>
      </c>
      <c r="E7" s="3">
        <v>1</v>
      </c>
      <c r="F7" s="12">
        <v>6673099.7400000002</v>
      </c>
      <c r="H7">
        <f>(F7-F18)/F7</f>
        <v>0.82248112628989412</v>
      </c>
      <c r="I7" s="17">
        <f>H7</f>
        <v>0.82248112628989412</v>
      </c>
    </row>
    <row r="8" spans="1:9" x14ac:dyDescent="0.25">
      <c r="A8" s="7"/>
      <c r="B8" s="3"/>
      <c r="C8" s="3"/>
      <c r="D8" s="3">
        <v>2023</v>
      </c>
      <c r="E8" s="3">
        <v>2</v>
      </c>
      <c r="F8" s="12">
        <v>4945202.53</v>
      </c>
    </row>
    <row r="9" spans="1:9" x14ac:dyDescent="0.25">
      <c r="A9" s="7"/>
      <c r="B9" s="3"/>
      <c r="C9" s="3"/>
      <c r="D9" s="3">
        <v>2023</v>
      </c>
      <c r="E9" s="3">
        <v>3</v>
      </c>
      <c r="F9" s="12">
        <v>4725676.75</v>
      </c>
    </row>
    <row r="10" spans="1:9" x14ac:dyDescent="0.25">
      <c r="A10" s="7"/>
      <c r="B10" s="3"/>
      <c r="C10" s="3"/>
      <c r="D10" s="3">
        <v>2023</v>
      </c>
      <c r="E10" s="3">
        <v>4</v>
      </c>
      <c r="F10" s="12">
        <v>3994824.12</v>
      </c>
    </row>
    <row r="11" spans="1:9" x14ac:dyDescent="0.25">
      <c r="A11" s="7"/>
      <c r="B11" s="3"/>
      <c r="C11" s="3"/>
      <c r="D11" s="3">
        <v>2023</v>
      </c>
      <c r="E11" s="3">
        <v>5</v>
      </c>
      <c r="F11" s="12">
        <v>3626726.78</v>
      </c>
    </row>
    <row r="12" spans="1:9" x14ac:dyDescent="0.25">
      <c r="A12" s="7"/>
      <c r="B12" s="3"/>
      <c r="C12" s="3"/>
      <c r="D12" s="3">
        <v>2023</v>
      </c>
      <c r="E12" s="3">
        <v>6</v>
      </c>
      <c r="F12" s="12">
        <v>3125001</v>
      </c>
    </row>
    <row r="13" spans="1:9" x14ac:dyDescent="0.25">
      <c r="A13" s="7"/>
      <c r="B13" s="3"/>
      <c r="C13" s="3"/>
      <c r="D13" s="3">
        <v>2023</v>
      </c>
      <c r="E13" s="3">
        <v>7</v>
      </c>
      <c r="F13" s="12">
        <v>2937364.05</v>
      </c>
    </row>
    <row r="14" spans="1:9" x14ac:dyDescent="0.25">
      <c r="A14" s="7"/>
      <c r="B14" s="3"/>
      <c r="C14" s="3"/>
      <c r="D14" s="3">
        <v>2023</v>
      </c>
      <c r="E14" s="3">
        <v>8</v>
      </c>
      <c r="F14" s="12">
        <v>2533350.46</v>
      </c>
    </row>
    <row r="15" spans="1:9" x14ac:dyDescent="0.25">
      <c r="A15" s="7"/>
      <c r="B15" s="3"/>
      <c r="C15" s="3"/>
      <c r="D15" s="3">
        <v>2023</v>
      </c>
      <c r="E15" s="3">
        <v>9</v>
      </c>
      <c r="F15" s="12">
        <v>2343858.92</v>
      </c>
    </row>
    <row r="16" spans="1:9" x14ac:dyDescent="0.25">
      <c r="A16" s="7"/>
      <c r="B16" s="3"/>
      <c r="C16" s="3"/>
      <c r="D16" s="3">
        <v>2023</v>
      </c>
      <c r="E16" s="3">
        <v>10</v>
      </c>
      <c r="F16" s="12">
        <v>2127269.84</v>
      </c>
    </row>
    <row r="17" spans="1:9" x14ac:dyDescent="0.25">
      <c r="A17" s="7"/>
      <c r="B17" s="3"/>
      <c r="C17" s="3"/>
      <c r="D17" s="3">
        <v>2023</v>
      </c>
      <c r="E17" s="3">
        <v>11</v>
      </c>
      <c r="F17" s="12">
        <v>1637899.98</v>
      </c>
    </row>
    <row r="18" spans="1:9" x14ac:dyDescent="0.25">
      <c r="A18" s="7"/>
      <c r="B18" s="3"/>
      <c r="C18" s="3"/>
      <c r="D18" s="3">
        <v>2023</v>
      </c>
      <c r="E18" s="3">
        <v>12</v>
      </c>
      <c r="F18" s="12">
        <v>1184601.1499999999</v>
      </c>
    </row>
    <row r="19" spans="1:9" x14ac:dyDescent="0.25">
      <c r="A19" s="9"/>
      <c r="B19" s="10"/>
      <c r="C19" s="10"/>
      <c r="D19" s="10"/>
      <c r="E19" s="10"/>
      <c r="F19" s="11"/>
    </row>
    <row r="20" spans="1:9" x14ac:dyDescent="0.25">
      <c r="A20" s="7" t="s">
        <v>5</v>
      </c>
      <c r="B20" s="3"/>
      <c r="C20" s="3"/>
      <c r="D20" s="3"/>
      <c r="E20" s="3"/>
      <c r="F20" s="8"/>
    </row>
    <row r="21" spans="1:9" x14ac:dyDescent="0.25">
      <c r="A21" s="7"/>
      <c r="B21" s="3"/>
      <c r="C21" s="3"/>
      <c r="D21" s="3">
        <v>4</v>
      </c>
      <c r="E21" s="13">
        <v>37003251.700000003</v>
      </c>
      <c r="F21" s="8"/>
      <c r="H21" s="18">
        <f>SUM(E21:E24)</f>
        <v>39854875.320000008</v>
      </c>
      <c r="I21" s="17">
        <f>E21/H21</f>
        <v>0.92844981706494012</v>
      </c>
    </row>
    <row r="22" spans="1:9" x14ac:dyDescent="0.25">
      <c r="A22" s="7"/>
      <c r="B22" s="3"/>
      <c r="C22" s="3"/>
      <c r="D22" s="3">
        <v>16</v>
      </c>
      <c r="E22" s="13">
        <v>1529354.77</v>
      </c>
      <c r="F22" s="8"/>
    </row>
    <row r="23" spans="1:9" x14ac:dyDescent="0.25">
      <c r="A23" s="7"/>
      <c r="B23" s="3"/>
      <c r="C23" s="3"/>
      <c r="D23" s="3">
        <v>20</v>
      </c>
      <c r="E23" s="13">
        <v>946220.85</v>
      </c>
      <c r="F23" s="8"/>
    </row>
    <row r="24" spans="1:9" x14ac:dyDescent="0.25">
      <c r="A24" s="7"/>
      <c r="B24" s="3"/>
      <c r="C24" s="3"/>
      <c r="D24" s="3">
        <v>7</v>
      </c>
      <c r="E24" s="13">
        <v>376048</v>
      </c>
      <c r="F24" s="8"/>
    </row>
    <row r="25" spans="1:9" x14ac:dyDescent="0.25">
      <c r="A25" s="9"/>
      <c r="B25" s="10"/>
      <c r="C25" s="10"/>
      <c r="D25" s="10"/>
      <c r="E25" s="10"/>
      <c r="F25" s="11"/>
    </row>
    <row r="26" spans="1:9" x14ac:dyDescent="0.25">
      <c r="A26" s="7" t="s">
        <v>6</v>
      </c>
      <c r="B26" s="3"/>
      <c r="C26" s="3"/>
      <c r="D26" s="3"/>
      <c r="E26" s="3"/>
      <c r="F26" s="8"/>
    </row>
    <row r="27" spans="1:9" x14ac:dyDescent="0.25">
      <c r="A27" s="7"/>
      <c r="B27" s="3"/>
      <c r="C27" s="3"/>
      <c r="D27" s="3">
        <v>24</v>
      </c>
      <c r="E27" s="13">
        <v>20879374.690000001</v>
      </c>
      <c r="F27" s="8"/>
      <c r="G27" s="18">
        <f>SUM(E27:E29)</f>
        <v>36751511.409999996</v>
      </c>
      <c r="H27" s="19">
        <f>G27/G28</f>
        <v>0.92213339332110933</v>
      </c>
    </row>
    <row r="28" spans="1:9" x14ac:dyDescent="0.25">
      <c r="A28" s="7"/>
      <c r="B28" s="3"/>
      <c r="C28" s="3"/>
      <c r="D28" s="3">
        <v>123</v>
      </c>
      <c r="E28" s="13">
        <v>8634823.8499999996</v>
      </c>
      <c r="F28" s="8"/>
      <c r="G28" s="18">
        <f>SUM(E27:E34)</f>
        <v>39854875.309999995</v>
      </c>
    </row>
    <row r="29" spans="1:9" x14ac:dyDescent="0.25">
      <c r="A29" s="7"/>
      <c r="B29" s="3"/>
      <c r="C29" s="3"/>
      <c r="D29" s="3">
        <v>83</v>
      </c>
      <c r="E29" s="13">
        <v>7237312.8700000001</v>
      </c>
      <c r="F29" s="8"/>
    </row>
    <row r="30" spans="1:9" x14ac:dyDescent="0.25">
      <c r="A30" s="7"/>
      <c r="B30" s="3"/>
      <c r="C30" s="3"/>
      <c r="D30" s="3">
        <v>67</v>
      </c>
      <c r="E30" s="13">
        <v>946220.85</v>
      </c>
      <c r="F30" s="8"/>
    </row>
    <row r="31" spans="1:9" x14ac:dyDescent="0.25">
      <c r="A31" s="7"/>
      <c r="B31" s="3"/>
      <c r="C31" s="3"/>
      <c r="D31" s="3">
        <v>53</v>
      </c>
      <c r="E31" s="13">
        <v>821420.62</v>
      </c>
      <c r="F31" s="8"/>
    </row>
    <row r="32" spans="1:9" x14ac:dyDescent="0.25">
      <c r="A32" s="7"/>
      <c r="B32" s="3"/>
      <c r="C32" s="3"/>
      <c r="D32" s="3">
        <v>84</v>
      </c>
      <c r="E32" s="13">
        <v>707934.15</v>
      </c>
      <c r="F32" s="8"/>
    </row>
    <row r="33" spans="1:6" x14ac:dyDescent="0.25">
      <c r="A33" s="7"/>
      <c r="B33" s="3"/>
      <c r="C33" s="3"/>
      <c r="D33" s="3">
        <v>115</v>
      </c>
      <c r="E33" s="13">
        <v>376048</v>
      </c>
      <c r="F33" s="8"/>
    </row>
    <row r="34" spans="1:6" x14ac:dyDescent="0.25">
      <c r="A34" s="7"/>
      <c r="B34" s="3"/>
      <c r="C34" s="3"/>
      <c r="D34" s="3">
        <v>16</v>
      </c>
      <c r="E34" s="13">
        <v>251740.28</v>
      </c>
      <c r="F34" s="8"/>
    </row>
    <row r="35" spans="1:6" x14ac:dyDescent="0.25">
      <c r="A35" s="9"/>
      <c r="B35" s="10"/>
      <c r="C35" s="10"/>
      <c r="D35" s="10"/>
      <c r="E35" s="10"/>
      <c r="F35" s="11"/>
    </row>
    <row r="36" spans="1:6" x14ac:dyDescent="0.25">
      <c r="A36" s="4" t="s">
        <v>7</v>
      </c>
      <c r="B36" s="5"/>
      <c r="C36" s="5"/>
      <c r="D36" s="5"/>
      <c r="E36" s="5"/>
      <c r="F36" s="6"/>
    </row>
    <row r="37" spans="1:6" x14ac:dyDescent="0.25">
      <c r="A37" s="7"/>
      <c r="B37" s="3"/>
      <c r="C37" s="3"/>
      <c r="D37" s="3" t="s">
        <v>13</v>
      </c>
      <c r="E37" s="20">
        <v>2460324</v>
      </c>
      <c r="F37" s="8"/>
    </row>
    <row r="38" spans="1:6" x14ac:dyDescent="0.25">
      <c r="A38" s="7"/>
      <c r="B38" s="3"/>
      <c r="C38" s="3"/>
      <c r="D38" s="3" t="s">
        <v>14</v>
      </c>
      <c r="E38" s="20">
        <v>1976709</v>
      </c>
      <c r="F38" s="8"/>
    </row>
    <row r="39" spans="1:6" x14ac:dyDescent="0.25">
      <c r="A39" s="7"/>
      <c r="B39" s="3"/>
      <c r="C39" s="3"/>
      <c r="D39" s="3" t="s">
        <v>15</v>
      </c>
      <c r="E39" s="20">
        <v>1381309</v>
      </c>
      <c r="F39" s="8"/>
    </row>
    <row r="40" spans="1:6" x14ac:dyDescent="0.25">
      <c r="A40" s="7"/>
      <c r="B40" s="3"/>
      <c r="C40" s="3"/>
      <c r="D40" s="3" t="s">
        <v>16</v>
      </c>
      <c r="E40" s="20">
        <v>1258330</v>
      </c>
      <c r="F40" s="8"/>
    </row>
    <row r="41" spans="1:6" x14ac:dyDescent="0.25">
      <c r="A41" s="7"/>
      <c r="B41" s="3"/>
      <c r="C41" s="3"/>
      <c r="D41" s="3" t="s">
        <v>17</v>
      </c>
      <c r="E41" s="20">
        <v>1104957</v>
      </c>
      <c r="F41" s="8"/>
    </row>
    <row r="42" spans="1:6" x14ac:dyDescent="0.25">
      <c r="A42" s="7"/>
      <c r="B42" s="3"/>
      <c r="C42" s="3"/>
      <c r="D42" s="3" t="s">
        <v>18</v>
      </c>
      <c r="E42" s="20">
        <v>923461</v>
      </c>
      <c r="F42" s="8"/>
    </row>
    <row r="43" spans="1:6" x14ac:dyDescent="0.25">
      <c r="A43" s="7"/>
      <c r="B43" s="3"/>
      <c r="C43" s="3"/>
      <c r="D43" s="3" t="s">
        <v>19</v>
      </c>
      <c r="E43" s="20">
        <v>804752</v>
      </c>
      <c r="F43" s="8"/>
    </row>
    <row r="44" spans="1:6" x14ac:dyDescent="0.25">
      <c r="A44" s="7"/>
      <c r="B44" s="3"/>
      <c r="C44" s="3"/>
      <c r="D44" s="3" t="s">
        <v>20</v>
      </c>
      <c r="E44" s="20">
        <v>748065</v>
      </c>
      <c r="F44" s="8"/>
    </row>
    <row r="45" spans="1:6" x14ac:dyDescent="0.25">
      <c r="A45" s="7"/>
      <c r="B45" s="3"/>
      <c r="C45" s="3"/>
      <c r="D45" s="3" t="s">
        <v>21</v>
      </c>
      <c r="E45" s="20">
        <v>733736</v>
      </c>
      <c r="F45" s="8"/>
    </row>
    <row r="46" spans="1:6" x14ac:dyDescent="0.25">
      <c r="A46" s="7"/>
      <c r="B46" s="3"/>
      <c r="C46" s="3"/>
      <c r="D46" s="3" t="s">
        <v>22</v>
      </c>
      <c r="E46" s="20">
        <v>715085</v>
      </c>
      <c r="F46" s="8"/>
    </row>
    <row r="47" spans="1:6" x14ac:dyDescent="0.25">
      <c r="A47" s="9"/>
      <c r="B47" s="10"/>
      <c r="C47" s="10"/>
      <c r="D47" s="10"/>
      <c r="E47" s="10"/>
      <c r="F47" s="11"/>
    </row>
    <row r="48" spans="1:6" x14ac:dyDescent="0.25">
      <c r="A48" s="4" t="s">
        <v>8</v>
      </c>
      <c r="B48" s="5"/>
      <c r="C48" s="5"/>
      <c r="D48" s="5"/>
      <c r="E48" s="5"/>
      <c r="F48" s="6"/>
    </row>
    <row r="49" spans="1:6" x14ac:dyDescent="0.25">
      <c r="A49" s="15"/>
      <c r="B49" s="3"/>
      <c r="C49" s="3"/>
      <c r="D49" s="3" t="s">
        <v>14</v>
      </c>
      <c r="E49" s="13">
        <v>4842937.05</v>
      </c>
      <c r="F49" s="8"/>
    </row>
    <row r="50" spans="1:6" x14ac:dyDescent="0.25">
      <c r="A50" s="7"/>
      <c r="B50" s="3"/>
      <c r="C50" s="3"/>
      <c r="D50" s="3" t="s">
        <v>15</v>
      </c>
      <c r="E50" s="13">
        <v>3439459.41</v>
      </c>
      <c r="F50" s="8"/>
    </row>
    <row r="51" spans="1:6" x14ac:dyDescent="0.25">
      <c r="A51" s="7"/>
      <c r="B51" s="3"/>
      <c r="C51" s="3"/>
      <c r="D51" s="3" t="s">
        <v>13</v>
      </c>
      <c r="E51" s="13">
        <v>2583340.2000000002</v>
      </c>
      <c r="F51" s="8"/>
    </row>
    <row r="52" spans="1:6" x14ac:dyDescent="0.25">
      <c r="A52" s="7"/>
      <c r="B52" s="3"/>
      <c r="C52" s="3"/>
      <c r="D52" s="3" t="s">
        <v>23</v>
      </c>
      <c r="E52" s="13">
        <v>2032919.25</v>
      </c>
      <c r="F52" s="8"/>
    </row>
    <row r="53" spans="1:6" x14ac:dyDescent="0.25">
      <c r="A53" s="7"/>
      <c r="B53" s="3"/>
      <c r="C53" s="3"/>
      <c r="D53" s="3" t="s">
        <v>17</v>
      </c>
      <c r="E53" s="13">
        <v>1977873.03</v>
      </c>
      <c r="F53" s="8"/>
    </row>
    <row r="54" spans="1:6" x14ac:dyDescent="0.25">
      <c r="A54" s="7"/>
      <c r="B54" s="3"/>
      <c r="C54" s="3"/>
      <c r="D54" s="3" t="s">
        <v>16</v>
      </c>
      <c r="E54" s="13">
        <v>1874911.7</v>
      </c>
      <c r="F54" s="8"/>
    </row>
    <row r="55" spans="1:6" x14ac:dyDescent="0.25">
      <c r="A55" s="7"/>
      <c r="B55" s="3"/>
      <c r="C55" s="3"/>
      <c r="D55" s="3" t="s">
        <v>18</v>
      </c>
      <c r="E55" s="13">
        <v>1616056.75</v>
      </c>
      <c r="F55" s="8"/>
    </row>
    <row r="56" spans="1:6" x14ac:dyDescent="0.25">
      <c r="A56" s="7"/>
      <c r="B56" s="3"/>
      <c r="C56" s="3"/>
      <c r="D56" s="3" t="s">
        <v>20</v>
      </c>
      <c r="E56" s="13">
        <v>1533533.24</v>
      </c>
      <c r="F56" s="8"/>
    </row>
    <row r="57" spans="1:6" x14ac:dyDescent="0.25">
      <c r="A57" s="7"/>
      <c r="B57" s="3"/>
      <c r="C57" s="3"/>
      <c r="D57" s="3" t="s">
        <v>24</v>
      </c>
      <c r="E57" s="13">
        <v>1444778.5</v>
      </c>
      <c r="F57" s="8"/>
    </row>
    <row r="58" spans="1:6" x14ac:dyDescent="0.25">
      <c r="A58" s="7"/>
      <c r="B58" s="3"/>
      <c r="C58" s="3"/>
      <c r="D58" s="3" t="s">
        <v>25</v>
      </c>
      <c r="E58" s="13">
        <v>1128040.95</v>
      </c>
      <c r="F58" s="8"/>
    </row>
    <row r="59" spans="1:6" x14ac:dyDescent="0.25">
      <c r="A59" s="9"/>
      <c r="B59" s="10"/>
      <c r="C59" s="10"/>
      <c r="D59" s="10"/>
      <c r="E59" s="10"/>
      <c r="F59" s="11"/>
    </row>
    <row r="60" spans="1:6" x14ac:dyDescent="0.25">
      <c r="A60" s="7" t="s">
        <v>9</v>
      </c>
      <c r="B60" s="3"/>
      <c r="C60" s="3"/>
      <c r="D60" s="3"/>
      <c r="E60" s="3"/>
      <c r="F60" s="8"/>
    </row>
    <row r="61" spans="1:6" x14ac:dyDescent="0.25">
      <c r="A61" s="7"/>
      <c r="B61" s="3"/>
      <c r="C61" s="3"/>
      <c r="D61" s="3">
        <v>189425</v>
      </c>
      <c r="E61" s="13">
        <v>4784.4399999999996</v>
      </c>
      <c r="F61" s="8"/>
    </row>
    <row r="62" spans="1:6" x14ac:dyDescent="0.25">
      <c r="A62" s="7"/>
      <c r="B62" s="3"/>
      <c r="C62" s="3"/>
      <c r="D62" s="3">
        <v>145686</v>
      </c>
      <c r="E62" s="13">
        <v>4656.01</v>
      </c>
      <c r="F62" s="8"/>
    </row>
    <row r="63" spans="1:6" x14ac:dyDescent="0.25">
      <c r="A63" s="7"/>
      <c r="B63" s="3"/>
      <c r="C63" s="3"/>
      <c r="D63" s="3">
        <v>95967</v>
      </c>
      <c r="E63" s="13">
        <v>4441.07</v>
      </c>
      <c r="F63" s="8"/>
    </row>
    <row r="64" spans="1:6" x14ac:dyDescent="0.25">
      <c r="A64" s="7"/>
      <c r="B64" s="3"/>
      <c r="C64" s="3"/>
      <c r="D64" s="3">
        <v>67870</v>
      </c>
      <c r="E64" s="13">
        <v>4381.49</v>
      </c>
      <c r="F64" s="8"/>
    </row>
    <row r="65" spans="1:6" x14ac:dyDescent="0.25">
      <c r="A65" s="7"/>
      <c r="B65" s="3"/>
      <c r="C65" s="3"/>
      <c r="D65" s="3">
        <v>51256</v>
      </c>
      <c r="E65" s="13">
        <v>4280.17</v>
      </c>
      <c r="F65" s="8"/>
    </row>
    <row r="66" spans="1:6" x14ac:dyDescent="0.25">
      <c r="A66" s="7"/>
      <c r="B66" s="3"/>
      <c r="C66" s="3"/>
      <c r="D66" s="3">
        <v>108031</v>
      </c>
      <c r="E66" s="13">
        <v>4170.37</v>
      </c>
      <c r="F66" s="8"/>
    </row>
    <row r="67" spans="1:6" x14ac:dyDescent="0.25">
      <c r="A67" s="7"/>
      <c r="B67" s="3"/>
      <c r="C67" s="3"/>
      <c r="D67" s="3">
        <v>105213</v>
      </c>
      <c r="E67" s="13">
        <v>4164.07</v>
      </c>
      <c r="F67" s="8"/>
    </row>
    <row r="68" spans="1:6" x14ac:dyDescent="0.25">
      <c r="A68" s="7"/>
      <c r="B68" s="3"/>
      <c r="C68" s="3"/>
      <c r="D68" s="3">
        <v>66806</v>
      </c>
      <c r="E68" s="13">
        <v>4010.08</v>
      </c>
      <c r="F68" s="8"/>
    </row>
    <row r="69" spans="1:6" x14ac:dyDescent="0.25">
      <c r="A69" s="7"/>
      <c r="B69" s="3"/>
      <c r="C69" s="3"/>
      <c r="D69" s="3">
        <v>153932</v>
      </c>
      <c r="E69" s="13">
        <v>3966.09</v>
      </c>
      <c r="F69" s="8"/>
    </row>
    <row r="70" spans="1:6" x14ac:dyDescent="0.25">
      <c r="A70" s="7"/>
      <c r="B70" s="3"/>
      <c r="C70" s="3"/>
      <c r="D70" s="3">
        <v>143296</v>
      </c>
      <c r="E70" s="13">
        <v>3887.86</v>
      </c>
      <c r="F70" s="8"/>
    </row>
    <row r="71" spans="1:6" x14ac:dyDescent="0.25">
      <c r="A71" s="7"/>
      <c r="B71" s="3"/>
      <c r="C71" s="3"/>
      <c r="D71" s="3">
        <v>175294</v>
      </c>
      <c r="E71" s="13">
        <v>3886.68</v>
      </c>
      <c r="F71" s="8"/>
    </row>
    <row r="72" spans="1:6" x14ac:dyDescent="0.25">
      <c r="A72" s="7"/>
      <c r="B72" s="3"/>
      <c r="C72" s="3"/>
      <c r="D72" s="3">
        <v>1197</v>
      </c>
      <c r="E72" s="13">
        <v>3883.76</v>
      </c>
      <c r="F72" s="8"/>
    </row>
    <row r="73" spans="1:6" x14ac:dyDescent="0.25">
      <c r="A73" s="7"/>
      <c r="B73" s="3"/>
      <c r="C73" s="3"/>
      <c r="D73" s="3">
        <v>62239</v>
      </c>
      <c r="E73" s="13">
        <v>3873.4</v>
      </c>
      <c r="F73" s="8"/>
    </row>
    <row r="74" spans="1:6" x14ac:dyDescent="0.25">
      <c r="A74" s="7"/>
      <c r="B74" s="3"/>
      <c r="C74" s="3"/>
      <c r="D74" s="3">
        <v>5665</v>
      </c>
      <c r="E74" s="13">
        <v>3862.69</v>
      </c>
      <c r="F74" s="8"/>
    </row>
    <row r="75" spans="1:6" x14ac:dyDescent="0.25">
      <c r="A75" s="7"/>
      <c r="B75" s="3"/>
      <c r="C75" s="3"/>
      <c r="D75" s="3">
        <v>31552</v>
      </c>
      <c r="E75" s="13">
        <v>3852.53</v>
      </c>
      <c r="F75" s="8"/>
    </row>
    <row r="76" spans="1:6" x14ac:dyDescent="0.25">
      <c r="A76" s="7"/>
      <c r="B76" s="3"/>
      <c r="C76" s="3"/>
      <c r="D76" s="3">
        <v>132274</v>
      </c>
      <c r="E76" s="13">
        <v>3842.65</v>
      </c>
      <c r="F76" s="8"/>
    </row>
    <row r="77" spans="1:6" x14ac:dyDescent="0.25">
      <c r="A77" s="7"/>
      <c r="B77" s="3"/>
      <c r="C77" s="3"/>
      <c r="D77" s="3">
        <v>14868</v>
      </c>
      <c r="E77" s="13">
        <v>3836.05</v>
      </c>
      <c r="F77" s="8"/>
    </row>
    <row r="78" spans="1:6" x14ac:dyDescent="0.25">
      <c r="A78" s="7"/>
      <c r="B78" s="3"/>
      <c r="C78" s="3"/>
      <c r="D78" s="3">
        <v>103634</v>
      </c>
      <c r="E78" s="13">
        <v>3808.71</v>
      </c>
      <c r="F78" s="8"/>
    </row>
    <row r="79" spans="1:6" x14ac:dyDescent="0.25">
      <c r="A79" s="7"/>
      <c r="B79" s="3"/>
      <c r="C79" s="3"/>
      <c r="D79" s="3">
        <v>132022</v>
      </c>
      <c r="E79" s="13">
        <v>3803.13</v>
      </c>
      <c r="F79" s="8"/>
    </row>
    <row r="80" spans="1:6" x14ac:dyDescent="0.25">
      <c r="A80" s="7"/>
      <c r="B80" s="3"/>
      <c r="C80" s="3"/>
      <c r="D80" s="3">
        <v>94701</v>
      </c>
      <c r="E80" s="13">
        <v>3783.81</v>
      </c>
      <c r="F80" s="8"/>
    </row>
    <row r="81" spans="1:6" x14ac:dyDescent="0.25">
      <c r="A81" s="7"/>
      <c r="B81" s="10"/>
      <c r="C81" s="10"/>
      <c r="D81" s="10"/>
      <c r="E81" s="10"/>
      <c r="F81" s="11"/>
    </row>
    <row r="82" spans="1:6" x14ac:dyDescent="0.25">
      <c r="A82" s="4" t="s">
        <v>10</v>
      </c>
      <c r="B82" s="5"/>
      <c r="C82" s="5"/>
      <c r="D82" s="5"/>
      <c r="E82" s="5"/>
      <c r="F82" s="6"/>
    </row>
    <row r="83" spans="1:6" x14ac:dyDescent="0.25">
      <c r="A83" s="9"/>
      <c r="B83" s="10"/>
      <c r="C83" s="10"/>
      <c r="D83" s="14">
        <v>219.09</v>
      </c>
      <c r="E83" s="10"/>
      <c r="F83" s="11"/>
    </row>
    <row r="84" spans="1:6" x14ac:dyDescent="0.25">
      <c r="A84" s="4" t="s">
        <v>11</v>
      </c>
      <c r="B84" s="5"/>
      <c r="C84" s="5"/>
      <c r="D84" s="5"/>
      <c r="E84" s="5"/>
      <c r="F84" s="6"/>
    </row>
    <row r="85" spans="1:6" x14ac:dyDescent="0.25">
      <c r="A85" s="9"/>
      <c r="B85" s="10"/>
      <c r="C85" s="10"/>
      <c r="D85" s="16">
        <v>2060188</v>
      </c>
      <c r="E85" s="10"/>
      <c r="F85" s="11"/>
    </row>
    <row r="86" spans="1:6" x14ac:dyDescent="0.25">
      <c r="A86" s="4" t="s">
        <v>12</v>
      </c>
      <c r="B86" s="5"/>
      <c r="C86" s="5"/>
      <c r="D86" s="5"/>
      <c r="E86" s="5"/>
      <c r="F86" s="6"/>
    </row>
    <row r="87" spans="1:6" x14ac:dyDescent="0.25">
      <c r="A87" s="9"/>
      <c r="B87" s="10"/>
      <c r="C87" s="10"/>
      <c r="D87" s="14">
        <v>19.34</v>
      </c>
      <c r="E87" s="10"/>
      <c r="F8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Vales</dc:creator>
  <cp:lastModifiedBy>Angela Vales</cp:lastModifiedBy>
  <dcterms:created xsi:type="dcterms:W3CDTF">2015-06-05T18:19:34Z</dcterms:created>
  <dcterms:modified xsi:type="dcterms:W3CDTF">2025-08-20T22:17:05Z</dcterms:modified>
</cp:coreProperties>
</file>