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earn\OneDrive\바탕 화면\LOCAL_miniPJ\BuildingAgent\"/>
    </mc:Choice>
  </mc:AlternateContent>
  <xr:revisionPtr revIDLastSave="0" documentId="13_ncr:1_{04D53180-8A05-4F82-B5F6-40F985E5D3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품의서" sheetId="1" r:id="rId1"/>
  </sheets>
  <definedNames>
    <definedName name="_xlnm.Print_Area" localSheetId="0">품의서!$A$1:$J$30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G24" i="1"/>
  <c r="G27" i="1" l="1"/>
</calcChain>
</file>

<file path=xl/sharedStrings.xml><?xml version="1.0" encoding="utf-8"?>
<sst xmlns="http://schemas.openxmlformats.org/spreadsheetml/2006/main" count="37" uniqueCount="36">
  <si>
    <t>지출품의서</t>
    <phoneticPr fontId="4" type="noConversion"/>
  </si>
  <si>
    <t>번     호</t>
    <phoneticPr fontId="4" type="noConversion"/>
  </si>
  <si>
    <t>작 성 자</t>
    <phoneticPr fontId="4" type="noConversion"/>
  </si>
  <si>
    <t>품 의 일</t>
    <phoneticPr fontId="4" type="noConversion"/>
  </si>
  <si>
    <t>시행 예정일</t>
    <phoneticPr fontId="4" type="noConversion"/>
  </si>
  <si>
    <t>구   분</t>
    <phoneticPr fontId="4" type="noConversion"/>
  </si>
  <si>
    <t>단위사업명</t>
  </si>
  <si>
    <t>납품업체</t>
    <phoneticPr fontId="4" type="noConversion"/>
  </si>
  <si>
    <t>첨부항목</t>
    <phoneticPr fontId="4" type="noConversion"/>
  </si>
  <si>
    <t>제     목</t>
    <phoneticPr fontId="4" type="noConversion"/>
  </si>
  <si>
    <t>- 아                    래 -</t>
  </si>
  <si>
    <t>번호</t>
    <phoneticPr fontId="4" type="noConversion"/>
  </si>
  <si>
    <t>세부내역</t>
    <phoneticPr fontId="4" type="noConversion"/>
  </si>
  <si>
    <t>수량</t>
    <phoneticPr fontId="4" type="noConversion"/>
  </si>
  <si>
    <t>매입처</t>
    <phoneticPr fontId="4" type="noConversion"/>
  </si>
  <si>
    <t>기타</t>
    <phoneticPr fontId="4" type="noConversion"/>
  </si>
  <si>
    <t>합  계</t>
  </si>
  <si>
    <t>비 고</t>
    <phoneticPr fontId="4" type="noConversion"/>
  </si>
  <si>
    <t>단가</t>
    <phoneticPr fontId="3" type="noConversion"/>
  </si>
  <si>
    <t>금액</t>
    <phoneticPr fontId="4" type="noConversion"/>
  </si>
  <si>
    <t>1. 관련근거</t>
    <phoneticPr fontId="4" type="noConversion"/>
  </si>
  <si>
    <t>이하여백</t>
    <phoneticPr fontId="3" type="noConversion"/>
  </si>
  <si>
    <t>(단위:원)</t>
    <phoneticPr fontId="3" type="noConversion"/>
  </si>
  <si>
    <t>아래와 같이 관련 물품 구매요청을 상신하오니 검토 후 재가하여 주시기 바랍니다.</t>
    <phoneticPr fontId="3" type="noConversion"/>
  </si>
  <si>
    <t xml:space="preserve">- 끝 - </t>
    <phoneticPr fontId="3" type="noConversion"/>
  </si>
  <si>
    <t>인터넷
쇼핑몰</t>
    <phoneticPr fontId="3" type="noConversion"/>
  </si>
  <si>
    <t>2. 구매정보</t>
    <phoneticPr fontId="3" type="noConversion"/>
  </si>
  <si>
    <t>가. 구매 URL (첨부 ①) :</t>
    <phoneticPr fontId="3" type="noConversion"/>
  </si>
  <si>
    <t>나. CMS 서버의 랙 탑재 및 물리적 보관·운영 효율성을 위한 장비 구성 필요</t>
    <phoneticPr fontId="3" type="noConversion"/>
  </si>
  <si>
    <t>다. 해당 목적에 적합한 4U 랙마운트형 케이스 구매 추진</t>
    <phoneticPr fontId="3" type="noConversion"/>
  </si>
  <si>
    <t>https://www.compuzone.co.kr/product/product_detail.htm?ProductNo=239440&amp;BigDivNo=4&amp;MediumDivNo=1147&amp;DivNo=2753</t>
    <phoneticPr fontId="3" type="noConversion"/>
  </si>
  <si>
    <t>[2MONS] 서버 4U PC D450   (랙마운트/4U)</t>
    <phoneticPr fontId="3" type="noConversion"/>
  </si>
  <si>
    <t>홍길동</t>
    <phoneticPr fontId="3" type="noConversion"/>
  </si>
  <si>
    <t>가. 「경상북도 노지 스마트농업 시범사업」 정보시스템 구축 용역 공통비 처리</t>
    <phoneticPr fontId="3" type="noConversion"/>
  </si>
  <si>
    <t>경상북도 노지 스마트팜 정보시스템 구축</t>
    <phoneticPr fontId="3" type="noConversion"/>
  </si>
  <si>
    <t>경상북도 정보시스템 구축 프로젝트 CMS 서버 랙마운트용 케이스 구매의 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</si>
</sst>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&quot;₩&quot;#,##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3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.5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2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dashed">
        <color rgb="FFFFFFFF"/>
      </right>
      <top style="thin">
        <color rgb="FF999999"/>
      </top>
      <bottom/>
      <diagonal/>
    </border>
    <border>
      <left style="dashed">
        <color rgb="FFFFFFFF"/>
      </left>
      <right style="dashed">
        <color rgb="FFFFFFFF"/>
      </right>
      <top style="thin">
        <color rgb="FF999999"/>
      </top>
      <bottom/>
      <diagonal/>
    </border>
    <border>
      <left style="dashed">
        <color rgb="FFFFFFFF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999999"/>
      </left>
      <right/>
      <top style="thin">
        <color rgb="FF999999"/>
      </top>
      <bottom style="dotted">
        <color indexed="64"/>
      </bottom>
      <diagonal/>
    </border>
    <border>
      <left/>
      <right/>
      <top style="thin">
        <color rgb="FF999999"/>
      </top>
      <bottom style="dotted">
        <color indexed="64"/>
      </bottom>
      <diagonal/>
    </border>
    <border>
      <left/>
      <right style="dashed">
        <color rgb="FFFFFFFF"/>
      </right>
      <top style="thin">
        <color rgb="FF999999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dashed">
        <color rgb="FF999999"/>
      </right>
      <top style="thin">
        <color rgb="FF999999"/>
      </top>
      <bottom style="thin">
        <color rgb="FF999999"/>
      </bottom>
      <diagonal/>
    </border>
    <border>
      <left style="dashed">
        <color rgb="FF999999"/>
      </left>
      <right style="dashed">
        <color rgb="FF999999"/>
      </right>
      <top style="thin">
        <color rgb="FF999999"/>
      </top>
      <bottom style="thin">
        <color rgb="FF999999"/>
      </bottom>
      <diagonal/>
    </border>
    <border>
      <left style="dashed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666666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6" fillId="0" borderId="0" xfId="0" applyFont="1" applyAlignment="1"/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41" fontId="5" fillId="0" borderId="6" xfId="1" applyFont="1" applyBorder="1" applyAlignment="1">
      <alignment horizontal="right" vertical="center" wrapText="1"/>
    </xf>
    <xf numFmtId="0" fontId="12" fillId="2" borderId="18" xfId="0" applyFont="1" applyFill="1" applyBorder="1" applyAlignment="1">
      <alignment vertical="center" shrinkToFit="1"/>
    </xf>
    <xf numFmtId="176" fontId="12" fillId="2" borderId="18" xfId="0" applyNumberFormat="1" applyFont="1" applyFill="1" applyBorder="1" applyAlignment="1">
      <alignment horizontal="right" vertical="center" wrapText="1"/>
    </xf>
    <xf numFmtId="0" fontId="12" fillId="2" borderId="18" xfId="0" applyFont="1" applyFill="1" applyBorder="1" applyAlignment="1">
      <alignment vertical="center" wrapText="1"/>
    </xf>
    <xf numFmtId="0" fontId="12" fillId="2" borderId="19" xfId="0" applyFont="1" applyFill="1" applyBorder="1" applyAlignment="1">
      <alignment vertical="center" wrapText="1"/>
    </xf>
    <xf numFmtId="0" fontId="15" fillId="0" borderId="0" xfId="0" applyFont="1">
      <alignment vertical="center"/>
    </xf>
    <xf numFmtId="0" fontId="14" fillId="0" borderId="0" xfId="2" applyAlignment="1">
      <alignment vertical="center" wrapText="1"/>
    </xf>
    <xf numFmtId="0" fontId="7" fillId="0" borderId="0" xfId="1" applyNumberFormat="1" applyFont="1" applyBorder="1" applyAlignment="1">
      <alignment vertical="center" wrapText="1"/>
    </xf>
    <xf numFmtId="41" fontId="5" fillId="0" borderId="0" xfId="1" applyFont="1" applyBorder="1" applyAlignment="1">
      <alignment vertical="center" wrapText="1"/>
    </xf>
    <xf numFmtId="0" fontId="16" fillId="0" borderId="0" xfId="1" applyNumberFormat="1" applyFont="1" applyBorder="1" applyAlignment="1">
      <alignment vertical="center"/>
    </xf>
    <xf numFmtId="0" fontId="17" fillId="0" borderId="0" xfId="0" applyFont="1">
      <alignment vertical="center"/>
    </xf>
    <xf numFmtId="0" fontId="5" fillId="0" borderId="16" xfId="0" applyFont="1" applyBorder="1" applyAlignment="1">
      <alignment horizontal="right" vertical="center" wrapText="1"/>
    </xf>
    <xf numFmtId="0" fontId="6" fillId="0" borderId="22" xfId="0" quotePrefix="1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41" fontId="5" fillId="0" borderId="13" xfId="1" applyFont="1" applyBorder="1" applyAlignment="1">
      <alignment horizontal="center" vertical="center" wrapText="1"/>
    </xf>
    <xf numFmtId="41" fontId="5" fillId="0" borderId="15" xfId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6" fillId="0" borderId="7" xfId="0" applyNumberFormat="1" applyFont="1" applyBorder="1" applyAlignment="1">
      <alignment horizontal="left" vertical="center"/>
    </xf>
    <xf numFmtId="41" fontId="12" fillId="2" borderId="18" xfId="1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12" fillId="2" borderId="18" xfId="0" applyFont="1" applyFill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41" fontId="9" fillId="0" borderId="9" xfId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9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1" fontId="9" fillId="0" borderId="9" xfId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4" fillId="0" borderId="0" xfId="2" applyAlignment="1">
      <alignment horizontal="left" vertical="center" wrapText="1" indent="1"/>
    </xf>
    <xf numFmtId="41" fontId="5" fillId="0" borderId="0" xfId="1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/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mpuzone.co.kr/product/product_detail.htm?ProductNo=239440&amp;BigDivNo=4&amp;MediumDivNo=1147&amp;DivNo=2753" TargetMode="External"/><Relationship Id="rId1" Type="http://schemas.openxmlformats.org/officeDocument/2006/relationships/hyperlink" Target="https://www.compuzone.co.kr/product/product_detail.htm?ProductNo=239440&amp;BigDivNo=4&amp;MediumDivNo=1147&amp;DivNo=27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view="pageBreakPreview" zoomScaleNormal="100" zoomScaleSheetLayoutView="100" workbookViewId="0">
      <selection activeCell="A11" sqref="A11:J11"/>
    </sheetView>
  </sheetViews>
  <sheetFormatPr defaultRowHeight="17.399999999999999"/>
  <cols>
    <col min="2" max="4" width="9.19921875" customWidth="1"/>
    <col min="5" max="5" width="7.8984375" customWidth="1"/>
    <col min="6" max="6" width="11.19921875" customWidth="1"/>
    <col min="7" max="8" width="7.59765625" customWidth="1"/>
    <col min="9" max="9" width="9.59765625" customWidth="1"/>
    <col min="10" max="10" width="11.09765625" customWidth="1"/>
  </cols>
  <sheetData>
    <row r="1" spans="1:18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L1" s="15"/>
    </row>
    <row r="2" spans="1:18" ht="27.75" customHeight="1">
      <c r="A2" s="47"/>
      <c r="B2" s="47"/>
      <c r="C2" s="47"/>
      <c r="D2" s="47"/>
      <c r="E2" s="47"/>
      <c r="F2" s="47"/>
      <c r="G2" s="47"/>
      <c r="H2" s="47"/>
      <c r="I2" s="47"/>
      <c r="J2" s="47"/>
    </row>
    <row r="3" spans="1:18" ht="27.75" customHeight="1">
      <c r="A3" s="47"/>
      <c r="B3" s="47"/>
      <c r="C3" s="47"/>
      <c r="D3" s="47"/>
      <c r="E3" s="47"/>
      <c r="F3" s="47"/>
      <c r="G3" s="47"/>
      <c r="H3" s="47"/>
      <c r="I3" s="47"/>
      <c r="J3" s="47"/>
    </row>
    <row r="4" spans="1:18" ht="27.75" customHeight="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8" ht="20.100000000000001" customHeight="1">
      <c r="A5" s="9" t="s">
        <v>1</v>
      </c>
      <c r="B5" s="46" t="str">
        <f>"VNS-SFHQ-"&amp;TEXT($B$6,"yyyymmdd")&amp;"-001"</f>
        <v>VNS-SFHQ-20250604-001</v>
      </c>
      <c r="C5" s="46"/>
      <c r="D5" s="46"/>
      <c r="E5" s="46"/>
      <c r="F5" s="40" t="s">
        <v>2</v>
      </c>
      <c r="G5" s="40"/>
      <c r="H5" s="44" t="s">
        <v>32</v>
      </c>
      <c r="I5" s="44"/>
      <c r="J5" s="44"/>
    </row>
    <row r="6" spans="1:18" ht="20.100000000000001" customHeight="1">
      <c r="A6" s="9" t="s">
        <v>3</v>
      </c>
      <c r="B6" s="45">
        <v>45812</v>
      </c>
      <c r="C6" s="45"/>
      <c r="D6" s="45"/>
      <c r="E6" s="45"/>
      <c r="F6" s="40" t="s">
        <v>4</v>
      </c>
      <c r="G6" s="40"/>
      <c r="H6" s="45">
        <v>45812</v>
      </c>
      <c r="I6" s="45"/>
      <c r="J6" s="45"/>
    </row>
    <row r="7" spans="1:18" ht="20.100000000000001" customHeight="1">
      <c r="A7" s="40" t="s">
        <v>5</v>
      </c>
      <c r="B7" s="40" t="s">
        <v>6</v>
      </c>
      <c r="C7" s="40"/>
      <c r="D7" s="40"/>
      <c r="E7" s="40"/>
      <c r="F7" s="40" t="s">
        <v>7</v>
      </c>
      <c r="G7" s="40"/>
      <c r="H7" s="40" t="s">
        <v>8</v>
      </c>
      <c r="I7" s="40"/>
      <c r="J7" s="40"/>
    </row>
    <row r="8" spans="1:18" ht="35.700000000000003" customHeight="1">
      <c r="A8" s="40"/>
      <c r="B8" s="41" t="s">
        <v>34</v>
      </c>
      <c r="C8" s="41"/>
      <c r="D8" s="41"/>
      <c r="E8" s="41"/>
      <c r="F8" s="42"/>
      <c r="G8" s="42"/>
      <c r="H8" s="42"/>
      <c r="I8" s="42"/>
      <c r="J8" s="42"/>
    </row>
    <row r="9" spans="1:18" ht="20.100000000000001" customHeight="1">
      <c r="A9" s="9" t="s">
        <v>9</v>
      </c>
      <c r="B9" s="49" t="s">
        <v>35</v>
      </c>
      <c r="C9" s="49"/>
      <c r="D9" s="49"/>
      <c r="E9" s="49"/>
      <c r="F9" s="49"/>
      <c r="G9" s="49"/>
      <c r="H9" s="49"/>
      <c r="I9" s="49"/>
      <c r="J9" s="49"/>
    </row>
    <row r="10" spans="1:18" ht="20.100000000000001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</row>
    <row r="11" spans="1:18" ht="20.100000000000001" customHeight="1">
      <c r="A11" s="48" t="s">
        <v>20</v>
      </c>
      <c r="B11" s="48"/>
      <c r="C11" s="48"/>
      <c r="D11" s="48"/>
      <c r="E11" s="48"/>
      <c r="F11" s="48"/>
      <c r="G11" s="48"/>
      <c r="H11" s="48"/>
      <c r="I11" s="48"/>
      <c r="J11" s="48"/>
      <c r="K11" s="20"/>
      <c r="L11" s="20"/>
      <c r="M11" s="20"/>
      <c r="N11" s="20"/>
      <c r="O11" s="20"/>
      <c r="P11" s="20"/>
      <c r="Q11" s="20"/>
      <c r="R11" s="20"/>
    </row>
    <row r="12" spans="1:18" ht="20.100000000000001" customHeight="1">
      <c r="A12" s="50" t="s">
        <v>33</v>
      </c>
      <c r="B12" s="50"/>
      <c r="C12" s="50"/>
      <c r="D12" s="50"/>
      <c r="E12" s="50"/>
      <c r="F12" s="50"/>
      <c r="G12" s="50"/>
      <c r="H12" s="50"/>
      <c r="I12" s="50"/>
      <c r="J12" s="50"/>
      <c r="K12" s="20"/>
      <c r="L12" s="15"/>
      <c r="M12" s="20"/>
      <c r="N12" s="20"/>
      <c r="O12" s="20"/>
      <c r="P12" s="20"/>
      <c r="Q12" s="20"/>
      <c r="R12" s="20"/>
    </row>
    <row r="13" spans="1:18" ht="20.100000000000001" customHeight="1">
      <c r="A13" s="50" t="s">
        <v>28</v>
      </c>
      <c r="B13" s="50"/>
      <c r="C13" s="50"/>
      <c r="D13" s="50"/>
      <c r="E13" s="50"/>
      <c r="F13" s="50"/>
      <c r="G13" s="50"/>
      <c r="H13" s="50"/>
      <c r="I13" s="50"/>
      <c r="J13" s="50"/>
      <c r="K13" s="20"/>
      <c r="L13" s="15"/>
      <c r="M13" s="20"/>
      <c r="N13" s="20"/>
      <c r="O13" s="20"/>
      <c r="P13" s="20"/>
      <c r="Q13" s="20"/>
      <c r="R13" s="20"/>
    </row>
    <row r="14" spans="1:18" ht="20.100000000000001" customHeight="1">
      <c r="A14" s="50" t="s">
        <v>29</v>
      </c>
      <c r="B14" s="50"/>
      <c r="C14" s="50"/>
      <c r="D14" s="50"/>
      <c r="E14" s="50"/>
      <c r="F14" s="50"/>
      <c r="G14" s="50"/>
      <c r="H14" s="50"/>
      <c r="I14" s="50"/>
      <c r="J14" s="50"/>
      <c r="K14" s="20"/>
      <c r="L14" s="15"/>
      <c r="M14" s="20"/>
      <c r="N14" s="20"/>
      <c r="O14" s="20"/>
      <c r="P14" s="20"/>
      <c r="Q14" s="20"/>
      <c r="R14" s="20"/>
    </row>
    <row r="15" spans="1:18" ht="20.100000000000001" customHeight="1">
      <c r="A15" s="54" t="s">
        <v>26</v>
      </c>
      <c r="B15" s="54"/>
      <c r="C15" s="54"/>
      <c r="D15" s="54"/>
      <c r="E15" s="54"/>
      <c r="F15" s="54"/>
      <c r="G15" s="54"/>
      <c r="H15" s="54"/>
      <c r="I15" s="54"/>
      <c r="J15" s="54"/>
      <c r="K15" s="18"/>
      <c r="L15" s="18"/>
      <c r="M15" s="18"/>
      <c r="N15" s="18"/>
      <c r="O15" s="18"/>
      <c r="P15" s="18"/>
      <c r="Q15" s="18"/>
      <c r="R15" s="18"/>
    </row>
    <row r="16" spans="1:18" ht="20.100000000000001" customHeight="1">
      <c r="A16" s="50" t="s">
        <v>27</v>
      </c>
      <c r="B16" s="50"/>
      <c r="C16" s="50"/>
      <c r="D16" s="50"/>
      <c r="E16" s="50"/>
      <c r="F16" s="50"/>
      <c r="G16" s="50"/>
      <c r="H16" s="50"/>
      <c r="I16" s="50"/>
      <c r="J16" s="50"/>
      <c r="K16" s="18"/>
      <c r="L16" s="18"/>
      <c r="M16" s="18"/>
      <c r="N16" s="18"/>
      <c r="O16" s="18"/>
      <c r="P16" s="18"/>
      <c r="Q16" s="18"/>
      <c r="R16" s="18"/>
    </row>
    <row r="17" spans="1:18" ht="62.25" customHeight="1">
      <c r="A17" s="53" t="s">
        <v>30</v>
      </c>
      <c r="B17" s="50"/>
      <c r="C17" s="50"/>
      <c r="D17" s="50"/>
      <c r="E17" s="50"/>
      <c r="F17" s="50"/>
      <c r="G17" s="50"/>
      <c r="H17" s="50"/>
      <c r="I17" s="50"/>
      <c r="J17" s="50"/>
      <c r="K17" s="19"/>
      <c r="L17" s="19"/>
      <c r="M17" s="19"/>
      <c r="N17" s="19"/>
      <c r="O17" s="19"/>
      <c r="P17" s="19"/>
      <c r="Q17" s="19"/>
      <c r="R17" s="19"/>
    </row>
    <row r="18" spans="1:18" ht="62.2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17"/>
      <c r="L18" s="17"/>
      <c r="M18" s="17"/>
      <c r="N18" s="17"/>
      <c r="O18" s="17"/>
      <c r="P18" s="17"/>
    </row>
    <row r="19" spans="1:18" ht="29.7" customHeight="1">
      <c r="A19" s="51" t="s">
        <v>23</v>
      </c>
      <c r="B19" s="51"/>
      <c r="C19" s="51"/>
      <c r="D19" s="51"/>
      <c r="E19" s="51"/>
      <c r="F19" s="51"/>
      <c r="G19" s="51"/>
      <c r="H19" s="51"/>
      <c r="I19" s="51"/>
      <c r="J19" s="51"/>
    </row>
    <row r="20" spans="1:18" ht="20.100000000000001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</row>
    <row r="21" spans="1:18" ht="20.100000000000001" customHeight="1">
      <c r="A21" s="43" t="s">
        <v>10</v>
      </c>
      <c r="B21" s="43"/>
      <c r="C21" s="43"/>
      <c r="D21" s="43"/>
      <c r="E21" s="43"/>
      <c r="F21" s="43"/>
      <c r="G21" s="43"/>
      <c r="H21" s="43"/>
      <c r="I21" s="43"/>
      <c r="J21" s="43"/>
    </row>
    <row r="22" spans="1:18" ht="20.100000000000001" customHeight="1">
      <c r="A22" s="39"/>
      <c r="B22" s="39"/>
      <c r="C22" s="39"/>
      <c r="D22" s="39"/>
      <c r="E22" s="39"/>
      <c r="F22" s="39"/>
      <c r="G22" s="39"/>
      <c r="H22" s="39"/>
      <c r="I22" s="21" t="s">
        <v>22</v>
      </c>
      <c r="J22" s="21"/>
    </row>
    <row r="23" spans="1:18" ht="19.2">
      <c r="A23" s="2" t="s">
        <v>11</v>
      </c>
      <c r="B23" s="57" t="s">
        <v>12</v>
      </c>
      <c r="C23" s="58"/>
      <c r="D23" s="59"/>
      <c r="E23" s="3" t="s">
        <v>13</v>
      </c>
      <c r="F23" s="4" t="s">
        <v>18</v>
      </c>
      <c r="G23" s="55" t="s">
        <v>19</v>
      </c>
      <c r="H23" s="56"/>
      <c r="I23" s="4" t="s">
        <v>14</v>
      </c>
      <c r="J23" s="5" t="s">
        <v>15</v>
      </c>
    </row>
    <row r="24" spans="1:18" ht="107.25" customHeight="1">
      <c r="A24" s="7">
        <v>1</v>
      </c>
      <c r="B24" s="27" t="s">
        <v>31</v>
      </c>
      <c r="C24" s="28"/>
      <c r="D24" s="29"/>
      <c r="E24" s="6">
        <v>1</v>
      </c>
      <c r="F24" s="10">
        <v>60000</v>
      </c>
      <c r="G24" s="25">
        <f>F24*E24</f>
        <v>60000</v>
      </c>
      <c r="H24" s="26"/>
      <c r="I24" s="6" t="s">
        <v>25</v>
      </c>
      <c r="J24" s="16" t="s">
        <v>30</v>
      </c>
    </row>
    <row r="25" spans="1:18">
      <c r="A25" s="7">
        <v>2</v>
      </c>
      <c r="B25" s="27" t="s">
        <v>21</v>
      </c>
      <c r="C25" s="28"/>
      <c r="D25" s="29"/>
      <c r="E25" s="6"/>
      <c r="F25" s="10"/>
      <c r="G25" s="25"/>
      <c r="H25" s="26"/>
      <c r="I25" s="6"/>
      <c r="J25" s="6"/>
      <c r="N25" s="15"/>
    </row>
    <row r="26" spans="1:18">
      <c r="A26" s="7">
        <v>3</v>
      </c>
      <c r="B26" s="30"/>
      <c r="C26" s="31"/>
      <c r="D26" s="32"/>
      <c r="E26" s="6"/>
      <c r="F26" s="10"/>
      <c r="G26" s="25"/>
      <c r="H26" s="26"/>
      <c r="I26" s="6"/>
      <c r="J26" s="6"/>
    </row>
    <row r="27" spans="1:18" ht="19.2">
      <c r="A27" s="8" t="s">
        <v>16</v>
      </c>
      <c r="B27" s="35"/>
      <c r="C27" s="36"/>
      <c r="D27" s="36"/>
      <c r="E27" s="11"/>
      <c r="F27" s="12"/>
      <c r="G27" s="34">
        <f>SUM(G24:H26)</f>
        <v>60000</v>
      </c>
      <c r="H27" s="34"/>
      <c r="I27" s="13"/>
      <c r="J27" s="14"/>
    </row>
    <row r="28" spans="1:18">
      <c r="A28" s="37" t="s">
        <v>17</v>
      </c>
      <c r="B28" s="61"/>
      <c r="C28" s="62"/>
      <c r="D28" s="62"/>
      <c r="E28" s="62"/>
      <c r="F28" s="62"/>
      <c r="G28" s="62"/>
      <c r="H28" s="62"/>
      <c r="I28" s="62"/>
      <c r="J28" s="63"/>
    </row>
    <row r="29" spans="1:18">
      <c r="A29" s="38"/>
      <c r="B29" s="33"/>
      <c r="C29" s="33"/>
      <c r="D29" s="33"/>
      <c r="E29" s="33"/>
      <c r="F29" s="33"/>
      <c r="G29" s="33"/>
      <c r="H29" s="33"/>
      <c r="I29" s="33"/>
      <c r="J29" s="33"/>
    </row>
    <row r="30" spans="1:18" ht="18" customHeight="1">
      <c r="A30" s="22" t="s">
        <v>24</v>
      </c>
      <c r="B30" s="23"/>
      <c r="C30" s="23"/>
      <c r="D30" s="23"/>
      <c r="E30" s="23"/>
      <c r="F30" s="23"/>
      <c r="G30" s="23"/>
      <c r="H30" s="23"/>
      <c r="I30" s="23"/>
      <c r="J30" s="24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</sheetData>
  <mergeCells count="44">
    <mergeCell ref="A10:J10"/>
    <mergeCell ref="B9:J9"/>
    <mergeCell ref="A14:J14"/>
    <mergeCell ref="A16:J16"/>
    <mergeCell ref="A21:J21"/>
    <mergeCell ref="A19:J19"/>
    <mergeCell ref="A20:J20"/>
    <mergeCell ref="A11:J11"/>
    <mergeCell ref="A12:J12"/>
    <mergeCell ref="A17:J17"/>
    <mergeCell ref="A13:J13"/>
    <mergeCell ref="A18:J18"/>
    <mergeCell ref="A15:J15"/>
    <mergeCell ref="G23:H23"/>
    <mergeCell ref="B23:D23"/>
    <mergeCell ref="F5:G5"/>
    <mergeCell ref="F6:G6"/>
    <mergeCell ref="H5:J5"/>
    <mergeCell ref="H6:J6"/>
    <mergeCell ref="B5:E5"/>
    <mergeCell ref="B6:E6"/>
    <mergeCell ref="A1:J3"/>
    <mergeCell ref="A4:J4"/>
    <mergeCell ref="A7:A8"/>
    <mergeCell ref="B7:E7"/>
    <mergeCell ref="F7:G7"/>
    <mergeCell ref="H7:J7"/>
    <mergeCell ref="B8:E8"/>
    <mergeCell ref="F8:G8"/>
    <mergeCell ref="H8:J8"/>
    <mergeCell ref="I22:J22"/>
    <mergeCell ref="A30:J30"/>
    <mergeCell ref="G24:H24"/>
    <mergeCell ref="G25:H25"/>
    <mergeCell ref="B24:D24"/>
    <mergeCell ref="B25:D25"/>
    <mergeCell ref="G26:H26"/>
    <mergeCell ref="B26:D26"/>
    <mergeCell ref="B29:J29"/>
    <mergeCell ref="G27:H27"/>
    <mergeCell ref="B27:D27"/>
    <mergeCell ref="A28:A29"/>
    <mergeCell ref="A22:H22"/>
    <mergeCell ref="B28:J28"/>
  </mergeCells>
  <phoneticPr fontId="3" type="noConversion"/>
  <hyperlinks>
    <hyperlink ref="A17" r:id="rId1" xr:uid="{1890BC4F-ECC9-467B-B98F-37C28770F271}"/>
    <hyperlink ref="J24" r:id="rId2" xr:uid="{B4F7EE72-C14D-4BF7-BFE6-54C0A65EDA6D}"/>
  </hyperlinks>
  <pageMargins left="0.7" right="0.7" top="0.75" bottom="0.75" header="0.3" footer="0.3"/>
  <pageSetup paperSize="9" scale="87" orientation="portrait" r:id="rId3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품의서</vt:lpstr>
      <vt:lpstr>품의서!Print_Area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ARGOS</dc:creator>
  <cp:lastModifiedBy>Learning Tan</cp:lastModifiedBy>
  <cp:lastPrinted>2025-04-11T04:26:39Z</cp:lastPrinted>
  <dcterms:created xsi:type="dcterms:W3CDTF">2022-05-30T07:02:41Z</dcterms:created>
  <dcterms:modified xsi:type="dcterms:W3CDTF">2025-06-21T06:49:23Z</dcterms:modified>
</cp:coreProperties>
</file>