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Mega2021\EXCEL Y POWER BI\Practica 1\Excel\"/>
    </mc:Choice>
  </mc:AlternateContent>
  <xr:revisionPtr revIDLastSave="0" documentId="13_ncr:1_{BF10BBD2-45C8-4FA4-82B9-C15CECE35672}" xr6:coauthVersionLast="47" xr6:coauthVersionMax="47" xr10:uidLastSave="{00000000-0000-0000-0000-000000000000}"/>
  <bookViews>
    <workbookView xWindow="-108" yWindow="-108" windowWidth="23256" windowHeight="12456" activeTab="3" xr2:uid="{00000000-000D-0000-FFFF-FFFF00000000}"/>
  </bookViews>
  <sheets>
    <sheet name="Datos" sheetId="1" r:id="rId1"/>
    <sheet name="Tablas dinamicas" sheetId="3" r:id="rId2"/>
    <sheet name="Sheet2" sheetId="5" state="hidden" r:id="rId3"/>
    <sheet name="Informe de Ventas" sheetId="4" r:id="rId4"/>
  </sheets>
  <definedNames>
    <definedName name="Slicer_Producto">#N/A</definedName>
    <definedName name="Slicer_Producto1">#N/A</definedName>
    <definedName name="Slicer_Region">#N/A</definedName>
    <definedName name="Slicer_Region1">#N/A</definedName>
    <definedName name="Slicer_Vendedor">#N/A</definedName>
    <definedName name="Slicer_Vendedor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 l="1"/>
  <c r="A6" i="4"/>
</calcChain>
</file>

<file path=xl/sharedStrings.xml><?xml version="1.0" encoding="utf-8"?>
<sst xmlns="http://schemas.openxmlformats.org/spreadsheetml/2006/main" count="127" uniqueCount="23">
  <si>
    <t>Region</t>
  </si>
  <si>
    <t>Producto</t>
  </si>
  <si>
    <t>Vendedor</t>
  </si>
  <si>
    <t>Ventas</t>
  </si>
  <si>
    <t>Central</t>
  </si>
  <si>
    <t>Accesorios</t>
  </si>
  <si>
    <t>David</t>
  </si>
  <si>
    <t>Karen</t>
  </si>
  <si>
    <t>Dispositivos</t>
  </si>
  <si>
    <t>Sistemas</t>
  </si>
  <si>
    <t>Este</t>
  </si>
  <si>
    <t>Ana</t>
  </si>
  <si>
    <t>Lucas</t>
  </si>
  <si>
    <t>Oeste</t>
  </si>
  <si>
    <t>Kevin</t>
  </si>
  <si>
    <t>Sara</t>
  </si>
  <si>
    <t>Grand Total</t>
  </si>
  <si>
    <t>Sum of Ventas</t>
  </si>
  <si>
    <t xml:space="preserve"> </t>
  </si>
  <si>
    <t>Región</t>
  </si>
  <si>
    <t>Total Ventas</t>
  </si>
  <si>
    <t>Informe de Ventas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</si>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</sst>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4" x14ac:knownFonts="1">
    <font>
      <sz val="11"/>
      <color theme="1"/>
      <name val="Calibri"/>
      <family val="2"/>
      <scheme val="minor"/>
    </font>
    <font>
      <sz val="18"/>
      <color theme="1"/>
      <name val="Calibri"/>
      <family val="2"/>
      <scheme val="minor"/>
    </font>
    <font>
      <b/>
      <sz val="12"/>
      <color theme="1"/>
      <name val="Calibri"/>
      <family val="2"/>
      <scheme val="minor"/>
    </font>
    <font>
      <b/>
      <sz val="28"/>
      <color theme="3"/>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s>
  <borders count="7">
    <border>
      <left/>
      <right/>
      <top/>
      <bottom/>
      <diagonal/>
    </border>
    <border>
      <left/>
      <right/>
      <top/>
      <bottom style="thin">
        <color theme="7" tint="0.39997558519241921"/>
      </bottom>
      <diagonal/>
    </border>
    <border>
      <left style="thin">
        <color theme="7" tint="0.39997558519241921"/>
      </left>
      <right/>
      <top/>
      <bottom/>
      <diagonal/>
    </border>
    <border>
      <left style="thin">
        <color theme="7" tint="0.39997558519241921"/>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bottom style="thin">
        <color theme="7" tint="0.39997558519241921"/>
      </bottom>
      <diagonal/>
    </border>
    <border>
      <left/>
      <right style="thin">
        <color theme="7" tint="0.39997558519241921"/>
      </right>
      <top/>
      <bottom style="thin">
        <color theme="7"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Border="1" applyAlignment="1">
      <alignment horizontal="left"/>
    </xf>
    <xf numFmtId="0" fontId="0" fillId="0" borderId="0" xfId="0" applyBorder="1"/>
    <xf numFmtId="164" fontId="0" fillId="0" borderId="0" xfId="0" applyNumberFormat="1"/>
    <xf numFmtId="164" fontId="0" fillId="0" borderId="0" xfId="0" applyNumberFormat="1" applyBorder="1"/>
    <xf numFmtId="0" fontId="0" fillId="0" borderId="1" xfId="0" applyBorder="1"/>
    <xf numFmtId="0" fontId="0" fillId="0" borderId="2" xfId="0" applyBorder="1"/>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0" borderId="6" xfId="0" applyNumberFormat="1" applyFont="1" applyBorder="1" applyAlignment="1">
      <alignment horizontal="center"/>
    </xf>
    <xf numFmtId="0" fontId="2" fillId="2" borderId="5" xfId="0" applyFont="1" applyFill="1" applyBorder="1" applyAlignment="1">
      <alignment horizontal="center"/>
    </xf>
    <xf numFmtId="0" fontId="2" fillId="2" borderId="1" xfId="0" applyFont="1" applyFill="1" applyBorder="1" applyAlignment="1">
      <alignment horizontal="center"/>
    </xf>
    <xf numFmtId="0" fontId="3" fillId="3" borderId="0" xfId="0" applyFont="1" applyFill="1" applyAlignment="1">
      <alignment horizontal="center" vertical="center"/>
    </xf>
  </cellXfs>
  <cellStyles count="1">
    <cellStyle name="Normal" xfId="0" builtinId="0"/>
  </cellStyles>
  <dxfs count="16">
    <dxf>
      <border>
        <bottom style="thin">
          <color indexed="64"/>
        </bottom>
      </border>
    </dxf>
    <dxf>
      <border>
        <bottom/>
      </border>
    </dxf>
    <dxf>
      <border>
        <bottom/>
      </border>
    </dxf>
    <dxf>
      <numFmt numFmtId="164" formatCode="&quot;$&quot;#,##0.00"/>
    </dxf>
    <dxf>
      <border>
        <bottom style="thin">
          <color indexed="64"/>
        </bottom>
      </border>
    </dxf>
    <dxf>
      <border>
        <bottom/>
      </border>
    </dxf>
    <dxf>
      <border>
        <bottom/>
      </border>
    </dxf>
    <dxf>
      <numFmt numFmtId="164" formatCode="&quot;$&quot;#,##0.00"/>
    </dxf>
    <dxf>
      <numFmt numFmtId="164" formatCode="&quot;$&quot;#,##0.00"/>
    </dxf>
    <dxf>
      <border>
        <bottom/>
      </border>
    </dxf>
    <dxf>
      <border>
        <bottom/>
      </border>
    </dxf>
    <dxf>
      <border>
        <bottom style="thin">
          <color indexed="64"/>
        </bottom>
      </border>
    </dxf>
    <dxf>
      <numFmt numFmtId="164" formatCode="&quot;$&quot;#,##0.00"/>
    </dxf>
    <dxf>
      <border>
        <bottom/>
      </border>
    </dxf>
    <dxf>
      <border>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[Ventas.xlsx]Tablas dinamicas!RegionAna</c:name>
    <c:fmtId val="1"/>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Región</a:t>
            </a:r>
            <a:endParaRPr lang="en-US" sz="1600" b="1"/>
          </a:p>
        </c:rich>
      </c:tx>
      <c:layout>
        <c:manualLayout>
          <c:xMode val="edge"/>
          <c:yMode val="edge"/>
          <c:x val="0.23706412425279152"/>
          <c:y val="0.04"/>
        </c:manualLayout>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pivotFmt>
    </c:pivotFmts>
    <c:plotArea>
      <c:layout/>
      <c:pieChart>
        <c:varyColors val="1"/>
        <c:ser>
          <c:idx val="0"/>
          <c:order val="0"/>
          <c:tx>
            <c:strRef>
              <c:f>'Tablas dinamicas'!$B$3</c:f>
              <c:strCache>
                <c:ptCount val="1"/>
                <c:pt idx="0">
                  <c:v>Total</c:v>
                </c:pt>
              </c:strCache>
            </c:strRef>
          </c:tx>
          <c:dPt>
            <c:idx val="0"/>
            <c:bubble3D val="0"/>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extLst>
              <c:ext xmlns:c16="http://schemas.microsoft.com/office/drawing/2014/chart" uri="{C3380CC4-5D6E-409C-BE32-E72D297353CC}">
                <c16:uniqueId val="{00000001-865D-4FDD-8CF5-09630A21AB42}"/>
              </c:ext>
            </c:extLst>
          </c:dPt>
          <c:dPt>
            <c:idx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3-865D-4FDD-8CF5-09630A21AB42}"/>
              </c:ext>
            </c:extLst>
          </c:dPt>
          <c:dPt>
            <c:idx val="2"/>
            <c:bubble3D val="0"/>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extLst>
              <c:ext xmlns:c16="http://schemas.microsoft.com/office/drawing/2014/chart" uri="{C3380CC4-5D6E-409C-BE32-E72D297353CC}">
                <c16:uniqueId val="{00000005-865D-4FDD-8CF5-09630A21AB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'Tablas dinamicas'!$A$4:$A$7</c:f>
              <c:strCache>
                <c:ptCount val="3"/>
                <c:pt idx="0">
                  <c:v>Central</c:v>
                </c:pt>
                <c:pt idx="1">
                  <c:v>Este</c:v>
                </c:pt>
                <c:pt idx="2">
                  <c:v>Oeste</c:v>
                </c:pt>
              </c:strCache>
            </c:strRef>
          </c:cat>
          <c:val>
            <c:numRef>
              <c:f>'Tablas dinamicas'!$B$4:$B$7</c:f>
              <c:numCache>
                <c:formatCode>"$"#,##0.00</c:formatCode>
                <c:ptCount val="3"/>
                <c:pt idx="0">
                  <c:v>90295</c:v>
                </c:pt>
                <c:pt idx="1">
                  <c:v>63555</c:v>
                </c:pt>
                <c:pt idx="2">
                  <c:v>85683</c:v>
                </c:pt>
              </c:numCache>
            </c:numRef>
          </c:val>
          <c:extLst>
            <c:ext xmlns:c16="http://schemas.microsoft.com/office/drawing/2014/chart" uri="{C3380CC4-5D6E-409C-BE32-E72D297353CC}">
              <c16:uniqueId val="{00000000-E4FA-4B54-924A-C35CFFB567B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[Ventas.xlsx]Tablas dinamicas!ProductoAna</c:name>
    <c:fmtId val="1"/>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 por Producto</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3"/>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pivotFmt>
    </c:pivotFmts>
    <c:plotArea>
      <c:layout/>
      <c:doughnutChart>
        <c:varyColors val="1"/>
        <c:ser>
          <c:idx val="0"/>
          <c:order val="0"/>
          <c:tx>
            <c:strRef>
              <c:f>'Tablas dinamicas'!$B$10</c:f>
              <c:strCache>
                <c:ptCount val="1"/>
                <c:pt idx="0">
                  <c:v>Total</c:v>
                </c:pt>
              </c:strCache>
            </c:strRef>
          </c:tx>
          <c:dPt>
            <c:idx val="0"/>
            <c:bubble3D val="0"/>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extLst>
              <c:ext xmlns:c16="http://schemas.microsoft.com/office/drawing/2014/chart" uri="{C3380CC4-5D6E-409C-BE32-E72D297353CC}">
                <c16:uniqueId val="{00000001-896B-492D-A9D5-B55371BA7FB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896B-492D-A9D5-B55371BA7FB1}"/>
              </c:ext>
            </c:extLst>
          </c:dPt>
          <c:dPt>
            <c:idx val="2"/>
            <c:bubble3D val="0"/>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extLst>
              <c:ext xmlns:c16="http://schemas.microsoft.com/office/drawing/2014/chart" uri="{C3380CC4-5D6E-409C-BE32-E72D297353CC}">
                <c16:uniqueId val="{00000005-896B-492D-A9D5-B55371BA7F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'Tablas dinamicas'!$A$11:$A$14</c:f>
              <c:strCache>
                <c:ptCount val="3"/>
                <c:pt idx="0">
                  <c:v>Accesorios</c:v>
                </c:pt>
                <c:pt idx="1">
                  <c:v>Dispositivos</c:v>
                </c:pt>
                <c:pt idx="2">
                  <c:v>Sistemas</c:v>
                </c:pt>
              </c:strCache>
            </c:strRef>
          </c:cat>
          <c:val>
            <c:numRef>
              <c:f>'Tablas dinamicas'!$B$11:$B$14</c:f>
              <c:numCache>
                <c:formatCode>"$"#,##0.00</c:formatCode>
                <c:ptCount val="3"/>
                <c:pt idx="0">
                  <c:v>42372</c:v>
                </c:pt>
                <c:pt idx="1">
                  <c:v>63519</c:v>
                </c:pt>
                <c:pt idx="2">
                  <c:v>133642</c:v>
                </c:pt>
              </c:numCache>
            </c:numRef>
          </c:val>
          <c:extLst>
            <c:ext xmlns:c16="http://schemas.microsoft.com/office/drawing/2014/chart" uri="{C3380CC4-5D6E-409C-BE32-E72D297353CC}">
              <c16:uniqueId val="{00000000-023D-4E9F-9E81-AF37852DC5E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[Ventas.xlsx]Tablas dinamicas!VendedorAna</c:name>
    <c:fmtId val="4"/>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Vendedor</a:t>
            </a:r>
            <a:endParaRPr lang="en-US" sz="1600" b="1"/>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dinamicas'!$B$17</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'Tablas dinamicas'!$A$18:$A$24</c:f>
              <c:strCache>
                <c:ptCount val="6"/>
                <c:pt idx="0">
                  <c:v>Karen</c:v>
                </c:pt>
                <c:pt idx="1">
                  <c:v>Kevin</c:v>
                </c:pt>
                <c:pt idx="2">
                  <c:v>David</c:v>
                </c:pt>
                <c:pt idx="3">
                  <c:v>Sara</c:v>
                </c:pt>
                <c:pt idx="4">
                  <c:v>Ana</c:v>
                </c:pt>
                <c:pt idx="5">
                  <c:v>Lucas</c:v>
                </c:pt>
              </c:strCache>
            </c:strRef>
          </c:cat>
          <c:val>
            <c:numRef>
              <c:f>'Tablas dinamicas'!$B$18:$B$24</c:f>
              <c:numCache>
                <c:formatCode>"$"#,##0.00</c:formatCode>
                <c:ptCount val="6"/>
                <c:pt idx="0">
                  <c:v>50490</c:v>
                </c:pt>
                <c:pt idx="1">
                  <c:v>48310</c:v>
                </c:pt>
                <c:pt idx="2">
                  <c:v>39805</c:v>
                </c:pt>
                <c:pt idx="3">
                  <c:v>37373</c:v>
                </c:pt>
                <c:pt idx="4">
                  <c:v>33202</c:v>
                </c:pt>
                <c:pt idx="5">
                  <c:v>30353</c:v>
                </c:pt>
              </c:numCache>
            </c:numRef>
          </c:val>
          <c:extLst>
            <c:ext xmlns:c16="http://schemas.microsoft.com/office/drawing/2014/chart" uri="{C3380CC4-5D6E-409C-BE32-E72D297353CC}">
              <c16:uniqueId val="{00000000-7CEA-4775-9800-190717EF072C}"/>
            </c:ext>
          </c:extLst>
        </c:ser>
        <c:dLbls>
          <c:dLblPos val="outEnd"/>
          <c:showLegendKey val="0"/>
          <c:showVal val="1"/>
          <c:showCatName val="0"/>
          <c:showSerName val="0"/>
          <c:showPercent val="0"/>
          <c:showBubbleSize val="0"/>
        </c:dLbls>
        <c:gapWidth val="100"/>
        <c:overlap val="-24"/>
        <c:axId val="10068255"/>
        <c:axId val="10045375"/>
      </c:barChart>
      <c:catAx>
        <c:axId val="100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45375"/>
        <c:crosses val="autoZero"/>
        <c:auto val="1"/>
        <c:lblAlgn val="ctr"/>
        <c:lblOffset val="100"/>
        <c:noMultiLvlLbl val="0"/>
      </c:catAx>
      <c:valAx>
        <c:axId val="10045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6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[Ventas.xlsx]Informe de Ventas!RegionAna</c:name>
    <c:fmtId val="3"/>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Región</a:t>
            </a:r>
            <a:endParaRPr lang="en-US" sz="1600" b="1"/>
          </a:p>
        </c:rich>
      </c:tx>
      <c:layout>
        <c:manualLayout>
          <c:xMode val="edge"/>
          <c:yMode val="edge"/>
          <c:x val="0.23706412425279152"/>
          <c:y val="0.04"/>
        </c:manualLayout>
      </c:layout>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3"/>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7"/>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pivotFmt>
    </c:pivotFmts>
    <c:plotArea>
      <c:layout/>
      <c:pieChart>
        <c:varyColors val="1"/>
        <c:ser>
          <c:idx val="0"/>
          <c:order val="0"/>
          <c:tx>
            <c:strRef>
              <c:f>'Informe de Ventas'!$B$9</c:f>
              <c:strCache>
                <c:ptCount val="1"/>
                <c:pt idx="0">
                  <c:v>Total</c:v>
                </c:pt>
              </c:strCache>
            </c:strRef>
          </c:tx>
          <c:dPt>
            <c:idx val="0"/>
            <c:bubble3D val="0"/>
            <c:spPr>
              <a:gradFill rotWithShape="1">
                <a:gsLst>
                  <a:gs pos="0">
                    <a:schemeClr val="accent6">
                      <a:shade val="65000"/>
                      <a:lumMod val="110000"/>
                      <a:satMod val="105000"/>
                      <a:tint val="67000"/>
                    </a:schemeClr>
                  </a:gs>
                  <a:gs pos="50000">
                    <a:schemeClr val="accent6">
                      <a:shade val="65000"/>
                      <a:lumMod val="105000"/>
                      <a:satMod val="103000"/>
                      <a:tint val="73000"/>
                    </a:schemeClr>
                  </a:gs>
                  <a:gs pos="100000">
                    <a:schemeClr val="accent6">
                      <a:shade val="65000"/>
                      <a:lumMod val="105000"/>
                      <a:satMod val="109000"/>
                      <a:tint val="81000"/>
                    </a:schemeClr>
                  </a:gs>
                </a:gsLst>
                <a:lin ang="5400000" scaled="0"/>
              </a:gradFill>
              <a:ln w="9525" cap="flat" cmpd="sng" algn="ctr">
                <a:solidFill>
                  <a:schemeClr val="accent6">
                    <a:shade val="65000"/>
                    <a:shade val="95000"/>
                  </a:schemeClr>
                </a:solidFill>
                <a:round/>
              </a:ln>
              <a:effectLst/>
            </c:spPr>
            <c:extLst>
              <c:ext xmlns:c16="http://schemas.microsoft.com/office/drawing/2014/chart" uri="{C3380CC4-5D6E-409C-BE32-E72D297353CC}">
                <c16:uniqueId val="{00000001-707D-4C10-85D7-38326765C1E1}"/>
              </c:ext>
            </c:extLst>
          </c:dPt>
          <c:dPt>
            <c:idx val="1"/>
            <c:bubble3D val="0"/>
            <c:spPr>
              <a:gradFill rotWithShape="1">
                <a:gsLst>
                  <a:gs pos="0">
                    <a:schemeClr val="accent6">
                      <a:tint val="65000"/>
                      <a:lumMod val="110000"/>
                      <a:satMod val="105000"/>
                      <a:tint val="67000"/>
                    </a:schemeClr>
                  </a:gs>
                  <a:gs pos="50000">
                    <a:schemeClr val="accent6">
                      <a:tint val="65000"/>
                      <a:lumMod val="105000"/>
                      <a:satMod val="103000"/>
                      <a:tint val="73000"/>
                    </a:schemeClr>
                  </a:gs>
                  <a:gs pos="100000">
                    <a:schemeClr val="accent6">
                      <a:tint val="65000"/>
                      <a:lumMod val="105000"/>
                      <a:satMod val="109000"/>
                      <a:tint val="81000"/>
                    </a:schemeClr>
                  </a:gs>
                </a:gsLst>
                <a:lin ang="5400000" scaled="0"/>
              </a:gradFill>
              <a:ln w="9525" cap="flat" cmpd="sng" algn="ctr">
                <a:solidFill>
                  <a:schemeClr val="accent6">
                    <a:tint val="65000"/>
                    <a:shade val="95000"/>
                  </a:schemeClr>
                </a:solidFill>
                <a:round/>
              </a:ln>
              <a:effectLst/>
            </c:spPr>
            <c:extLst>
              <c:ext xmlns:c16="http://schemas.microsoft.com/office/drawing/2014/chart" uri="{C3380CC4-5D6E-409C-BE32-E72D297353CC}">
                <c16:uniqueId val="{00000003-707D-4C10-85D7-38326765C1E1}"/>
              </c:ext>
            </c:extLst>
          </c:dPt>
          <c:dPt>
            <c:idx val="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5-707D-4C10-85D7-38326765C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'Informe de Ventas'!$A$10:$A$13</c:f>
              <c:strCache>
                <c:ptCount val="3"/>
                <c:pt idx="0">
                  <c:v>Central</c:v>
                </c:pt>
                <c:pt idx="1">
                  <c:v>Oeste</c:v>
                </c:pt>
                <c:pt idx="2">
                  <c:v>Este</c:v>
                </c:pt>
              </c:strCache>
            </c:strRef>
          </c:cat>
          <c:val>
            <c:numRef>
              <c:f>'Informe de Ventas'!$B$10:$B$13</c:f>
              <c:numCache>
                <c:formatCode>"$"#,##0.00</c:formatCode>
                <c:ptCount val="3"/>
                <c:pt idx="0">
                  <c:v>90295</c:v>
                </c:pt>
                <c:pt idx="1">
                  <c:v>85683</c:v>
                </c:pt>
                <c:pt idx="2">
                  <c:v>63555</c:v>
                </c:pt>
              </c:numCache>
            </c:numRef>
          </c:val>
          <c:extLst>
            <c:ext xmlns:c16="http://schemas.microsoft.com/office/drawing/2014/chart" uri="{C3380CC4-5D6E-409C-BE32-E72D297353CC}">
              <c16:uniqueId val="{00000006-707D-4C10-85D7-38326765C1E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[Ventas.xlsx]Informe de Ventas!ProductoAna</c:name>
    <c:fmtId val="3"/>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 por Producto</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3"/>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7"/>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pivotFmt>
    </c:pivotFmts>
    <c:plotArea>
      <c:layout/>
      <c:doughnutChart>
        <c:varyColors val="1"/>
        <c:ser>
          <c:idx val="0"/>
          <c:order val="0"/>
          <c:tx>
            <c:strRef>
              <c:f>'Informe de Ventas'!$B$15</c:f>
              <c:strCache>
                <c:ptCount val="1"/>
                <c:pt idx="0">
                  <c:v>Total</c:v>
                </c:pt>
              </c:strCache>
            </c:strRef>
          </c:tx>
          <c:dPt>
            <c:idx val="0"/>
            <c:bubble3D val="0"/>
            <c:spPr>
              <a:gradFill rotWithShape="1">
                <a:gsLst>
                  <a:gs pos="0">
                    <a:schemeClr val="accent2">
                      <a:tint val="65000"/>
                      <a:lumMod val="110000"/>
                      <a:satMod val="105000"/>
                      <a:tint val="67000"/>
                    </a:schemeClr>
                  </a:gs>
                  <a:gs pos="50000">
                    <a:schemeClr val="accent2">
                      <a:tint val="65000"/>
                      <a:lumMod val="105000"/>
                      <a:satMod val="103000"/>
                      <a:tint val="73000"/>
                    </a:schemeClr>
                  </a:gs>
                  <a:gs pos="100000">
                    <a:schemeClr val="accent2">
                      <a:tint val="65000"/>
                      <a:lumMod val="105000"/>
                      <a:satMod val="109000"/>
                      <a:tint val="81000"/>
                    </a:schemeClr>
                  </a:gs>
                </a:gsLst>
                <a:lin ang="5400000" scaled="0"/>
              </a:gradFill>
              <a:ln w="9525" cap="flat" cmpd="sng" algn="ctr">
                <a:solidFill>
                  <a:schemeClr val="accent2">
                    <a:tint val="65000"/>
                    <a:shade val="95000"/>
                  </a:schemeClr>
                </a:solidFill>
                <a:round/>
              </a:ln>
              <a:effectLst/>
            </c:spPr>
            <c:extLst>
              <c:ext xmlns:c16="http://schemas.microsoft.com/office/drawing/2014/chart" uri="{C3380CC4-5D6E-409C-BE32-E72D297353CC}">
                <c16:uniqueId val="{00000001-F826-42C8-B365-B39871101E63}"/>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F826-42C8-B365-B39871101E63}"/>
              </c:ext>
            </c:extLst>
          </c:dPt>
          <c:dPt>
            <c:idx val="2"/>
            <c:bubble3D val="0"/>
            <c:spPr>
              <a:gradFill rotWithShape="1">
                <a:gsLst>
                  <a:gs pos="0">
                    <a:schemeClr val="accent2">
                      <a:shade val="65000"/>
                      <a:lumMod val="110000"/>
                      <a:satMod val="105000"/>
                      <a:tint val="67000"/>
                    </a:schemeClr>
                  </a:gs>
                  <a:gs pos="50000">
                    <a:schemeClr val="accent2">
                      <a:shade val="65000"/>
                      <a:lumMod val="105000"/>
                      <a:satMod val="103000"/>
                      <a:tint val="73000"/>
                    </a:schemeClr>
                  </a:gs>
                  <a:gs pos="100000">
                    <a:schemeClr val="accent2">
                      <a:shade val="65000"/>
                      <a:lumMod val="105000"/>
                      <a:satMod val="109000"/>
                      <a:tint val="81000"/>
                    </a:schemeClr>
                  </a:gs>
                </a:gsLst>
                <a:lin ang="5400000" scaled="0"/>
              </a:gradFill>
              <a:ln w="9525" cap="flat" cmpd="sng" algn="ctr">
                <a:solidFill>
                  <a:schemeClr val="accent2">
                    <a:shade val="65000"/>
                    <a:shade val="95000"/>
                  </a:schemeClr>
                </a:solidFill>
                <a:round/>
              </a:ln>
              <a:effectLst/>
            </c:spPr>
            <c:extLst>
              <c:ext xmlns:c16="http://schemas.microsoft.com/office/drawing/2014/chart" uri="{C3380CC4-5D6E-409C-BE32-E72D297353CC}">
                <c16:uniqueId val="{00000005-F826-42C8-B365-B39871101E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'Informe de Ventas'!$A$16:$A$19</c:f>
              <c:strCache>
                <c:ptCount val="3"/>
                <c:pt idx="0">
                  <c:v>Sistemas</c:v>
                </c:pt>
                <c:pt idx="1">
                  <c:v>Dispositivos</c:v>
                </c:pt>
                <c:pt idx="2">
                  <c:v>Accesorios</c:v>
                </c:pt>
              </c:strCache>
            </c:strRef>
          </c:cat>
          <c:val>
            <c:numRef>
              <c:f>'Informe de Ventas'!$B$16:$B$19</c:f>
              <c:numCache>
                <c:formatCode>"$"#,##0.00</c:formatCode>
                <c:ptCount val="3"/>
                <c:pt idx="0">
                  <c:v>133642</c:v>
                </c:pt>
                <c:pt idx="1">
                  <c:v>63519</c:v>
                </c:pt>
                <c:pt idx="2">
                  <c:v>42372</c:v>
                </c:pt>
              </c:numCache>
            </c:numRef>
          </c:val>
          <c:extLst>
            <c:ext xmlns:c16="http://schemas.microsoft.com/office/drawing/2014/chart" uri="{C3380CC4-5D6E-409C-BE32-E72D297353CC}">
              <c16:uniqueId val="{00000006-F826-42C8-B365-B39871101E6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[Ventas.xlsx]Informe de Ventas!VendedorAna</c:name>
    <c:fmtId val="5"/>
  </c:pivotSource>
  <c:chart>
    <c:title>
      <c:tx>
        <c:rich>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r>
              <a:rPr lang="en-US" sz="1600" b="1"/>
              <a:t>Ventas</a:t>
            </a:r>
            <a:r>
              <a:rPr lang="en-US" sz="1600" b="1" baseline="0"/>
              <a:t> por Vendedor</a:t>
            </a:r>
            <a:endParaRPr lang="en-US" sz="1600" b="1"/>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'Informe de Ventas'!$B$21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9525" cap="rnd">
                <a:solidFill>
                  <a:schemeClr val="accent1"/>
                </a:solidFill>
              </a:ln>
              <a:effectLst/>
            </c:spPr>
            <c:trendlineType val="linear"/>
            <c:dispRSqr val="0"/>
            <c:dispEq val="0"/>
          </c:trendline>
          <c:cat>
            <c:strRef>
              <c:f>'Informe de Ventas'!$A$22:$A$28</c:f>
              <c:strCache>
                <c:ptCount val="6"/>
                <c:pt idx="0">
                  <c:v>Karen</c:v>
                </c:pt>
                <c:pt idx="1">
                  <c:v>Kevin</c:v>
                </c:pt>
                <c:pt idx="2">
                  <c:v>David</c:v>
                </c:pt>
                <c:pt idx="3">
                  <c:v>Sara</c:v>
                </c:pt>
                <c:pt idx="4">
                  <c:v>Ana</c:v>
                </c:pt>
                <c:pt idx="5">
                  <c:v>Lucas</c:v>
                </c:pt>
              </c:strCache>
            </c:strRef>
          </c:cat>
          <c:val>
            <c:numRef>
              <c:f>'Informe de Ventas'!$B$22:$B$28</c:f>
              <c:numCache>
                <c:formatCode>"$"#,##0.00</c:formatCode>
                <c:ptCount val="6"/>
                <c:pt idx="0">
                  <c:v>50490</c:v>
                </c:pt>
                <c:pt idx="1">
                  <c:v>48310</c:v>
                </c:pt>
                <c:pt idx="2">
                  <c:v>39805</c:v>
                </c:pt>
                <c:pt idx="3">
                  <c:v>37373</c:v>
                </c:pt>
                <c:pt idx="4">
                  <c:v>33202</c:v>
                </c:pt>
                <c:pt idx="5">
                  <c:v>30353</c:v>
                </c:pt>
              </c:numCache>
            </c:numRef>
          </c:val>
          <c:extLst>
            <c:ext xmlns:c16="http://schemas.microsoft.com/office/drawing/2014/chart" uri="{C3380CC4-5D6E-409C-BE32-E72D297353CC}">
              <c16:uniqueId val="{00000001-61A4-4662-BE4B-7D05EF1C708E}"/>
            </c:ext>
          </c:extLst>
        </c:ser>
        <c:dLbls>
          <c:dLblPos val="outEnd"/>
          <c:showLegendKey val="0"/>
          <c:showVal val="1"/>
          <c:showCatName val="0"/>
          <c:showSerName val="0"/>
          <c:showPercent val="0"/>
          <c:showBubbleSize val="0"/>
        </c:dLbls>
        <c:gapWidth val="100"/>
        <c:overlap val="-24"/>
        <c:axId val="10068255"/>
        <c:axId val="10045375"/>
      </c:barChart>
      <c:catAx>
        <c:axId val="1006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45375"/>
        <c:crosses val="autoZero"/>
        <c:auto val="1"/>
        <c:lblAlgn val="ctr"/>
        <c:lblOffset val="100"/>
        <c:noMultiLvlLbl val="0"/>
      </c:catAx>
      <c:valAx>
        <c:axId val="100453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06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178594</xdr:rowOff>
    </xdr:from>
    <xdr:to>
      <xdr:col>17</xdr:col>
      <xdr:colOff>0</xdr:colOff>
      <xdr:row>7</xdr:row>
      <xdr:rowOff>150019</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FED8606D-AE9E-4D16-BB12-F69A2D27D6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98719" y="178594"/>
              <a:ext cx="1821656"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7</xdr:row>
      <xdr:rowOff>142875</xdr:rowOff>
    </xdr:from>
    <xdr:to>
      <xdr:col>17</xdr:col>
      <xdr:colOff>0</xdr:colOff>
      <xdr:row>14</xdr:row>
      <xdr:rowOff>0</xdr:rowOff>
    </xdr:to>
    <mc:AlternateContent xmlns:mc="http://schemas.openxmlformats.org/markup-compatibility/2006" xmlns:a14="http://schemas.microsoft.com/office/drawing/2010/main">
      <mc:Choice Requires="a14">
        <xdr:graphicFrame macro="">
          <xdr:nvGraphicFramePr>
            <xdr:cNvPr id="3" name="Producto">
              <a:extLst>
                <a:ext uri="{FF2B5EF4-FFF2-40B4-BE49-F238E27FC236}">
                  <a16:creationId xmlns:a16="http://schemas.microsoft.com/office/drawing/2014/main" id="{70DC4330-3657-41DE-8D59-F1A5E9609972}"/>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8798719" y="1476375"/>
              <a:ext cx="1821656"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607218</xdr:colOff>
      <xdr:row>14</xdr:row>
      <xdr:rowOff>52388</xdr:rowOff>
    </xdr:from>
    <xdr:to>
      <xdr:col>17</xdr:col>
      <xdr:colOff>0</xdr:colOff>
      <xdr:row>24</xdr:row>
      <xdr:rowOff>119063</xdr:rowOff>
    </xdr:to>
    <mc:AlternateContent xmlns:mc="http://schemas.openxmlformats.org/markup-compatibility/2006" xmlns:a14="http://schemas.microsoft.com/office/drawing/2010/main">
      <mc:Choice Requires="a14">
        <xdr:graphicFrame macro="">
          <xdr:nvGraphicFramePr>
            <xdr:cNvPr id="4" name="Vendedor">
              <a:extLst>
                <a:ext uri="{FF2B5EF4-FFF2-40B4-BE49-F238E27FC236}">
                  <a16:creationId xmlns:a16="http://schemas.microsoft.com/office/drawing/2014/main" id="{742FBF24-549C-437E-876E-D610D96D4306}"/>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8798718" y="2719388"/>
              <a:ext cx="1821657"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xdr:row>
      <xdr:rowOff>0</xdr:rowOff>
    </xdr:from>
    <xdr:to>
      <xdr:col>8</xdr:col>
      <xdr:colOff>0</xdr:colOff>
      <xdr:row>11</xdr:row>
      <xdr:rowOff>0</xdr:rowOff>
    </xdr:to>
    <xdr:graphicFrame macro="">
      <xdr:nvGraphicFramePr>
        <xdr:cNvPr id="5" name="Chart 4">
          <a:extLst>
            <a:ext uri="{FF2B5EF4-FFF2-40B4-BE49-F238E27FC236}">
              <a16:creationId xmlns:a16="http://schemas.microsoft.com/office/drawing/2014/main" id="{234E7BB3-5804-4F74-9024-6C8F47E99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13</xdr:col>
      <xdr:colOff>0</xdr:colOff>
      <xdr:row>11</xdr:row>
      <xdr:rowOff>0</xdr:rowOff>
    </xdr:to>
    <xdr:graphicFrame macro="">
      <xdr:nvGraphicFramePr>
        <xdr:cNvPr id="6" name="Chart 5">
          <a:extLst>
            <a:ext uri="{FF2B5EF4-FFF2-40B4-BE49-F238E27FC236}">
              <a16:creationId xmlns:a16="http://schemas.microsoft.com/office/drawing/2014/main" id="{C97F5D03-1A05-461E-A19E-BA6747F7F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404811</xdr:colOff>
      <xdr:row>10</xdr:row>
      <xdr:rowOff>161925</xdr:rowOff>
    </xdr:from>
    <xdr:to>
      <xdr:col>12</xdr:col>
      <xdr:colOff>607217</xdr:colOff>
      <xdr:row>25</xdr:row>
      <xdr:rowOff>0</xdr:rowOff>
    </xdr:to>
    <xdr:graphicFrame macro="">
      <xdr:nvGraphicFramePr>
        <xdr:cNvPr id="10" name="Chart 9">
          <a:extLst>
            <a:ext uri="{FF2B5EF4-FFF2-40B4-BE49-F238E27FC236}">
              <a16:creationId xmlns:a16="http://schemas.microsoft.com/office/drawing/2014/main" id="{BF456A4C-AABE-4607-93CE-54386356E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xdr:colOff>
      <xdr:row>4</xdr:row>
      <xdr:rowOff>142875</xdr:rowOff>
    </xdr:from>
    <xdr:to>
      <xdr:col>16</xdr:col>
      <xdr:colOff>1</xdr:colOff>
      <xdr:row>11</xdr:row>
      <xdr:rowOff>102394</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17A513BB-7B03-430F-8B54-C2983A2FB07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13095" y="904875"/>
              <a:ext cx="1214437"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142875</xdr:rowOff>
    </xdr:from>
    <xdr:to>
      <xdr:col>16</xdr:col>
      <xdr:colOff>0</xdr:colOff>
      <xdr:row>18</xdr:row>
      <xdr:rowOff>0</xdr:rowOff>
    </xdr:to>
    <mc:AlternateContent xmlns:mc="http://schemas.openxmlformats.org/markup-compatibility/2006" xmlns:a14="http://schemas.microsoft.com/office/drawing/2010/main">
      <mc:Choice Requires="a14">
        <xdr:graphicFrame macro="">
          <xdr:nvGraphicFramePr>
            <xdr:cNvPr id="3" name="Producto 1">
              <a:extLst>
                <a:ext uri="{FF2B5EF4-FFF2-40B4-BE49-F238E27FC236}">
                  <a16:creationId xmlns:a16="http://schemas.microsoft.com/office/drawing/2014/main" id="{55F2CE49-3270-49DA-83D8-5CB35FE3060D}"/>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9513094" y="2250281"/>
              <a:ext cx="1214437"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17</xdr:row>
      <xdr:rowOff>123825</xdr:rowOff>
    </xdr:from>
    <xdr:to>
      <xdr:col>16</xdr:col>
      <xdr:colOff>0</xdr:colOff>
      <xdr:row>28</xdr:row>
      <xdr:rowOff>0</xdr:rowOff>
    </xdr:to>
    <mc:AlternateContent xmlns:mc="http://schemas.openxmlformats.org/markup-compatibility/2006" xmlns:a14="http://schemas.microsoft.com/office/drawing/2010/main">
      <mc:Choice Requires="a14">
        <xdr:graphicFrame macro="">
          <xdr:nvGraphicFramePr>
            <xdr:cNvPr id="4" name="Vendedor 1">
              <a:extLst>
                <a:ext uri="{FF2B5EF4-FFF2-40B4-BE49-F238E27FC236}">
                  <a16:creationId xmlns:a16="http://schemas.microsoft.com/office/drawing/2014/main" id="{214E4DFB-8777-4DB0-826F-603F85356C82}"/>
                </a:ext>
              </a:extLst>
            </xdr:cNvPr>
            <xdr:cNvGraphicFramePr/>
          </xdr:nvGraphicFramePr>
          <xdr:xfrm>
            <a:off x="0" y="0"/>
            <a:ext cx="0" cy="0"/>
          </xdr:xfrm>
          <a:graphic>
            <a:graphicData uri="http://schemas.microsoft.com/office/drawing/2010/slicer">
              <sle:slicer xmlns:sle="http://schemas.microsoft.com/office/drawing/2010/slicer" name="Vendedor 1"/>
            </a:graphicData>
          </a:graphic>
        </xdr:graphicFrame>
      </mc:Choice>
      <mc:Fallback xmlns="">
        <xdr:sp macro="" textlink="">
          <xdr:nvSpPr>
            <xdr:cNvPr id="0" name=""/>
            <xdr:cNvSpPr>
              <a:spLocks noTextEdit="1"/>
            </xdr:cNvSpPr>
          </xdr:nvSpPr>
          <xdr:spPr>
            <a:xfrm>
              <a:off x="9513094" y="3374231"/>
              <a:ext cx="1214437"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xdr:row>
      <xdr:rowOff>0</xdr:rowOff>
    </xdr:from>
    <xdr:to>
      <xdr:col>8</xdr:col>
      <xdr:colOff>0</xdr:colOff>
      <xdr:row>14</xdr:row>
      <xdr:rowOff>0</xdr:rowOff>
    </xdr:to>
    <xdr:graphicFrame macro="">
      <xdr:nvGraphicFramePr>
        <xdr:cNvPr id="5" name="Chart 4">
          <a:extLst>
            <a:ext uri="{FF2B5EF4-FFF2-40B4-BE49-F238E27FC236}">
              <a16:creationId xmlns:a16="http://schemas.microsoft.com/office/drawing/2014/main" id="{196261A7-8960-4CF8-AE71-78B4578A0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13</xdr:col>
      <xdr:colOff>0</xdr:colOff>
      <xdr:row>14</xdr:row>
      <xdr:rowOff>0</xdr:rowOff>
    </xdr:to>
    <xdr:graphicFrame macro="">
      <xdr:nvGraphicFramePr>
        <xdr:cNvPr id="6" name="Chart 5">
          <a:extLst>
            <a:ext uri="{FF2B5EF4-FFF2-40B4-BE49-F238E27FC236}">
              <a16:creationId xmlns:a16="http://schemas.microsoft.com/office/drawing/2014/main" id="{6A066394-D36B-4E94-8FAE-34306B07E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4761</xdr:colOff>
      <xdr:row>13</xdr:row>
      <xdr:rowOff>161925</xdr:rowOff>
    </xdr:from>
    <xdr:to>
      <xdr:col>13</xdr:col>
      <xdr:colOff>0</xdr:colOff>
      <xdr:row>28</xdr:row>
      <xdr:rowOff>0</xdr:rowOff>
    </xdr:to>
    <xdr:graphicFrame macro="">
      <xdr:nvGraphicFramePr>
        <xdr:cNvPr id="7" name="Chart 6">
          <a:extLst>
            <a:ext uri="{FF2B5EF4-FFF2-40B4-BE49-F238E27FC236}">
              <a16:creationId xmlns:a16="http://schemas.microsoft.com/office/drawing/2014/main" id="{7B20939E-209A-4E87-841B-506501216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GABRIELA" refreshedDate="44591.96549884259" createdVersion="7" refreshedVersion="7" minRefreshableVersion="3" recordCount="18" xr:uid="{FC02AEBC-66BA-45C0-9686-41326F16032F}">
  <cacheSource type="worksheet">
    <worksheetSource name="Table1"/>
  </cacheSource>
  <cacheFields count="4">
    <cacheField name="Region" numFmtId="0">
      <sharedItems count="3">
        <s v="Central"/>
        <s v="Este"/>
        <s v="Oeste"/>
      </sharedItems>
    </cacheField>
    <cacheField name="Producto" numFmtId="0">
      <sharedItems count="3">
        <s v="Accesorios"/>
        <s v="Dispositivos"/>
        <s v="Sistemas"/>
      </sharedItems>
    </cacheField>
    <cacheField name="Vendedor" numFmtId="0">
      <sharedItems count="6">
        <s v="David"/>
        <s v="Karen"/>
        <s v="Ana"/>
        <s v="Lucas"/>
        <s v="Kevin"/>
        <s v="Sara"/>
      </sharedItems>
    </cacheField>
    <cacheField name="Ventas" numFmtId="0">
      <sharedItems containsSemiMixedTypes="0" containsString="0" containsNumber="1" containsInteger="1" minValue="4744" maxValue="32855"/>
    </cacheField>
  </cacheFields>
  <extLst>
    <ext xmlns:x14="http://schemas.microsoft.com/office/spreadsheetml/2009/9/main" uri="{725AE2AE-9491-48be-B2B4-4EB974FC3084}">
      <x14:pivotCacheDefinition pivotCacheId="1300272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8287"/>
  </r>
  <r>
    <x v="0"/>
    <x v="0"/>
    <x v="1"/>
    <n v="6909"/>
  </r>
  <r>
    <x v="0"/>
    <x v="1"/>
    <x v="0"/>
    <n v="11420"/>
  </r>
  <r>
    <x v="0"/>
    <x v="1"/>
    <x v="1"/>
    <n v="12948"/>
  </r>
  <r>
    <x v="0"/>
    <x v="2"/>
    <x v="0"/>
    <n v="20098"/>
  </r>
  <r>
    <x v="0"/>
    <x v="2"/>
    <x v="1"/>
    <n v="30633"/>
  </r>
  <r>
    <x v="1"/>
    <x v="0"/>
    <x v="2"/>
    <n v="9323"/>
  </r>
  <r>
    <x v="1"/>
    <x v="0"/>
    <x v="3"/>
    <n v="7667"/>
  </r>
  <r>
    <x v="1"/>
    <x v="1"/>
    <x v="2"/>
    <n v="10348"/>
  </r>
  <r>
    <x v="1"/>
    <x v="1"/>
    <x v="3"/>
    <n v="9312"/>
  </r>
  <r>
    <x v="1"/>
    <x v="2"/>
    <x v="2"/>
    <n v="13531"/>
  </r>
  <r>
    <x v="1"/>
    <x v="2"/>
    <x v="3"/>
    <n v="13374"/>
  </r>
  <r>
    <x v="2"/>
    <x v="0"/>
    <x v="4"/>
    <n v="4744"/>
  </r>
  <r>
    <x v="2"/>
    <x v="0"/>
    <x v="5"/>
    <n v="5442"/>
  </r>
  <r>
    <x v="2"/>
    <x v="1"/>
    <x v="4"/>
    <n v="10711"/>
  </r>
  <r>
    <x v="2"/>
    <x v="1"/>
    <x v="5"/>
    <n v="8780"/>
  </r>
  <r>
    <x v="2"/>
    <x v="2"/>
    <x v="4"/>
    <n v="32855"/>
  </r>
  <r>
    <x v="2"/>
    <x v="2"/>
    <x v="5"/>
    <n v="23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C04F1-F9FE-4031-A848-48E626F73EE0}" name="Producto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o">
  <location ref="A10:B14" firstHeaderRow="1" firstDataRow="1" firstDataCol="1"/>
  <pivotFields count="4">
    <pivotField showAll="0">
      <items count="4">
        <item x="0"/>
        <item x="1"/>
        <item x="2"/>
        <item t="default"/>
      </items>
    </pivotField>
    <pivotField axis="axisRow" showAll="0">
      <items count="4">
        <item x="0"/>
        <item x="1"/>
        <item x="2"/>
        <item t="default"/>
      </items>
    </pivotField>
    <pivotField showAll="0">
      <items count="7">
        <item x="2"/>
        <item x="0"/>
        <item x="1"/>
        <item x="4"/>
        <item x="3"/>
        <item x="5"/>
        <item t="default"/>
      </items>
    </pivotField>
    <pivotField dataField="1" showAll="0"/>
  </pivotFields>
  <rowFields count="1">
    <field x="1"/>
  </rowFields>
  <rowItems count="4">
    <i>
      <x/>
    </i>
    <i>
      <x v="1"/>
    </i>
    <i>
      <x v="2"/>
    </i>
    <i t="grand">
      <x/>
    </i>
  </rowItems>
  <colItems count="1">
    <i/>
  </colItems>
  <dataFields count="1">
    <dataField name="Sum of Ventas" fld="3" baseField="0" baseItem="0" numFmtId="164"/>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35843-25E9-4836-BDD9-B1198FAA5408}" name="Region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Región">
  <location ref="A3:B7" firstHeaderRow="1" firstDataRow="1" firstDataCol="1"/>
  <pivotFields count="4">
    <pivotField axis="axisRow" showAll="0">
      <items count="4">
        <item x="0"/>
        <item x="1"/>
        <item x="2"/>
        <item t="default"/>
      </items>
    </pivotField>
    <pivotField showAll="0">
      <items count="4">
        <item x="0"/>
        <item x="1"/>
        <item x="2"/>
        <item t="default"/>
      </items>
    </pivotField>
    <pivotField showAll="0">
      <items count="7">
        <item x="2"/>
        <item x="0"/>
        <item x="1"/>
        <item x="4"/>
        <item x="3"/>
        <item x="5"/>
        <item t="default"/>
      </items>
    </pivotField>
    <pivotField dataField="1" showAll="0"/>
  </pivotFields>
  <rowFields count="1">
    <field x="0"/>
  </rowFields>
  <rowItems count="4">
    <i>
      <x/>
    </i>
    <i>
      <x v="1"/>
    </i>
    <i>
      <x v="2"/>
    </i>
    <i t="grand">
      <x/>
    </i>
  </rowItems>
  <colItems count="1">
    <i/>
  </colItems>
  <dataFields count="1">
    <dataField name="Sum of Ventas" fld="3" baseField="0" baseItem="0" numFmtId="164"/>
  </dataFields>
  <formats count="4">
    <format dxfId="15">
      <pivotArea dataOnly="0" grandRow="1" axis="axisRow" fieldPosition="0"/>
    </format>
    <format dxfId="14">
      <pivotArea grandRow="1" outline="0" collapsedLevelsAreSubtotals="1" fieldPosition="0"/>
    </format>
    <format dxfId="13">
      <pivotArea dataOnly="0" labelOnly="1" grandRow="1" outline="0" fieldPosition="0"/>
    </format>
    <format dxfId="12">
      <pivotArea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C311B4-B473-47F2-9526-8F31E79F348C}" name="Vendedor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Vendedor">
  <location ref="A17:B24" firstHeaderRow="1" firstDataRow="1" firstDataCol="1"/>
  <pivotFields count="4">
    <pivotField showAll="0">
      <items count="4">
        <item x="0"/>
        <item x="1"/>
        <item x="2"/>
        <item t="default"/>
      </items>
    </pivotField>
    <pivotField showAll="0">
      <items count="4">
        <item x="0"/>
        <item x="1"/>
        <item x="2"/>
        <item t="default"/>
      </items>
    </pivotField>
    <pivotField axis="axisRow" showAll="0" sortType="descending">
      <items count="7">
        <item x="2"/>
        <item x="0"/>
        <item x="1"/>
        <item x="4"/>
        <item x="3"/>
        <item x="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7">
    <i>
      <x v="2"/>
    </i>
    <i>
      <x v="3"/>
    </i>
    <i>
      <x v="1"/>
    </i>
    <i>
      <x v="5"/>
    </i>
    <i>
      <x/>
    </i>
    <i>
      <x v="4"/>
    </i>
    <i t="grand">
      <x/>
    </i>
  </rowItems>
  <colItems count="1">
    <i/>
  </colItems>
  <dataFields count="1">
    <dataField name="Sum of Ventas" fld="3" baseField="0" baseItem="0" numFmtId="164"/>
  </dataFields>
  <chartFormats count="1">
    <chartFormat chart="4" format="0"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8F248E-0CC3-43AD-B007-662E56B94C51}" name="Vendedor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Vendedor">
  <location ref="A21:B28" firstHeaderRow="1" firstDataRow="1" firstDataCol="1"/>
  <pivotFields count="4">
    <pivotField showAll="0">
      <items count="4">
        <item x="0"/>
        <item x="1"/>
        <item x="2"/>
        <item t="default"/>
      </items>
    </pivotField>
    <pivotField showAll="0">
      <items count="4">
        <item x="0"/>
        <item x="1"/>
        <item x="2"/>
        <item t="default"/>
      </items>
    </pivotField>
    <pivotField axis="axisRow" showAll="0" sortType="descending">
      <items count="7">
        <item x="2"/>
        <item x="0"/>
        <item x="1"/>
        <item x="4"/>
        <item x="3"/>
        <item x="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7">
    <i>
      <x v="2"/>
    </i>
    <i>
      <x v="3"/>
    </i>
    <i>
      <x v="1"/>
    </i>
    <i>
      <x v="5"/>
    </i>
    <i>
      <x/>
    </i>
    <i>
      <x v="4"/>
    </i>
    <i t="grand">
      <x/>
    </i>
  </rowItems>
  <colItems count="1">
    <i/>
  </colItems>
  <dataFields count="1">
    <dataField name="Sum of Ventas" fld="3" baseField="0" baseItem="0" numFmtId="164"/>
  </dataFields>
  <conditionalFormats count="1">
    <conditionalFormat priority="1">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chartFormats count="2">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D0A7D8-1F48-4449-BE1E-713BB5BEF21E}" name="Region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gión">
  <location ref="A9:B13" firstHeaderRow="1" firstDataRow="1" firstDataCol="1"/>
  <pivotFields count="4">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7">
        <item x="2"/>
        <item x="0"/>
        <item x="1"/>
        <item x="4"/>
        <item x="3"/>
        <item x="5"/>
        <item t="default"/>
      </items>
    </pivotField>
    <pivotField dataField="1" showAll="0"/>
  </pivotFields>
  <rowFields count="1">
    <field x="0"/>
  </rowFields>
  <rowItems count="4">
    <i>
      <x/>
    </i>
    <i>
      <x v="2"/>
    </i>
    <i>
      <x v="1"/>
    </i>
    <i t="grand">
      <x/>
    </i>
  </rowItems>
  <colItems count="1">
    <i/>
  </colItems>
  <dataFields count="1">
    <dataField name="Sum of Ventas" fld="3" baseField="0" baseItem="0" numFmtId="164"/>
  </dataFields>
  <formats count="4">
    <format dxfId="11">
      <pivotArea dataOnly="0" grandRow="1" axis="axisRow" fieldPosition="0"/>
    </format>
    <format dxfId="10">
      <pivotArea grandRow="1" outline="0" collapsedLevelsAreSubtotals="1" fieldPosition="0"/>
    </format>
    <format dxfId="9">
      <pivotArea dataOnly="0" labelOnly="1" grandRow="1" outline="0" fieldPosition="0"/>
    </format>
    <format dxfId="8">
      <pivotArea outline="0" fieldPosition="0">
        <references count="1">
          <reference field="4294967294" count="1">
            <x v="0"/>
          </reference>
        </references>
      </pivotArea>
    </format>
  </formats>
  <conditionalFormats count="2">
    <conditionalFormat priority="4">
      <pivotAreas count="1">
        <pivotArea type="data" collapsedLevelsAreSubtotals="1" fieldPosition="0">
          <references count="2">
            <reference field="4294967294" count="1" selected="0">
              <x v="0"/>
            </reference>
            <reference field="0" count="1">
              <x v="1"/>
            </reference>
          </references>
        </pivotArea>
      </pivotAreas>
    </conditionalFormat>
    <conditionalFormat priority="3">
      <pivotAreas count="1">
        <pivotArea type="data" collapsedLevelsAreSubtotals="1" fieldPosition="0">
          <references count="2">
            <reference field="4294967294" count="1" selected="0">
              <x v="0"/>
            </reference>
            <reference field="0" count="3">
              <x v="0"/>
              <x v="1"/>
              <x v="2"/>
            </reference>
          </references>
        </pivotArea>
      </pivotAreas>
    </conditionalFormat>
  </conditional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8E8A60-33ED-4A87-A9B3-232214646E91}" name="ProductoAn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o">
  <location ref="A15:B19" firstHeaderRow="1" firstDataRow="1" firstDataCol="1"/>
  <pivotFields count="4">
    <pivotField showAll="0">
      <items count="4">
        <item x="0"/>
        <item x="1"/>
        <item x="2"/>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7">
        <item x="2"/>
        <item x="0"/>
        <item x="1"/>
        <item x="4"/>
        <item x="3"/>
        <item x="5"/>
        <item t="default"/>
      </items>
    </pivotField>
    <pivotField dataField="1" showAll="0"/>
  </pivotFields>
  <rowFields count="1">
    <field x="1"/>
  </rowFields>
  <rowItems count="4">
    <i>
      <x v="2"/>
    </i>
    <i>
      <x v="1"/>
    </i>
    <i>
      <x/>
    </i>
    <i t="grand">
      <x/>
    </i>
  </rowItems>
  <colItems count="1">
    <i/>
  </colItems>
  <dataFields count="1">
    <dataField name="Sum of Ventas" fld="3" baseField="0" baseItem="0" numFmtId="164"/>
  </dataFields>
  <conditionalFormats count="1">
    <conditionalFormat priority="2">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270EEA-3410-4F3B-BA2D-F96F762BD246}" sourceName="Region">
  <pivotTables>
    <pivotTable tabId="3" name="RegionAna"/>
    <pivotTable tabId="3" name="ProductoAna"/>
    <pivotTable tabId="3" name="VendedorAna"/>
  </pivotTables>
  <data>
    <tabular pivotCacheId="130027269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 xr10:uid="{C27C9CD4-2D46-4E4C-80E9-30DB9E45E065}" sourceName="Producto">
  <pivotTables>
    <pivotTable tabId="3" name="ProductoAna"/>
    <pivotTable tabId="3" name="RegionAna"/>
    <pivotTable tabId="3" name="VendedorAna"/>
  </pivotTables>
  <data>
    <tabular pivotCacheId="130027269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 xr10:uid="{46B7496F-571F-40C3-8834-9A7D3CC80CEA}" sourceName="Vendedor">
  <pivotTables>
    <pivotTable tabId="3" name="VendedorAna"/>
    <pivotTable tabId="3" name="ProductoAna"/>
    <pivotTable tabId="3" name="RegionAna"/>
  </pivotTables>
  <data>
    <tabular pivotCacheId="1300272690">
      <items count="6">
        <i x="2" s="1"/>
        <i x="0" s="1"/>
        <i x="1" s="1"/>
        <i x="4"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9EA5FED-1BC1-4882-8156-9B3A5C9A5BE6}" sourceName="Region">
  <pivotTables>
    <pivotTable tabId="4" name="RegionAna"/>
    <pivotTable tabId="4" name="ProductoAna"/>
    <pivotTable tabId="4" name="VendedorAna"/>
  </pivotTables>
  <data>
    <tabular pivotCacheId="1300272690">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o1" xr10:uid="{1F3C4911-BA7B-4ED2-AD37-8CEDE94D2424}" sourceName="Producto">
  <pivotTables>
    <pivotTable tabId="4" name="ProductoAna"/>
    <pivotTable tabId="4" name="RegionAna"/>
    <pivotTable tabId="4" name="VendedorAna"/>
  </pivotTables>
  <data>
    <tabular pivotCacheId="1300272690">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edor1" xr10:uid="{B1C911F1-4CF8-4B66-99A2-A7A655252D3E}" sourceName="Vendedor">
  <pivotTables>
    <pivotTable tabId="4" name="VendedorAna"/>
    <pivotTable tabId="4" name="ProductoAna"/>
    <pivotTable tabId="4" name="RegionAna"/>
  </pivotTables>
  <data>
    <tabular pivotCacheId="1300272690">
      <items count="6">
        <i x="2" s="1"/>
        <i x="0" s="1"/>
        <i x="1" s="1"/>
        <i x="4"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55BA39-5270-42F1-99DE-4F24CB677D5F}" cache="Slicer_Region" caption="Region" style="SlicerStyleDark6" rowHeight="241300"/>
  <slicer name="Producto" xr10:uid="{89B97F69-7076-4B31-98CB-BC2C5DC5A9F3}" cache="Slicer_Producto" caption="Producto" style="SlicerStyleDark2" rowHeight="241300"/>
  <slicer name="Vendedor" xr10:uid="{8E72757D-F324-4E86-BBAB-53EF77E5A6A1}" cache="Slicer_Vendedor" caption="Vendedor"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7EA19A2-9A9D-4C8E-8107-0C9AE218A0CE}" cache="Slicer_Region1" caption="Region" style="SlicerStyleDark6" rowHeight="241300"/>
  <slicer name="Producto 1" xr10:uid="{042963EA-9261-438F-8E61-5362E7004DA6}" cache="Slicer_Producto1" caption="Producto" style="SlicerStyleDark2" rowHeight="241300"/>
  <slicer name="Vendedor 1" xr10:uid="{F4DAD42C-5060-48B7-8FA3-163ECA057B3C}" cache="Slicer_Vendedor1" caption="Vendedo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54ED2D-5116-4AE6-BDF9-8B2BE640D0EE}" name="Table1" displayName="Table1" ref="A1:D20" totalsRowCount="1">
  <autoFilter ref="A1:D19" xr:uid="{7554ED2D-5116-4AE6-BDF9-8B2BE640D0EE}"/>
  <tableColumns count="4">
    <tableColumn id="1" xr3:uid="{0E84ABF8-6795-4131-9818-9AE827278277}" name="Region" totalsRowLabel="Total"/>
    <tableColumn id="2" xr3:uid="{8FE6DF8D-F976-4579-A271-E6B20DE043FB}" name="Producto"/>
    <tableColumn id="3" xr3:uid="{56E3B0DD-7B97-426E-A1BD-52E8E386C5BC}" name="Vendedor"/>
    <tableColumn id="4" xr3:uid="{DEED8AC8-0862-49EF-9913-8FBD2A6C8DF5}" name="Ventas" totalsRowFunction="su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3988B7-FC16-4545-B4E2-A22365206D40}" name="Table2" displayName="Table2" ref="A1:D7" totalsRowShown="0">
  <autoFilter ref="A1:D7" xr:uid="{1F3988B7-FC16-4545-B4E2-A22365206D40}"/>
  <tableColumns count="4">
    <tableColumn id="1" xr3:uid="{10ACFDFD-CF6A-4CBC-9246-C9A0215FBE00}" name="Region"/>
    <tableColumn id="2" xr3:uid="{D430A3F7-A2D4-489B-9CCA-824658F8DB90}" name="Producto"/>
    <tableColumn id="3" xr3:uid="{72FD7209-9626-4142-BDEE-C396546A9FCC}" name="Vendedor"/>
    <tableColumn id="4" xr3:uid="{4FC313E8-AE74-4692-8D53-1B12EAD0484A}" name="Venta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F17" sqref="F17"/>
    </sheetView>
  </sheetViews>
  <sheetFormatPr defaultRowHeight="14.4" x14ac:dyDescent="0.3"/>
  <cols>
    <col min="1" max="2" width="11.33203125" customWidth="1"/>
    <col min="3" max="3" width="12" customWidth="1"/>
    <col min="4" max="4" width="11.33203125" customWidth="1"/>
  </cols>
  <sheetData>
    <row r="1" spans="1:4" x14ac:dyDescent="0.3">
      <c r="A1" t="s">
        <v>0</v>
      </c>
      <c r="B1" t="s">
        <v>1</v>
      </c>
      <c r="C1" t="s">
        <v>2</v>
      </c>
      <c r="D1" t="s">
        <v>3</v>
      </c>
    </row>
    <row r="2" spans="1:4" x14ac:dyDescent="0.3">
      <c r="A2" t="s">
        <v>4</v>
      </c>
      <c r="B2" t="s">
        <v>5</v>
      </c>
      <c r="C2" t="s">
        <v>6</v>
      </c>
      <c r="D2">
        <v>8287</v>
      </c>
    </row>
    <row r="3" spans="1:4" x14ac:dyDescent="0.3">
      <c r="A3" t="s">
        <v>4</v>
      </c>
      <c r="B3" t="s">
        <v>5</v>
      </c>
      <c r="C3" t="s">
        <v>7</v>
      </c>
      <c r="D3">
        <v>6909</v>
      </c>
    </row>
    <row r="4" spans="1:4" x14ac:dyDescent="0.3">
      <c r="A4" t="s">
        <v>4</v>
      </c>
      <c r="B4" t="s">
        <v>8</v>
      </c>
      <c r="C4" t="s">
        <v>6</v>
      </c>
      <c r="D4">
        <v>11420</v>
      </c>
    </row>
    <row r="5" spans="1:4" x14ac:dyDescent="0.3">
      <c r="A5" t="s">
        <v>4</v>
      </c>
      <c r="B5" t="s">
        <v>8</v>
      </c>
      <c r="C5" t="s">
        <v>7</v>
      </c>
      <c r="D5">
        <v>12948</v>
      </c>
    </row>
    <row r="6" spans="1:4" x14ac:dyDescent="0.3">
      <c r="A6" t="s">
        <v>4</v>
      </c>
      <c r="B6" t="s">
        <v>9</v>
      </c>
      <c r="C6" t="s">
        <v>6</v>
      </c>
      <c r="D6">
        <v>20098</v>
      </c>
    </row>
    <row r="7" spans="1:4" x14ac:dyDescent="0.3">
      <c r="A7" t="s">
        <v>4</v>
      </c>
      <c r="B7" t="s">
        <v>9</v>
      </c>
      <c r="C7" t="s">
        <v>7</v>
      </c>
      <c r="D7">
        <v>30633</v>
      </c>
    </row>
    <row r="8" spans="1:4" x14ac:dyDescent="0.3">
      <c r="A8" t="s">
        <v>10</v>
      </c>
      <c r="B8" t="s">
        <v>5</v>
      </c>
      <c r="C8" t="s">
        <v>11</v>
      </c>
      <c r="D8">
        <v>9323</v>
      </c>
    </row>
    <row r="9" spans="1:4" x14ac:dyDescent="0.3">
      <c r="A9" t="s">
        <v>10</v>
      </c>
      <c r="B9" t="s">
        <v>5</v>
      </c>
      <c r="C9" t="s">
        <v>12</v>
      </c>
      <c r="D9">
        <v>7667</v>
      </c>
    </row>
    <row r="10" spans="1:4" x14ac:dyDescent="0.3">
      <c r="A10" t="s">
        <v>10</v>
      </c>
      <c r="B10" t="s">
        <v>8</v>
      </c>
      <c r="C10" t="s">
        <v>11</v>
      </c>
      <c r="D10">
        <v>10348</v>
      </c>
    </row>
    <row r="11" spans="1:4" x14ac:dyDescent="0.3">
      <c r="A11" t="s">
        <v>10</v>
      </c>
      <c r="B11" t="s">
        <v>8</v>
      </c>
      <c r="C11" t="s">
        <v>12</v>
      </c>
      <c r="D11">
        <v>9312</v>
      </c>
    </row>
    <row r="12" spans="1:4" x14ac:dyDescent="0.3">
      <c r="A12" t="s">
        <v>10</v>
      </c>
      <c r="B12" t="s">
        <v>9</v>
      </c>
      <c r="C12" t="s">
        <v>11</v>
      </c>
      <c r="D12">
        <v>13531</v>
      </c>
    </row>
    <row r="13" spans="1:4" x14ac:dyDescent="0.3">
      <c r="A13" t="s">
        <v>10</v>
      </c>
      <c r="B13" t="s">
        <v>9</v>
      </c>
      <c r="C13" t="s">
        <v>12</v>
      </c>
      <c r="D13">
        <v>13374</v>
      </c>
    </row>
    <row r="14" spans="1:4" x14ac:dyDescent="0.3">
      <c r="A14" t="s">
        <v>13</v>
      </c>
      <c r="B14" t="s">
        <v>5</v>
      </c>
      <c r="C14" t="s">
        <v>14</v>
      </c>
      <c r="D14">
        <v>4744</v>
      </c>
    </row>
    <row r="15" spans="1:4" x14ac:dyDescent="0.3">
      <c r="A15" t="s">
        <v>13</v>
      </c>
      <c r="B15" t="s">
        <v>5</v>
      </c>
      <c r="C15" t="s">
        <v>15</v>
      </c>
      <c r="D15">
        <v>5442</v>
      </c>
    </row>
    <row r="16" spans="1:4" x14ac:dyDescent="0.3">
      <c r="A16" t="s">
        <v>13</v>
      </c>
      <c r="B16" t="s">
        <v>8</v>
      </c>
      <c r="C16" t="s">
        <v>14</v>
      </c>
      <c r="D16">
        <v>10711</v>
      </c>
    </row>
    <row r="17" spans="1:4" x14ac:dyDescent="0.3">
      <c r="A17" t="s">
        <v>13</v>
      </c>
      <c r="B17" t="s">
        <v>8</v>
      </c>
      <c r="C17" t="s">
        <v>15</v>
      </c>
      <c r="D17">
        <v>8780</v>
      </c>
    </row>
    <row r="18" spans="1:4" x14ac:dyDescent="0.3">
      <c r="A18" t="s">
        <v>13</v>
      </c>
      <c r="B18" t="s">
        <v>9</v>
      </c>
      <c r="C18" t="s">
        <v>14</v>
      </c>
      <c r="D18">
        <v>0</v>
      </c>
    </row>
    <row r="19" spans="1:4" x14ac:dyDescent="0.3">
      <c r="A19" t="s">
        <v>13</v>
      </c>
      <c r="B19" t="s">
        <v>9</v>
      </c>
      <c r="C19" t="s">
        <v>15</v>
      </c>
      <c r="D19">
        <v>23151</v>
      </c>
    </row>
    <row r="20" spans="1:4" x14ac:dyDescent="0.3">
      <c r="A20" t="s">
        <v>22</v>
      </c>
      <c r="D20">
        <f>SUBTOTAL(109,Table1[Ventas])</f>
        <v>206678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F27E-9766-446D-91CA-965C7D89D66B}">
  <dimension ref="A3:G24"/>
  <sheetViews>
    <sheetView zoomScale="112" zoomScaleNormal="112" workbookViewId="0">
      <selection activeCell="Q15" sqref="Q15"/>
    </sheetView>
  </sheetViews>
  <sheetFormatPr defaultRowHeight="14.4" x14ac:dyDescent="0.3"/>
  <cols>
    <col min="1" max="1" width="11.5546875" bestFit="1" customWidth="1"/>
    <col min="2" max="2" width="14.33203125" bestFit="1" customWidth="1"/>
    <col min="3" max="3" width="6.109375" customWidth="1"/>
    <col min="10" max="10" width="9" customWidth="1"/>
    <col min="14" max="14" width="9.109375" customWidth="1"/>
  </cols>
  <sheetData>
    <row r="3" spans="1:7" x14ac:dyDescent="0.3">
      <c r="A3" s="1" t="s">
        <v>19</v>
      </c>
      <c r="B3" t="s">
        <v>17</v>
      </c>
    </row>
    <row r="4" spans="1:7" x14ac:dyDescent="0.3">
      <c r="A4" s="2" t="s">
        <v>4</v>
      </c>
      <c r="B4" s="5">
        <v>90295</v>
      </c>
    </row>
    <row r="5" spans="1:7" x14ac:dyDescent="0.3">
      <c r="A5" s="2" t="s">
        <v>10</v>
      </c>
      <c r="B5" s="5">
        <v>63555</v>
      </c>
      <c r="D5" t="s">
        <v>18</v>
      </c>
    </row>
    <row r="6" spans="1:7" x14ac:dyDescent="0.3">
      <c r="A6" s="2" t="s">
        <v>13</v>
      </c>
      <c r="B6" s="5">
        <v>85683</v>
      </c>
    </row>
    <row r="7" spans="1:7" x14ac:dyDescent="0.3">
      <c r="A7" s="3" t="s">
        <v>16</v>
      </c>
      <c r="B7" s="6">
        <v>239533</v>
      </c>
    </row>
    <row r="10" spans="1:7" x14ac:dyDescent="0.3">
      <c r="A10" s="1" t="s">
        <v>1</v>
      </c>
      <c r="B10" t="s">
        <v>17</v>
      </c>
    </row>
    <row r="11" spans="1:7" x14ac:dyDescent="0.3">
      <c r="A11" s="2" t="s">
        <v>5</v>
      </c>
      <c r="B11" s="5">
        <v>42372</v>
      </c>
    </row>
    <row r="12" spans="1:7" x14ac:dyDescent="0.3">
      <c r="A12" s="2" t="s">
        <v>8</v>
      </c>
      <c r="B12" s="5">
        <v>63519</v>
      </c>
    </row>
    <row r="13" spans="1:7" x14ac:dyDescent="0.3">
      <c r="A13" s="2" t="s">
        <v>9</v>
      </c>
      <c r="B13" s="5">
        <v>133642</v>
      </c>
    </row>
    <row r="14" spans="1:7" x14ac:dyDescent="0.3">
      <c r="A14" s="2" t="s">
        <v>16</v>
      </c>
      <c r="B14" s="5">
        <v>239533</v>
      </c>
      <c r="G14" s="4"/>
    </row>
    <row r="15" spans="1:7" x14ac:dyDescent="0.3">
      <c r="G15" s="4"/>
    </row>
    <row r="17" spans="1:2" x14ac:dyDescent="0.3">
      <c r="A17" s="1" t="s">
        <v>2</v>
      </c>
      <c r="B17" t="s">
        <v>17</v>
      </c>
    </row>
    <row r="18" spans="1:2" x14ac:dyDescent="0.3">
      <c r="A18" s="2" t="s">
        <v>7</v>
      </c>
      <c r="B18" s="5">
        <v>50490</v>
      </c>
    </row>
    <row r="19" spans="1:2" x14ac:dyDescent="0.3">
      <c r="A19" s="2" t="s">
        <v>14</v>
      </c>
      <c r="B19" s="5">
        <v>48310</v>
      </c>
    </row>
    <row r="20" spans="1:2" x14ac:dyDescent="0.3">
      <c r="A20" s="2" t="s">
        <v>6</v>
      </c>
      <c r="B20" s="5">
        <v>39805</v>
      </c>
    </row>
    <row r="21" spans="1:2" x14ac:dyDescent="0.3">
      <c r="A21" s="2" t="s">
        <v>15</v>
      </c>
      <c r="B21" s="5">
        <v>37373</v>
      </c>
    </row>
    <row r="22" spans="1:2" x14ac:dyDescent="0.3">
      <c r="A22" s="2" t="s">
        <v>11</v>
      </c>
      <c r="B22" s="5">
        <v>33202</v>
      </c>
    </row>
    <row r="23" spans="1:2" x14ac:dyDescent="0.3">
      <c r="A23" s="2" t="s">
        <v>12</v>
      </c>
      <c r="B23" s="5">
        <v>30353</v>
      </c>
    </row>
    <row r="24" spans="1:2" x14ac:dyDescent="0.3">
      <c r="A24" s="2" t="s">
        <v>16</v>
      </c>
      <c r="B24" s="5">
        <v>239533</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8E29-052D-46F8-9986-EB910D0D1505}">
  <dimension ref="A1:D7"/>
  <sheetViews>
    <sheetView workbookViewId="0">
      <selection activeCell="C19" sqref="C19"/>
    </sheetView>
  </sheetViews>
  <sheetFormatPr defaultRowHeight="14.4" x14ac:dyDescent="0.3"/>
  <cols>
    <col min="1" max="1" width="9.33203125" customWidth="1"/>
    <col min="2" max="2" width="11.109375" customWidth="1"/>
    <col min="3" max="3" width="12" customWidth="1"/>
    <col min="4" max="4" width="9.33203125" customWidth="1"/>
  </cols>
  <sheetData>
    <row r="1" spans="1:4" x14ac:dyDescent="0.3">
      <c r="A1" t="s">
        <v>0</v>
      </c>
      <c r="B1" t="s">
        <v>1</v>
      </c>
      <c r="C1" t="s">
        <v>2</v>
      </c>
      <c r="D1" t="s">
        <v>3</v>
      </c>
    </row>
    <row r="2" spans="1:4" x14ac:dyDescent="0.3">
      <c r="A2" t="s">
        <v>10</v>
      </c>
      <c r="B2" t="s">
        <v>9</v>
      </c>
      <c r="C2" t="s">
        <v>12</v>
      </c>
      <c r="D2">
        <v>13374</v>
      </c>
    </row>
    <row r="3" spans="1:4" x14ac:dyDescent="0.3">
      <c r="A3" t="s">
        <v>10</v>
      </c>
      <c r="B3" t="s">
        <v>9</v>
      </c>
      <c r="C3" t="s">
        <v>11</v>
      </c>
      <c r="D3">
        <v>13531</v>
      </c>
    </row>
    <row r="4" spans="1:4" x14ac:dyDescent="0.3">
      <c r="A4" t="s">
        <v>10</v>
      </c>
      <c r="B4" t="s">
        <v>8</v>
      </c>
      <c r="C4" t="s">
        <v>12</v>
      </c>
      <c r="D4">
        <v>9312</v>
      </c>
    </row>
    <row r="5" spans="1:4" x14ac:dyDescent="0.3">
      <c r="A5" t="s">
        <v>10</v>
      </c>
      <c r="B5" t="s">
        <v>8</v>
      </c>
      <c r="C5" t="s">
        <v>11</v>
      </c>
      <c r="D5">
        <v>10348</v>
      </c>
    </row>
    <row r="6" spans="1:4" x14ac:dyDescent="0.3">
      <c r="A6" t="s">
        <v>10</v>
      </c>
      <c r="B6" t="s">
        <v>5</v>
      </c>
      <c r="C6" t="s">
        <v>12</v>
      </c>
      <c r="D6">
        <v>7667</v>
      </c>
    </row>
    <row r="7" spans="1:4" x14ac:dyDescent="0.3">
      <c r="A7" t="s">
        <v>10</v>
      </c>
      <c r="B7" t="s">
        <v>5</v>
      </c>
      <c r="C7" t="s">
        <v>11</v>
      </c>
      <c r="D7">
        <v>9323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2398E-F76D-4EEE-BB2B-1283CF395FF3}">
  <dimension ref="A2:P28"/>
  <sheetViews>
    <sheetView showGridLines="0" tabSelected="1" zoomScale="95" zoomScaleNormal="95" workbookViewId="0">
      <selection activeCell="Q10" sqref="Q10"/>
    </sheetView>
  </sheetViews>
  <sheetFormatPr defaultRowHeight="14.4" x14ac:dyDescent="0.3"/>
  <cols>
    <col min="1" max="1" width="11.5546875" bestFit="1" customWidth="1"/>
    <col min="2" max="2" width="13.33203125" bestFit="1" customWidth="1"/>
    <col min="3" max="3" width="3.5546875" customWidth="1"/>
    <col min="4" max="13" width="10.88671875" customWidth="1"/>
    <col min="14" max="14" width="3.44140625" customWidth="1"/>
  </cols>
  <sheetData>
    <row r="2" spans="1:16" x14ac:dyDescent="0.3">
      <c r="A2" s="15" t="s">
        <v>21</v>
      </c>
      <c r="B2" s="15"/>
      <c r="C2" s="15"/>
      <c r="D2" s="15"/>
      <c r="E2" s="15"/>
      <c r="F2" s="15"/>
      <c r="G2" s="15"/>
      <c r="H2" s="15"/>
      <c r="I2" s="15"/>
      <c r="J2" s="15"/>
      <c r="K2" s="15"/>
      <c r="L2" s="15"/>
      <c r="M2" s="15"/>
      <c r="N2" s="15"/>
      <c r="O2" s="15"/>
      <c r="P2" s="15"/>
    </row>
    <row r="3" spans="1:16" x14ac:dyDescent="0.3">
      <c r="A3" s="15"/>
      <c r="B3" s="15"/>
      <c r="C3" s="15"/>
      <c r="D3" s="15"/>
      <c r="E3" s="15"/>
      <c r="F3" s="15"/>
      <c r="G3" s="15"/>
      <c r="H3" s="15"/>
      <c r="I3" s="15"/>
      <c r="J3" s="15"/>
      <c r="K3" s="15"/>
      <c r="L3" s="15"/>
      <c r="M3" s="15"/>
      <c r="N3" s="15"/>
      <c r="O3" s="15"/>
      <c r="P3" s="15"/>
    </row>
    <row r="4" spans="1:16" x14ac:dyDescent="0.3">
      <c r="A4" s="7"/>
    </row>
    <row r="5" spans="1:16" ht="15.6" x14ac:dyDescent="0.3">
      <c r="A5" s="13" t="s">
        <v>20</v>
      </c>
      <c r="B5" s="14"/>
    </row>
    <row r="6" spans="1:16" x14ac:dyDescent="0.3">
      <c r="A6" s="9">
        <f>GETPIVOTDATA("Ventas",$A$21)</f>
        <v>239533</v>
      </c>
      <c r="B6" s="10"/>
      <c r="C6" s="8"/>
    </row>
    <row r="7" spans="1:16" x14ac:dyDescent="0.3">
      <c r="A7" s="11"/>
      <c r="B7" s="12"/>
      <c r="C7" s="8"/>
    </row>
    <row r="8" spans="1:16" x14ac:dyDescent="0.3">
      <c r="D8" t="s">
        <v>18</v>
      </c>
    </row>
    <row r="9" spans="1:16" x14ac:dyDescent="0.3">
      <c r="A9" s="1" t="s">
        <v>19</v>
      </c>
      <c r="B9" t="s">
        <v>17</v>
      </c>
    </row>
    <row r="10" spans="1:16" x14ac:dyDescent="0.3">
      <c r="A10" s="2" t="s">
        <v>4</v>
      </c>
      <c r="B10" s="5">
        <v>90295</v>
      </c>
    </row>
    <row r="11" spans="1:16" x14ac:dyDescent="0.3">
      <c r="A11" s="2" t="s">
        <v>13</v>
      </c>
      <c r="B11" s="5">
        <v>85683</v>
      </c>
    </row>
    <row r="12" spans="1:16" x14ac:dyDescent="0.3">
      <c r="A12" s="2" t="s">
        <v>10</v>
      </c>
      <c r="B12" s="5">
        <v>63555</v>
      </c>
    </row>
    <row r="13" spans="1:16" x14ac:dyDescent="0.3">
      <c r="A13" s="3" t="s">
        <v>16</v>
      </c>
      <c r="B13" s="6">
        <v>239533</v>
      </c>
    </row>
    <row r="15" spans="1:16" x14ac:dyDescent="0.3">
      <c r="A15" s="1" t="s">
        <v>1</v>
      </c>
      <c r="B15" t="s">
        <v>17</v>
      </c>
    </row>
    <row r="16" spans="1:16" x14ac:dyDescent="0.3">
      <c r="A16" s="2" t="s">
        <v>9</v>
      </c>
      <c r="B16" s="5">
        <v>133642</v>
      </c>
    </row>
    <row r="17" spans="1:7" x14ac:dyDescent="0.3">
      <c r="A17" s="2" t="s">
        <v>8</v>
      </c>
      <c r="B17" s="5">
        <v>63519</v>
      </c>
      <c r="G17" s="4"/>
    </row>
    <row r="18" spans="1:7" x14ac:dyDescent="0.3">
      <c r="A18" s="2" t="s">
        <v>5</v>
      </c>
      <c r="B18" s="5">
        <v>42372</v>
      </c>
      <c r="G18" s="4"/>
    </row>
    <row r="19" spans="1:7" x14ac:dyDescent="0.3">
      <c r="A19" s="2" t="s">
        <v>16</v>
      </c>
      <c r="B19" s="5">
        <v>239533</v>
      </c>
    </row>
    <row r="21" spans="1:7" x14ac:dyDescent="0.3">
      <c r="A21" s="1" t="s">
        <v>2</v>
      </c>
      <c r="B21" t="s">
        <v>17</v>
      </c>
    </row>
    <row r="22" spans="1:7" x14ac:dyDescent="0.3">
      <c r="A22" s="2" t="s">
        <v>7</v>
      </c>
      <c r="B22" s="5">
        <v>50490</v>
      </c>
    </row>
    <row r="23" spans="1:7" x14ac:dyDescent="0.3">
      <c r="A23" s="2" t="s">
        <v>14</v>
      </c>
      <c r="B23" s="5">
        <v>48310</v>
      </c>
    </row>
    <row r="24" spans="1:7" x14ac:dyDescent="0.3">
      <c r="A24" s="2" t="s">
        <v>6</v>
      </c>
      <c r="B24" s="5">
        <v>39805</v>
      </c>
    </row>
    <row r="25" spans="1:7" x14ac:dyDescent="0.3">
      <c r="A25" s="2" t="s">
        <v>15</v>
      </c>
      <c r="B25" s="5">
        <v>37373</v>
      </c>
    </row>
    <row r="26" spans="1:7" x14ac:dyDescent="0.3">
      <c r="A26" s="2" t="s">
        <v>11</v>
      </c>
      <c r="B26" s="5">
        <v>33202</v>
      </c>
    </row>
    <row r="27" spans="1:7" x14ac:dyDescent="0.3">
      <c r="A27" s="2" t="s">
        <v>12</v>
      </c>
      <c r="B27" s="5">
        <v>30353</v>
      </c>
    </row>
    <row r="28" spans="1:7" x14ac:dyDescent="0.3">
      <c r="A28" s="2" t="s">
        <v>16</v>
      </c>
      <c r="B28" s="5">
        <v>239533</v>
      </c>
    </row>
  </sheetData>
  <mergeCells count="3">
    <mergeCell ref="A6:B7"/>
    <mergeCell ref="A5:B5"/>
    <mergeCell ref="A2:P3"/>
  </mergeCells>
  <conditionalFormatting pivot="1" sqref="B12">
    <cfRule type="dataBar" priority="4">
      <dataBar>
        <cfvo type="min"/>
        <cfvo type="max"/>
        <color rgb="FF63C384"/>
      </dataBar>
      <extLst>
        <ext xmlns:x14="http://schemas.microsoft.com/office/spreadsheetml/2009/9/main" uri="{B025F937-C7B1-47D3-B67F-A62EFF666E3E}">
          <x14:id>{EB408F80-9A92-4E40-9482-C0AEA41E0762}</x14:id>
        </ext>
      </extLst>
    </cfRule>
  </conditionalFormatting>
  <conditionalFormatting pivot="1" sqref="B10:B12">
    <cfRule type="dataBar" priority="3">
      <dataBar>
        <cfvo type="min"/>
        <cfvo type="max"/>
        <color rgb="FF63C384"/>
      </dataBar>
      <extLst>
        <ext xmlns:x14="http://schemas.microsoft.com/office/spreadsheetml/2009/9/main" uri="{B025F937-C7B1-47D3-B67F-A62EFF666E3E}">
          <x14:id>{BF643685-AB6C-47C6-B51F-F737BAB1F0A5}</x14:id>
        </ext>
      </extLst>
    </cfRule>
  </conditionalFormatting>
  <conditionalFormatting pivot="1" sqref="B16:B18">
    <cfRule type="dataBar" priority="2">
      <dataBar>
        <cfvo type="min"/>
        <cfvo type="max"/>
        <color rgb="FFFFB628"/>
      </dataBar>
      <extLst>
        <ext xmlns:x14="http://schemas.microsoft.com/office/spreadsheetml/2009/9/main" uri="{B025F937-C7B1-47D3-B67F-A62EFF666E3E}">
          <x14:id>{00AAF4B3-EA49-41B5-B506-DF6EAA244D35}</x14:id>
        </ext>
      </extLst>
    </cfRule>
  </conditionalFormatting>
  <conditionalFormatting pivot="1" sqref="B22:B27">
    <cfRule type="dataBar" priority="1">
      <dataBar>
        <cfvo type="min"/>
        <cfvo type="max"/>
        <color rgb="FF638EC6"/>
      </dataBar>
      <extLst>
        <ext xmlns:x14="http://schemas.microsoft.com/office/spreadsheetml/2009/9/main" uri="{B025F937-C7B1-47D3-B67F-A62EFF666E3E}">
          <x14:id>{BA2FB730-DC3E-4415-BCF1-52ACA6A8E546}</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EB408F80-9A92-4E40-9482-C0AEA41E0762}">
            <x14:dataBar minLength="0" maxLength="100" border="1" negativeBarBorderColorSameAsPositive="0">
              <x14:cfvo type="autoMin"/>
              <x14:cfvo type="autoMax"/>
              <x14:borderColor rgb="FF63C384"/>
              <x14:negativeFillColor rgb="FFFF0000"/>
              <x14:negativeBorderColor rgb="FFFF0000"/>
              <x14:axisColor rgb="FF000000"/>
            </x14:dataBar>
          </x14:cfRule>
          <xm:sqref>B12</xm:sqref>
        </x14:conditionalFormatting>
        <x14:conditionalFormatting xmlns:xm="http://schemas.microsoft.com/office/excel/2006/main" pivot="1">
          <x14:cfRule type="dataBar" id="{BF643685-AB6C-47C6-B51F-F737BAB1F0A5}">
            <x14:dataBar minLength="0" maxLength="100" border="1" negativeBarBorderColorSameAsPositive="0">
              <x14:cfvo type="autoMin"/>
              <x14:cfvo type="autoMax"/>
              <x14:borderColor rgb="FF63C384"/>
              <x14:negativeFillColor rgb="FFFF0000"/>
              <x14:negativeBorderColor rgb="FFFF0000"/>
              <x14:axisColor rgb="FF000000"/>
            </x14:dataBar>
          </x14:cfRule>
          <xm:sqref>B10:B12</xm:sqref>
        </x14:conditionalFormatting>
        <x14:conditionalFormatting xmlns:xm="http://schemas.microsoft.com/office/excel/2006/main" pivot="1">
          <x14:cfRule type="dataBar" id="{00AAF4B3-EA49-41B5-B506-DF6EAA244D35}">
            <x14:dataBar minLength="0" maxLength="100" border="1" negativeBarBorderColorSameAsPositive="0">
              <x14:cfvo type="autoMin"/>
              <x14:cfvo type="autoMax"/>
              <x14:borderColor rgb="FFFFB628"/>
              <x14:negativeFillColor rgb="FFFF0000"/>
              <x14:negativeBorderColor rgb="FFFF0000"/>
              <x14:axisColor rgb="FF000000"/>
            </x14:dataBar>
          </x14:cfRule>
          <xm:sqref>B16:B18</xm:sqref>
        </x14:conditionalFormatting>
        <x14:conditionalFormatting xmlns:xm="http://schemas.microsoft.com/office/excel/2006/main" pivot="1">
          <x14:cfRule type="dataBar" id="{BA2FB730-DC3E-4415-BCF1-52ACA6A8E546}">
            <x14:dataBar minLength="0" maxLength="100" border="1" negativeBarBorderColorSameAsPositive="0">
              <x14:cfvo type="autoMin"/>
              <x14:cfvo type="autoMax"/>
              <x14:borderColor rgb="FF638EC6"/>
              <x14:negativeFillColor rgb="FFFF0000"/>
              <x14:negativeBorderColor rgb="FFFF0000"/>
              <x14:axisColor rgb="FF000000"/>
            </x14:dataBar>
          </x14:cfRule>
          <xm:sqref>B22:B27</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Datos</vt:lpstr>
      <vt:lpstr>Tablas dinamicas</vt:lpstr>
      <vt:lpstr>Sheet2</vt:lpstr>
      <vt:lpstr>Informe de Ventas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Ventas</dc:title>
  <dc:creator>Javier Gomez</dc:creator>
  <cp:keywords>datdata.com.mx</cp:keywords>
  <cp:lastModifiedBy>Ana Gabriela Taipe Ríos</cp:lastModifiedBy>
  <dcterms:created xsi:type="dcterms:W3CDTF">2019-07-13T22:11:28Z</dcterms:created>
  <dcterms:modified xsi:type="dcterms:W3CDTF">2022-04-19T01:36:09Z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a2855074-1a6b-4462-98fe-c30a522add21</vt:lpwstr>
  </property>
</Properties>
</file>