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4D5860B6-D93F-4721-BBD9-D8EB5A4EC85A}" xr6:coauthVersionLast="47" xr6:coauthVersionMax="47" xr10:uidLastSave="{00000000-0000-0000-0000-000000000000}"/>
  <bookViews>
    <workbookView xWindow="-120" yWindow="-120" windowWidth="20730" windowHeight="11040" firstSheet="3" activeTab="3" xr2:uid="{28DD5B76-0634-4F87-BE60-8BFA7EF2E23B}"/>
  </bookViews>
  <sheets>
    <sheet name="Assets" sheetId="1" state="hidden" r:id="rId1"/>
    <sheet name="Base" sheetId="2" state="hidden" r:id="rId2"/>
    <sheet name="Calculos" sheetId="3" state="hidden" r:id="rId3"/>
    <sheet name="Dashboard" sheetId="4" r:id="rId4"/>
    <sheet name="Planilha1" sheetId="5" state="hidden" r:id="rId5"/>
    <sheet name="Planilha2" sheetId="6" state="hidden" r:id="rId6"/>
  </sheets>
  <definedNames>
    <definedName name="_xlnm._FilterDatabase" localSheetId="2" hidden="1">Calculos!$G$25:$G$25</definedName>
    <definedName name="_xlnm._FilterDatabase" localSheetId="3" hidden="1">Dashboard!$E$1:$E$1</definedName>
    <definedName name="SegmentaçãodeDados_Subscription_Type">#N/A</definedName>
  </definedNames>
  <calcPr calcId="191028"/>
  <pivotCaches>
    <pivotCache cacheId="7994" r:id="rId7"/>
    <pivotCache cacheId="8293" r:id="rId8"/>
    <pivotCache cacheId="9258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4" l="1"/>
  <c r="M51" i="4"/>
</calcChain>
</file>

<file path=xl/sharedStrings.xml><?xml version="1.0" encoding="utf-8"?>
<sst xmlns="http://schemas.openxmlformats.org/spreadsheetml/2006/main" count="2066" uniqueCount="326">
  <si>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</si>
  <si>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</si>
  <si>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</si>
  <si>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</si>
  <si>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</si>
  <si>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</si>
  <si>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</si>
  <si>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</si>
  <si>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</si>
  <si>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</si>
  <si>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</si>
  <si>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</si>
  <si>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</si>
  <si>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</si>
  <si>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</si>
  <si>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</si>
  <si>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</si>
  <si>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</si>
  <si>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</si>
  <si>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</si>
  <si>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</si>
  <si>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</si>
  <si>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</si>
  <si>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</si>
  <si>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</si>
  <si>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</si>
  <si>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</si>
  <si>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</si>
  <si>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</si>
  <si>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</si>
  <si>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</si>
  <si>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</si>
  <si>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</si>
  <si>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</si>
  <si>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</si>
  <si>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</si>
  <si>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</si>
  <si>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</si>
  <si>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</si>
  <si>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</si>
  <si>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</si>
  <si>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</si>
  <si>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</si>
  <si>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</si>
  <si>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</si>
  <si>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</si>
  <si>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</si>
  <si>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</si>
  <si>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</si>
  <si>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</si>
  <si>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</si>
  <si>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</si>
  <si>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</si>
  <si>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</si>
  <si>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</si>
  <si>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</si>
  <si>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</si>
  <si>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</si>
  <si>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</si>
  <si>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</si>
  <si>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</si>
  <si>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</si>
  <si>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</si>
  <si>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</si>
  <si>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</si>
  <si>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</si>
  <si>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</si>
  <si>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</si>
  <si>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</si>
  <si>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</si>
  <si>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</si>
  <si>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</si>
  <si>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</si>
  <si>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</si>
  <si>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</si>
  <si>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</si>
  <si>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</si>
  <si>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</si>
  <si>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</si>
  <si>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</si>
  <si>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</si>
  <si>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</si>
  <si>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</si>
  <si>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</si>
  <si>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</si>
  <si>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</si>
  <si>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</si>
  <si>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</si>
  <si>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</si>
  <si>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</si>
  <si>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</si>
  <si>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</si>
  <si>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</si>
  <si>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</si>
  <si>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</si>
  <si>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</si>
  <si>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</si>
  <si>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</si>
  <si>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</si>
  <si>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</si>
  <si>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</si>
  <si>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</si>
  <si>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</si>
  <si>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</si>
  <si>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</si>
  <si>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</si>
  <si>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</si>
  <si>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</si>
  <si>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</si>
  <si>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</si>
  <si>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</si>
  <si>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</si>
  <si>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</si>
  <si>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</si>
  <si>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</si>
  <si>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</si>
  <si>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</si>
  <si>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</si>
  <si>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</si>
  <si>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</si>
  <si>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</si>
  <si>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</si>
  <si>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</si>
  <si>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</si>
  <si>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</si>
  <si>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</si>
  <si>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</si>
  <si>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</si>
  <si>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</si>
  <si>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</si>
  <si>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</si>
  <si>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</si>
  <si>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</si>
  <si>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</si>
  <si>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</si>
  <si>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</si>
  <si>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</si>
  <si>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</si>
  <si>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</si>
  <si>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</si>
  <si>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</si>
  <si>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</si>
  <si>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</si>
  <si>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</si>
  <si>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</si>
  <si>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</si>
  <si>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</si>
  <si>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</si>
  <si>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</si>
  <si>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</si>
  <si>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</si>
  <si>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</si>
  <si>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</si>
  <si>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</si>
  <si>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</si>
  <si>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</si>
  <si>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</si>
  <si>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</si>
  <si>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</si>
  <si>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</si>
  <si>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</si>
  <si>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</si>
  <si>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</si>
  <si>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</si>
  <si>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</si>
  <si>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</si>
  <si>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</si>
  <si>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</si>
  <si>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</si>
  <si>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</si>
  <si>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</si>
  <si>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</si>
  <si>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</si>
  <si>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</si>
  <si>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</si>
  <si>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</si>
  <si>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</si>
  <si>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</si>
  <si>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</si>
  <si>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</si>
  <si>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</si>
  <si>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</si>
  <si>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</si>
  <si>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</si>
  <si>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</si>
  <si>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</si>
  <si>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</si>
  <si>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</si>
  <si>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</si>
  <si>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</si>
  <si>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</si>
  <si>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</si>
  <si>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</si>
  <si>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</si>
  <si>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</si>
  <si>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</si>
  <si>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</si>
  <si>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</si>
  <si>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</si>
  <si>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</si>
  <si>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</si>
  <si>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</si>
  <si>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</si>
  <si>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</si>
  <si>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</si>
  <si>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</si>
  <si>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</si>
  <si>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</si>
  <si>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</si>
  <si>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</si>
  <si>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</si>
  <si>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</si>
  <si>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</si>
  <si>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</si>
  <si>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</si>
  <si>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</si>
  <si>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</si>
  <si>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</si>
  <si>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</si>
  <si>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</si>
  <si>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</si>
  <si>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</si>
  <si>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</si>
  <si>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</si>
  <si>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</si>
  <si>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</si>
  <si>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</si>
  <si>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</si>
  <si>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</si>
  <si>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</si>
  <si>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</si>
  <si>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</si>
  <si>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</si>
  <si>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</si>
  <si>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</si>
  <si>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</si>
  <si>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</si>
  <si>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</si>
  <si>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</si>
  <si>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</si>
  <si>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</si>
  <si>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</si>
  <si>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</si>
  <si>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</si>
  <si>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</si>
  <si>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</si>
  <si>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</si>
  <si>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</si>
  <si>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</si>
  <si>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</si>
  <si>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</si>
  <si>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</si>
  <si>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</si>
  <si>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</si>
  <si>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</si>
  <si>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</si>
  <si>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</si>
  <si>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</si>
  <si>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</si>
  <si>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</si>
  <si>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</si>
  <si>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</si>
  <si>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</si>
  <si>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</si>
  <si>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</si>
  <si>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</si>
  <si>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</si>
  <si>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</si>
  <si>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</si>
  <si>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</si>
  <si>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</si>
  <si>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</si>
  <si>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</si>
  <si>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</si>
  <si>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</si>
  <si>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</si>
  <si>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</si>
  <si>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</si>
  <si>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</si>
  <si>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</si>
  <si>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</si>
  <si>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</si>
  <si>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</si>
  <si>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</si>
  <si>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</si>
  <si>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</si>
  <si>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</si>
  <si>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</si>
  <si>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</si>
  <si>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</si>
  <si>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</si>
  <si>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</si>
  <si>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</si>
  <si>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</si>
  <si>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</si>
  <si>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</si>
  <si>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</si>
  <si>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</si>
  <si>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</si>
  <si>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</si>
  <si>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</si>
  <si>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</si>
  <si>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</si>
  <si>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</si>
  <si>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</si>
  <si>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</si>
  <si>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</si>
  <si>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</si>
  <si>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</si>
  <si>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</si>
  <si>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</si>
  <si>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</si>
  <si>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</si>
  <si>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</si>
  <si>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t>Pergunta de Negócio 1 - Qual faturamento Total de vendas de planos anuais (contendo todas as assinaturas agregadas)</t>
  </si>
  <si>
    <t>Pergunta de Negócio 2 - Qual Faturamento Total de vendas de planos anuais, separado por auto renovação e não auto renovação</t>
  </si>
  <si>
    <t>Pergunta de Negócio 3 - Total de Vendas de Assinaturas do EA Play</t>
  </si>
  <si>
    <t>Pergunta de Negócio 4 - Total de Vendas de Assinaturas do Minecraft Season Pass</t>
  </si>
  <si>
    <t xml:space="preserve"> </t>
  </si>
  <si>
    <t>Soma de Total Value</t>
  </si>
  <si>
    <t>Total Geral</t>
  </si>
  <si>
    <t>(Tudo)</t>
  </si>
  <si>
    <t>Soma de EA Play Season PassPrice</t>
  </si>
  <si>
    <t>Soma de Minecraft Season Pass Price</t>
  </si>
  <si>
    <t>(vazio)</t>
  </si>
  <si>
    <t>Contagem de EA Play Season Pass
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</si>
</sst>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4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Calibri"/>
      <scheme val="minor"/>
    </font>
    <font>
      <sz val="11"/>
      <color rgb="FF000000"/>
      <name val="Aptos Narrow"/>
      <family val="2"/>
    </font>
    <font>
      <b/>
      <sz val="15"/>
      <color rgb="FF22C55E"/>
      <name val="Segoe UI"/>
      <family val="2"/>
    </font>
    <font>
      <b/>
      <sz val="15"/>
      <color rgb="FF0E2841"/>
      <name val="Segoe UI"/>
      <family val="2"/>
    </font>
    <font>
      <sz val="16"/>
      <color rgb="FF22C55E"/>
      <name val="Aptos Narrow"/>
      <family val="2"/>
      <scheme val="minor"/>
    </font>
    <font>
      <sz val="11"/>
      <color rgb="FF404040"/>
      <name val="Menlo"/>
      <charset val="1"/>
    </font>
    <font>
      <sz val="11"/>
      <color theme="0"/>
      <name val="Calibri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B05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/>
      <right/>
      <top/>
      <bottom style="thick">
        <color rgb="FF22C55E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44" fontId="3" fillId="0" borderId="0" applyFont="0" applyFill="0" applyBorder="0" applyAlignment="0" applyProtection="0"/>
    <xf numFmtId="0" fontId="5" fillId="8" borderId="0" applyNumberFormat="0" applyBorder="0" applyAlignment="0" applyProtection="0"/>
  </cellStyleXfs>
  <cellXfs count="49">
    <xf numFmtId="0" fontId="0" fillId="0" borderId="0" xfId="0"/>
    <xf numFmtId="0" fontId="2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6" fillId="0" borderId="0" xfId="0" applyFont="1" applyBorder="1" applyAlignment="1"/>
    <xf numFmtId="0" fontId="6" fillId="0" borderId="0" xfId="0" applyFont="1" applyFill="1" applyBorder="1" applyAlignment="1"/>
    <xf numFmtId="0" fontId="0" fillId="0" borderId="0" xfId="0" applyFill="1"/>
    <xf numFmtId="0" fontId="7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0" fontId="9" fillId="0" borderId="2" xfId="0" applyFont="1" applyBorder="1"/>
    <xf numFmtId="0" fontId="0" fillId="0" borderId="2" xfId="0" applyBorder="1"/>
    <xf numFmtId="0" fontId="10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0" fontId="5" fillId="0" borderId="0" xfId="3" applyFill="1"/>
    <xf numFmtId="164" fontId="0" fillId="0" borderId="0" xfId="0" applyNumberFormat="1"/>
    <xf numFmtId="0" fontId="6" fillId="0" borderId="0" xfId="0" applyFont="1" applyFill="1" applyBorder="1" applyAlignment="1"/>
    <xf numFmtId="0" fontId="6" fillId="0" borderId="0" xfId="0" applyFont="1" applyBorder="1" applyAlignment="1"/>
    <xf numFmtId="0" fontId="8" fillId="0" borderId="0" xfId="0" applyFont="1" applyFill="1" applyBorder="1" applyAlignment="1"/>
    <xf numFmtId="44" fontId="0" fillId="0" borderId="0" xfId="0" applyNumberFormat="1"/>
    <xf numFmtId="0" fontId="0" fillId="0" borderId="0" xfId="0" applyBorder="1"/>
    <xf numFmtId="0" fontId="0" fillId="0" borderId="12" xfId="0" applyBorder="1"/>
    <xf numFmtId="0" fontId="0" fillId="9" borderId="0" xfId="0" applyFont="1" applyFill="1" applyBorder="1"/>
    <xf numFmtId="0" fontId="1" fillId="9" borderId="0" xfId="3" applyFont="1" applyFill="1" applyBorder="1"/>
    <xf numFmtId="44" fontId="0" fillId="9" borderId="0" xfId="0" applyNumberFormat="1" applyFont="1" applyFill="1" applyBorder="1"/>
    <xf numFmtId="0" fontId="0" fillId="0" borderId="0" xfId="0" applyFont="1"/>
    <xf numFmtId="0" fontId="12" fillId="9" borderId="13" xfId="0" applyFont="1" applyFill="1" applyBorder="1"/>
    <xf numFmtId="0" fontId="11" fillId="9" borderId="13" xfId="3" applyFont="1" applyFill="1" applyBorder="1"/>
    <xf numFmtId="164" fontId="12" fillId="9" borderId="13" xfId="0" applyNumberFormat="1" applyFont="1" applyFill="1" applyBorder="1"/>
    <xf numFmtId="44" fontId="12" fillId="9" borderId="13" xfId="0" applyNumberFormat="1" applyFont="1" applyFill="1" applyBorder="1"/>
    <xf numFmtId="164" fontId="13" fillId="9" borderId="13" xfId="0" applyNumberFormat="1" applyFont="1" applyFill="1" applyBorder="1"/>
  </cellXfs>
  <cellStyles count="4">
    <cellStyle name="Moeda" xfId="2" builtinId="4"/>
    <cellStyle name="Normal" xfId="0" builtinId="0"/>
    <cellStyle name="Ruim" xfId="3" builtinId="27"/>
    <cellStyle name="Título 1" xfId="1" builtinId="16"/>
  </cellStyles>
  <dxfs count="13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4" formatCode="_-[$R$-416]\ * #,##0.00_-;\-[$R$-416]\ * #,##0.00_-;_-[$R$-416]\ * &quot;-&quot;??_-;_-@_-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64" formatCode="_-[$R$-416]\ * #,##0.00_-;\-[$R$-416]\ * #,##0.00_-;_-[$R$-416]\ * &quot;-&quot;??_-;_-@_-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colors>
    <mruColors>
      <color rgb="FF25D27E"/>
      <color rgb="FF5AE993"/>
      <color rgb="FF22C55E"/>
      <color rgb="FF2AE6B1"/>
      <color rgb="FF5BF6A8"/>
      <color rgb="FFE8E6E9"/>
      <color rgb="FF9BC848"/>
      <color rgb="FF000000"/>
      <color rgb="FFE0E0E0"/>
      <color rgb="FFED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[ediçao-tabela-xbox.xlsx]Calculos!Tabela dinâmica1</c:name>
    <c:fmtId val="1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Calculos!$B$22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Calculos!$A$23:$A$25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Calculos!$B$23:$B$25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3-4118-B874-E5D1CC9D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774279"/>
        <c:axId val="38776327"/>
      </c:barChart>
      <c:catAx>
        <c:axId val="38774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6327"/>
        <c:crosses val="autoZero"/>
        <c:auto val="1"/>
        <c:lblAlgn val="ctr"/>
        <c:lblOffset val="100"/>
        <c:noMultiLvlLbl val="0"/>
      </c:catAx>
      <c:valAx>
        <c:axId val="38776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4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[ediçao-tabela-xbox.xlsx]Dashboard!Tabela dinâmica3</c:name>
    <c:fmtId val="26"/>
  </c:pivotSource>
  <c:chart>
    <c:autoTitleDeleted val="1"/>
    <c:pivotFmts>
      <c:pivotFmt>
        <c:idx val="0"/>
        <c:spPr>
          <a:solidFill>
            <a:srgbClr val="5AE993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Dashboard!$F$41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AE993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strRef>
              <c:f>Dashboard!$E$42:$E$44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Dashboard!$F$42:$F$44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3-461C-B22D-03E2241D8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5337735"/>
        <c:axId val="1675339783"/>
      </c:barChart>
      <c:catAx>
        <c:axId val="1675337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39783"/>
        <c:crosses val="autoZero"/>
        <c:auto val="1"/>
        <c:lblAlgn val="ctr"/>
        <c:lblOffset val="100"/>
        <c:noMultiLvlLbl val="0"/>
      </c:catAx>
      <c:valAx>
        <c:axId val="1675339783"/>
        <c:scaling>
          <c:orientation val="minMax"/>
        </c:scaling>
        <c:delete val="0"/>
        <c:axPos val="b"/>
        <c:numFmt formatCode="#.##0;\-#.##0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37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6" Type="http://schemas.openxmlformats.org/officeDocument/2006/relationships/image" Target="../media/image12.jpeg"/><Relationship Id="rId5" Type="http://schemas.openxmlformats.org/officeDocument/2006/relationships/image" Target="../media/image11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19050</xdr:colOff>
      <xdr:row>12</xdr:row>
      <xdr:rowOff>142875</xdr:rowOff>
    </xdr:from>
    <xdr:to>
      <xdr:col>10</xdr:col>
      <xdr:colOff>104775</xdr:colOff>
      <xdr:row>16</xdr:row>
      <xdr:rowOff>66675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  <a:ext uri="{147F2762-F138-4A5C-976F-8EAC2B608ADB}">
              <a16:predDERef xmlns:a16="http://schemas.microsoft.com/office/drawing/2014/main" pred="{1FB82216-1AF2-AA27-982B-5432B027C116}"/>
            </a:ext>
          </a:extLst>
        </xdr:cNvPr>
        <xdr:cNvSpPr/>
      </xdr:nvSpPr>
      <xdr:spPr>
        <a:xfrm>
          <a:off x="51339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7</xdr:col>
      <xdr:colOff>523875</xdr:colOff>
      <xdr:row>18</xdr:row>
      <xdr:rowOff>66674</xdr:rowOff>
    </xdr:from>
    <xdr:to>
      <xdr:col>11</xdr:col>
      <xdr:colOff>6426</xdr:colOff>
      <xdr:row>22</xdr:row>
      <xdr:rowOff>57150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  <a:ext uri="{147F2762-F138-4A5C-976F-8EAC2B608ADB}">
              <a16:predDERef xmlns:a16="http://schemas.microsoft.com/office/drawing/2014/main" pred="{34E653DD-5BBB-B7D9-BDBD-2F59393458E2}"/>
            </a:ext>
          </a:extLst>
        </xdr:cNvPr>
        <xdr:cNvGrpSpPr/>
      </xdr:nvGrpSpPr>
      <xdr:grpSpPr>
        <a:xfrm>
          <a:off x="4791075" y="364807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6</xdr:row>
      <xdr:rowOff>0</xdr:rowOff>
    </xdr:from>
    <xdr:to>
      <xdr:col>12</xdr:col>
      <xdr:colOff>304800</xdr:colOff>
      <xdr:row>6</xdr:row>
      <xdr:rowOff>304800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304800</xdr:colOff>
      <xdr:row>6</xdr:row>
      <xdr:rowOff>304800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295275</xdr:colOff>
      <xdr:row>18</xdr:row>
      <xdr:rowOff>104775</xdr:rowOff>
    </xdr:from>
    <xdr:to>
      <xdr:col>8</xdr:col>
      <xdr:colOff>523875</xdr:colOff>
      <xdr:row>32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64D751-C142-4A23-7A25-02BF0C3D0A8C}"/>
            </a:ext>
            <a:ext uri="{147F2762-F138-4A5C-976F-8EAC2B608ADB}">
              <a16:predDERef xmlns:a16="http://schemas.microsoft.com/office/drawing/2014/main" pred="{C004F30A-D860-6505-73AE-D8D70F3D8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57150</xdr:colOff>
      <xdr:row>0</xdr:row>
      <xdr:rowOff>171450</xdr:rowOff>
    </xdr:from>
    <xdr:to>
      <xdr:col>6</xdr:col>
      <xdr:colOff>600075</xdr:colOff>
      <xdr:row>7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634DB322-BA7D-1B68-4109-DAC45422C35A}"/>
                </a:ext>
                <a:ext uri="{147F2762-F138-4A5C-976F-8EAC2B608ADB}">
                  <a16:predDERef xmlns:a16="http://schemas.microsoft.com/office/drawing/2014/main" pred="{F364D751-C142-4A23-7A25-02BF0C3D0A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9025" y="171450"/>
              <a:ext cx="24003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0</xdr:row>
      <xdr:rowOff>66675</xdr:rowOff>
    </xdr:from>
    <xdr:to>
      <xdr:col>0</xdr:col>
      <xdr:colOff>1409700</xdr:colOff>
      <xdr:row>2</xdr:row>
      <xdr:rowOff>76200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3A6EBA7-ACFB-401A-8FE5-D71543946173}"/>
            </a:ext>
            <a:ext uri="{147F2762-F138-4A5C-976F-8EAC2B608ADB}">
              <a16:predDERef xmlns:a16="http://schemas.microsoft.com/office/drawing/2014/main" pred="{1FB82216-1AF2-AA27-982B-5432B027C116}"/>
            </a:ext>
          </a:extLst>
        </xdr:cNvPr>
        <xdr:cNvSpPr/>
      </xdr:nvSpPr>
      <xdr:spPr>
        <a:xfrm>
          <a:off x="714375" y="66675"/>
          <a:ext cx="695325" cy="695325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95250</xdr:colOff>
      <xdr:row>0</xdr:row>
      <xdr:rowOff>171450</xdr:rowOff>
    </xdr:from>
    <xdr:to>
      <xdr:col>1</xdr:col>
      <xdr:colOff>704850</xdr:colOff>
      <xdr:row>1</xdr:row>
      <xdr:rowOff>476250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CCC6D03-8F5E-4DB8-9C7D-748CE5E4A215}"/>
            </a:ext>
            <a:ext uri="{147F2762-F138-4A5C-976F-8EAC2B608ADB}">
              <a16:predDERef xmlns:a16="http://schemas.microsoft.com/office/drawing/2014/main" pred="{23A6EBA7-ACFB-401A-8FE5-D71543946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r="63462"/>
        <a:stretch>
          <a:fillRect/>
        </a:stretch>
      </xdr:blipFill>
      <xdr:spPr>
        <a:xfrm>
          <a:off x="1924050" y="171450"/>
          <a:ext cx="609600" cy="495300"/>
        </a:xfrm>
        <a:prstGeom prst="rect">
          <a:avLst/>
        </a:prstGeom>
      </xdr:spPr>
    </xdr:pic>
    <xdr:clientData/>
  </xdr:twoCellAnchor>
  <xdr:twoCellAnchor>
    <xdr:from>
      <xdr:col>1</xdr:col>
      <xdr:colOff>704850</xdr:colOff>
      <xdr:row>1</xdr:row>
      <xdr:rowOff>66675</xdr:rowOff>
    </xdr:from>
    <xdr:to>
      <xdr:col>8</xdr:col>
      <xdr:colOff>590550</xdr:colOff>
      <xdr:row>1</xdr:row>
      <xdr:rowOff>381000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31B63B3-A592-47D6-AB89-949AF7718626}"/>
            </a:ext>
            <a:ext uri="{147F2762-F138-4A5C-976F-8EAC2B608ADB}">
              <a16:predDERef xmlns:a16="http://schemas.microsoft.com/office/drawing/2014/main" pred="{61D75C85-A10E-49A7-6482-79694CCE5342}"/>
            </a:ext>
          </a:extLst>
        </xdr:cNvPr>
        <xdr:cNvSpPr txBox="1"/>
      </xdr:nvSpPr>
      <xdr:spPr>
        <a:xfrm>
          <a:off x="2905125" y="257175"/>
          <a:ext cx="7048500" cy="314325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 b="0" i="0" u="none" strike="noStrike">
              <a:solidFill>
                <a:srgbClr val="00B05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XBOX GAME PASS SUBSCRIPTIONS SALES</a:t>
          </a:r>
        </a:p>
      </xdr:txBody>
    </xdr:sp>
    <xdr:clientData/>
  </xdr:twoCellAnchor>
  <xdr:twoCellAnchor>
    <xdr:from>
      <xdr:col>0</xdr:col>
      <xdr:colOff>190500</xdr:colOff>
      <xdr:row>4</xdr:row>
      <xdr:rowOff>95250</xdr:rowOff>
    </xdr:from>
    <xdr:to>
      <xdr:col>0</xdr:col>
      <xdr:colOff>1952625</xdr:colOff>
      <xdr:row>6</xdr:row>
      <xdr:rowOff>95250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491A764-B0B2-3CF2-6B30-AC98E74046F0}"/>
            </a:ext>
            <a:ext uri="{147F2762-F138-4A5C-976F-8EAC2B608ADB}">
              <a16:predDERef xmlns:a16="http://schemas.microsoft.com/office/drawing/2014/main" pred="{B31B63B3-A592-47D6-AB89-949AF7718626}"/>
            </a:ext>
          </a:extLst>
        </xdr:cNvPr>
        <xdr:cNvSpPr txBox="1"/>
      </xdr:nvSpPr>
      <xdr:spPr>
        <a:xfrm>
          <a:off x="190500" y="981075"/>
          <a:ext cx="1762125" cy="257175"/>
        </a:xfrm>
        <a:prstGeom prst="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&gt; Bem Vinda!</a:t>
          </a:r>
        </a:p>
      </xdr:txBody>
    </xdr:sp>
    <xdr:clientData/>
  </xdr:twoCellAnchor>
  <xdr:twoCellAnchor>
    <xdr:from>
      <xdr:col>1</xdr:col>
      <xdr:colOff>9525</xdr:colOff>
      <xdr:row>4</xdr:row>
      <xdr:rowOff>114300</xdr:rowOff>
    </xdr:from>
    <xdr:to>
      <xdr:col>303</xdr:col>
      <xdr:colOff>76200</xdr:colOff>
      <xdr:row>35</xdr:row>
      <xdr:rowOff>171450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1E6B80C2-7292-3E53-7E9E-65D159FAED8A}"/>
            </a:ext>
            <a:ext uri="{147F2762-F138-4A5C-976F-8EAC2B608ADB}">
              <a16:predDERef xmlns:a16="http://schemas.microsoft.com/office/drawing/2014/main" pred="{A491A764-B0B2-3CF2-6B30-AC98E74046F0}"/>
            </a:ext>
          </a:extLst>
        </xdr:cNvPr>
        <xdr:cNvSpPr/>
      </xdr:nvSpPr>
      <xdr:spPr>
        <a:xfrm>
          <a:off x="1838325" y="1000125"/>
          <a:ext cx="10134600" cy="6067425"/>
        </a:xfrm>
        <a:prstGeom prst="rect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0</xdr:col>
      <xdr:colOff>66675</xdr:colOff>
      <xdr:row>8</xdr:row>
      <xdr:rowOff>142875</xdr:rowOff>
    </xdr:from>
    <xdr:to>
      <xdr:col>0</xdr:col>
      <xdr:colOff>2085975</xdr:colOff>
      <xdr:row>16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Subscription Type 1">
              <a:extLst>
                <a:ext uri="{FF2B5EF4-FFF2-40B4-BE49-F238E27FC236}">
                  <a16:creationId xmlns:a16="http://schemas.microsoft.com/office/drawing/2014/main" id="{82C7DBC8-3191-1FC9-48A1-3583B4CFB0F3}"/>
                </a:ext>
                <a:ext uri="{147F2762-F138-4A5C-976F-8EAC2B608ADB}">
                  <a16:predDERef xmlns:a16="http://schemas.microsoft.com/office/drawing/2014/main" pred="{9090D8C6-F806-83AA-032F-12BBD6DFAF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1895475"/>
              <a:ext cx="2019300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PrintsWithSheet="0"/>
  </xdr:twoCellAnchor>
  <xdr:twoCellAnchor>
    <xdr:from>
      <xdr:col>1</xdr:col>
      <xdr:colOff>523875</xdr:colOff>
      <xdr:row>15</xdr:row>
      <xdr:rowOff>47625</xdr:rowOff>
    </xdr:from>
    <xdr:to>
      <xdr:col>4</xdr:col>
      <xdr:colOff>1038225</xdr:colOff>
      <xdr:row>24</xdr:row>
      <xdr:rowOff>123825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8127B52-9BCB-D5B4-5278-949846FF83B8}"/>
            </a:ext>
            <a:ext uri="{147F2762-F138-4A5C-976F-8EAC2B608ADB}">
              <a16:predDERef xmlns:a16="http://schemas.microsoft.com/office/drawing/2014/main" pred="{82C7DBC8-3191-1FC9-48A1-3583B4CFB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485775</xdr:colOff>
      <xdr:row>6</xdr:row>
      <xdr:rowOff>85725</xdr:rowOff>
    </xdr:from>
    <xdr:to>
      <xdr:col>4</xdr:col>
      <xdr:colOff>904875</xdr:colOff>
      <xdr:row>11</xdr:row>
      <xdr:rowOff>76200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77974B46-2DB4-FFB5-7101-0FF2F97FAEC6}"/>
            </a:ext>
            <a:ext uri="{147F2762-F138-4A5C-976F-8EAC2B608ADB}">
              <a16:predDERef xmlns:a16="http://schemas.microsoft.com/office/drawing/2014/main" pred="{68127B52-9BCB-D5B4-5278-949846FF83B8}"/>
            </a:ext>
          </a:extLst>
        </xdr:cNvPr>
        <xdr:cNvSpPr/>
      </xdr:nvSpPr>
      <xdr:spPr>
        <a:xfrm>
          <a:off x="2686050" y="1228725"/>
          <a:ext cx="3886200" cy="11715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561975</xdr:colOff>
      <xdr:row>8</xdr:row>
      <xdr:rowOff>114300</xdr:rowOff>
    </xdr:from>
    <xdr:to>
      <xdr:col>4</xdr:col>
      <xdr:colOff>866775</xdr:colOff>
      <xdr:row>9</xdr:row>
      <xdr:rowOff>114300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25777D30-F954-4547-9F66-7399DBF41192}"/>
            </a:ext>
            <a:ext uri="{147F2762-F138-4A5C-976F-8EAC2B608ADB}">
              <a16:predDERef xmlns:a16="http://schemas.microsoft.com/office/drawing/2014/main" pred="{77974B46-2DB4-FFB5-7101-0FF2F97FAEC6}"/>
            </a:ext>
          </a:extLst>
        </xdr:cNvPr>
        <xdr:cNvSpPr/>
      </xdr:nvSpPr>
      <xdr:spPr>
        <a:xfrm>
          <a:off x="4010025" y="1866900"/>
          <a:ext cx="2524125" cy="1905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800" b="0" i="0" u="none" strike="noStrike">
              <a:solidFill>
                <a:srgbClr val="5AE993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 R$ 2.940,00 </a:t>
          </a:r>
        </a:p>
      </xdr:txBody>
    </xdr:sp>
    <xdr:clientData/>
  </xdr:twoCellAnchor>
  <xdr:twoCellAnchor editAs="oneCell">
    <xdr:from>
      <xdr:col>1</xdr:col>
      <xdr:colOff>552450</xdr:colOff>
      <xdr:row>6</xdr:row>
      <xdr:rowOff>333375</xdr:rowOff>
    </xdr:from>
    <xdr:to>
      <xdr:col>2</xdr:col>
      <xdr:colOff>133350</xdr:colOff>
      <xdr:row>10</xdr:row>
      <xdr:rowOff>171450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73E10DBB-5320-4E64-A643-6CBE0010CD49}"/>
            </a:ext>
            <a:ext uri="{147F2762-F138-4A5C-976F-8EAC2B608ADB}">
              <a16:predDERef xmlns:a16="http://schemas.microsoft.com/office/drawing/2014/main" pred="{25777D30-F954-4547-9F66-7399DBF41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2725" y="1476375"/>
          <a:ext cx="828675" cy="828675"/>
        </a:xfrm>
        <a:prstGeom prst="rect">
          <a:avLst/>
        </a:prstGeom>
      </xdr:spPr>
    </xdr:pic>
    <xdr:clientData/>
  </xdr:twoCellAnchor>
  <xdr:twoCellAnchor>
    <xdr:from>
      <xdr:col>1</xdr:col>
      <xdr:colOff>447675</xdr:colOff>
      <xdr:row>6</xdr:row>
      <xdr:rowOff>28575</xdr:rowOff>
    </xdr:from>
    <xdr:to>
      <xdr:col>4</xdr:col>
      <xdr:colOff>904875</xdr:colOff>
      <xdr:row>6</xdr:row>
      <xdr:rowOff>381000</xdr:rowOff>
    </xdr:to>
    <xdr:sp macro="" textlink="">
      <xdr:nvSpPr>
        <xdr:cNvPr id="20" name="Retângulo Arredondado 19">
          <a:extLst>
            <a:ext uri="{FF2B5EF4-FFF2-40B4-BE49-F238E27FC236}">
              <a16:creationId xmlns:a16="http://schemas.microsoft.com/office/drawing/2014/main" id="{AF5196B1-BF7A-E42F-9BDA-DF312348EFC6}"/>
            </a:ext>
            <a:ext uri="{147F2762-F138-4A5C-976F-8EAC2B608ADB}">
              <a16:predDERef xmlns:a16="http://schemas.microsoft.com/office/drawing/2014/main" pred="{73E10DBB-5320-4E64-A643-6CBE0010CD49}"/>
            </a:ext>
          </a:extLst>
        </xdr:cNvPr>
        <xdr:cNvSpPr/>
      </xdr:nvSpPr>
      <xdr:spPr>
        <a:xfrm>
          <a:off x="2647950" y="1171575"/>
          <a:ext cx="3924300" cy="352425"/>
        </a:xfrm>
        <a:prstGeom prst="roundRect">
          <a:avLst/>
        </a:prstGeom>
        <a:solidFill>
          <a:srgbClr val="25D27E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 EA PLAY SEASON PASS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514350</xdr:colOff>
      <xdr:row>14</xdr:row>
      <xdr:rowOff>0</xdr:rowOff>
    </xdr:from>
    <xdr:to>
      <xdr:col>4</xdr:col>
      <xdr:colOff>1047750</xdr:colOff>
      <xdr:row>15</xdr:row>
      <xdr:rowOff>142875</xdr:rowOff>
    </xdr:to>
    <xdr:sp macro="" textlink="">
      <xdr:nvSpPr>
        <xdr:cNvPr id="25" name="Retângulo Arredondado 24">
          <a:extLst>
            <a:ext uri="{FF2B5EF4-FFF2-40B4-BE49-F238E27FC236}">
              <a16:creationId xmlns:a16="http://schemas.microsoft.com/office/drawing/2014/main" id="{4C57696C-3FBE-48A6-A7BD-6FF39D481748}"/>
            </a:ext>
            <a:ext uri="{147F2762-F138-4A5C-976F-8EAC2B608ADB}">
              <a16:predDERef xmlns:a16="http://schemas.microsoft.com/office/drawing/2014/main" pred="{AF5196B1-BF7A-E42F-9BDA-DF312348EFC6}"/>
            </a:ext>
          </a:extLst>
        </xdr:cNvPr>
        <xdr:cNvSpPr/>
      </xdr:nvSpPr>
      <xdr:spPr>
        <a:xfrm>
          <a:off x="2714625" y="2895600"/>
          <a:ext cx="4000500" cy="333375"/>
        </a:xfrm>
        <a:prstGeom prst="roundRect">
          <a:avLst/>
        </a:prstGeom>
        <a:solidFill>
          <a:srgbClr val="25D27E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 XBOX GAME PASS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2143125</xdr:colOff>
      <xdr:row>1048576</xdr:row>
      <xdr:rowOff>381000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6258DE08-A7DE-DD4C-728C-63FDA51F6617}"/>
            </a:ext>
            <a:ext uri="{147F2762-F138-4A5C-976F-8EAC2B608ADB}">
              <a16:predDERef xmlns:a16="http://schemas.microsoft.com/office/drawing/2014/main" pred="{4C57696C-3FBE-48A6-A7BD-6FF39D481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01775" y="9182100"/>
          <a:ext cx="2143125" cy="2143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2143125</xdr:colOff>
      <xdr:row>1048576</xdr:row>
      <xdr:rowOff>381000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3B768048-67D8-FBC3-A01E-C1E2E8A34ED0}"/>
            </a:ext>
            <a:ext uri="{147F2762-F138-4A5C-976F-8EAC2B608ADB}">
              <a16:predDERef xmlns:a16="http://schemas.microsoft.com/office/drawing/2014/main" pred="{6258DE08-A7DE-DD4C-728C-63FDA51F6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01775" y="9182100"/>
          <a:ext cx="2143125" cy="2143125"/>
        </a:xfrm>
        <a:prstGeom prst="rect">
          <a:avLst/>
        </a:prstGeom>
      </xdr:spPr>
    </xdr:pic>
    <xdr:clientData/>
  </xdr:twoCellAnchor>
  <xdr:twoCellAnchor>
    <xdr:from>
      <xdr:col>5</xdr:col>
      <xdr:colOff>200025</xdr:colOff>
      <xdr:row>6</xdr:row>
      <xdr:rowOff>104775</xdr:rowOff>
    </xdr:from>
    <xdr:to>
      <xdr:col>9</xdr:col>
      <xdr:colOff>571500</xdr:colOff>
      <xdr:row>11</xdr:row>
      <xdr:rowOff>95250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B15F065F-787D-47B7-899F-CD8E017A6062}"/>
            </a:ext>
            <a:ext uri="{147F2762-F138-4A5C-976F-8EAC2B608ADB}">
              <a16:predDERef xmlns:a16="http://schemas.microsoft.com/office/drawing/2014/main" pred="{3B768048-67D8-FBC3-A01E-C1E2E8A34ED0}"/>
            </a:ext>
          </a:extLst>
        </xdr:cNvPr>
        <xdr:cNvSpPr/>
      </xdr:nvSpPr>
      <xdr:spPr>
        <a:xfrm>
          <a:off x="7115175" y="1247775"/>
          <a:ext cx="3886200" cy="11715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304800</xdr:colOff>
      <xdr:row>8</xdr:row>
      <xdr:rowOff>76200</xdr:rowOff>
    </xdr:from>
    <xdr:to>
      <xdr:col>9</xdr:col>
      <xdr:colOff>542925</xdr:colOff>
      <xdr:row>9</xdr:row>
      <xdr:rowOff>76200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8234EF3-74DF-4AB3-A092-8BE4E85CB627}"/>
            </a:ext>
            <a:ext uri="{147F2762-F138-4A5C-976F-8EAC2B608ADB}">
              <a16:predDERef xmlns:a16="http://schemas.microsoft.com/office/drawing/2014/main" pred="{B15F065F-787D-47B7-899F-CD8E017A6062}"/>
            </a:ext>
          </a:extLst>
        </xdr:cNvPr>
        <xdr:cNvSpPr/>
      </xdr:nvSpPr>
      <xdr:spPr>
        <a:xfrm>
          <a:off x="8448675" y="1828800"/>
          <a:ext cx="2524125" cy="1905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800" b="0" i="0" u="none" strike="noStrike">
              <a:solidFill>
                <a:srgbClr val="5AE993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 R$ 3.880,00 </a:t>
          </a:r>
        </a:p>
      </xdr:txBody>
    </xdr:sp>
    <xdr:clientData/>
  </xdr:twoCellAnchor>
  <xdr:twoCellAnchor>
    <xdr:from>
      <xdr:col>5</xdr:col>
      <xdr:colOff>200025</xdr:colOff>
      <xdr:row>6</xdr:row>
      <xdr:rowOff>47625</xdr:rowOff>
    </xdr:from>
    <xdr:to>
      <xdr:col>9</xdr:col>
      <xdr:colOff>609600</xdr:colOff>
      <xdr:row>6</xdr:row>
      <xdr:rowOff>400050</xdr:rowOff>
    </xdr:to>
    <xdr:sp macro="" textlink="">
      <xdr:nvSpPr>
        <xdr:cNvPr id="23" name="Retângulo Arredondado 22">
          <a:extLst>
            <a:ext uri="{FF2B5EF4-FFF2-40B4-BE49-F238E27FC236}">
              <a16:creationId xmlns:a16="http://schemas.microsoft.com/office/drawing/2014/main" id="{10D66163-4B95-48C9-896A-97D429F69E52}"/>
            </a:ext>
            <a:ext uri="{147F2762-F138-4A5C-976F-8EAC2B608ADB}">
              <a16:predDERef xmlns:a16="http://schemas.microsoft.com/office/drawing/2014/main" pred="{98234EF3-74DF-4AB3-A092-8BE4E85CB627}"/>
            </a:ext>
          </a:extLst>
        </xdr:cNvPr>
        <xdr:cNvSpPr/>
      </xdr:nvSpPr>
      <xdr:spPr>
        <a:xfrm>
          <a:off x="7115175" y="1190625"/>
          <a:ext cx="3924300" cy="352425"/>
        </a:xfrm>
        <a:prstGeom prst="roundRect">
          <a:avLst/>
        </a:prstGeom>
        <a:solidFill>
          <a:srgbClr val="25D27E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 EA PLAY SEASON PASS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12</xdr:col>
      <xdr:colOff>0</xdr:colOff>
      <xdr:row>47</xdr:row>
      <xdr:rowOff>0</xdr:rowOff>
    </xdr:from>
    <xdr:to>
      <xdr:col>14</xdr:col>
      <xdr:colOff>219075</xdr:colOff>
      <xdr:row>1048576</xdr:row>
      <xdr:rowOff>381000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EC2691F5-68CB-0E4F-E714-16D02123FF6E}"/>
            </a:ext>
            <a:ext uri="{147F2762-F138-4A5C-976F-8EAC2B608ADB}">
              <a16:predDERef xmlns:a16="http://schemas.microsoft.com/office/drawing/2014/main" pred="{10D66163-4B95-48C9-896A-97D429F69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201775" y="9182100"/>
          <a:ext cx="4572000" cy="45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400050</xdr:colOff>
      <xdr:row>7</xdr:row>
      <xdr:rowOff>104775</xdr:rowOff>
    </xdr:from>
    <xdr:to>
      <xdr:col>6</xdr:col>
      <xdr:colOff>266700</xdr:colOff>
      <xdr:row>10</xdr:row>
      <xdr:rowOff>76200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54838A95-E966-F327-F9F4-4F81A8BA20D7}"/>
            </a:ext>
            <a:ext uri="{147F2762-F138-4A5C-976F-8EAC2B608ADB}">
              <a16:predDERef xmlns:a16="http://schemas.microsoft.com/office/drawing/2014/main" pred="{EC2691F5-68CB-0E4F-E714-16D02123F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15200" y="1666875"/>
          <a:ext cx="1095375" cy="542925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2</xdr:row>
      <xdr:rowOff>47625</xdr:rowOff>
    </xdr:from>
    <xdr:to>
      <xdr:col>4</xdr:col>
      <xdr:colOff>933450</xdr:colOff>
      <xdr:row>5</xdr:row>
      <xdr:rowOff>66675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C1F6AA1B-3402-BE11-0E57-10481A5337EA}"/>
            </a:ext>
            <a:ext uri="{147F2762-F138-4A5C-976F-8EAC2B608ADB}">
              <a16:predDERef xmlns:a16="http://schemas.microsoft.com/office/drawing/2014/main" pred="{54838A95-E966-F327-F9F4-4F81A8BA20D7}"/>
            </a:ext>
          </a:extLst>
        </xdr:cNvPr>
        <xdr:cNvSpPr txBox="1"/>
      </xdr:nvSpPr>
      <xdr:spPr>
        <a:xfrm>
          <a:off x="2314575" y="733425"/>
          <a:ext cx="4286250" cy="35242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Calculation Period: 01/01/2024 - 31/12/2024 | Update: 25/12/2024 09:00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3.87282916667" createdVersion="8" refreshedVersion="8" minRefreshableVersion="3" recordCount="296" xr:uid="{7CF3678C-EDEF-45BC-A12B-12D8F68D2B56}">
  <cacheSource type="worksheet">
    <worksheetSource ref="A1:M3500" sheet="Base"/>
  </cacheSource>
  <cacheFields count="13">
    <cacheField name="Subscriber ID" numFmtId="0">
      <sharedItems containsString="0" containsBlank="1" containsNumber="1" containsInteger="1" minValue="3231" maxValue="3525" count="296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m/>
      </sharedItems>
    </cacheField>
    <cacheField name="Name" numFmtId="0">
      <sharedItems containsBlank="1"/>
    </cacheField>
    <cacheField name="Plan" numFmtId="0">
      <sharedItems containsBlank="1" count="4">
        <s v="Ultimate"/>
        <s v="Core"/>
        <s v="Standard"/>
        <m/>
      </sharedItems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 count="3">
        <s v="Yes"/>
        <s v="No"/>
        <m/>
      </sharedItems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 count="4">
        <s v="Monthly"/>
        <s v="Annual"/>
        <s v="Quarterly"/>
        <m/>
      </sharedItems>
    </cacheField>
    <cacheField name="EA Play Season Pass" numFmtId="0">
      <sharedItems containsBlank="1"/>
    </cacheField>
    <cacheField name="EA Play Season Pass_x000a_Price" numFmtId="0">
      <sharedItems containsBlank="1" containsMixedTypes="1" containsNumber="1" containsInteger="1" minValue="30" maxValue="30"/>
    </cacheField>
    <cacheField name="Minecraft Season Pass" numFmtId="0">
      <sharedItems containsBlank="1" count="3">
        <s v="Yes"/>
        <s v="No"/>
        <m/>
      </sharedItems>
    </cacheField>
    <cacheField name="Minecraft Season Pass Price" numFmtId="0">
      <sharedItems containsString="0" containsBlank="1" containsNumber="1" containsInteger="1" minValue="0" maxValue="20"/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5.69158796296" createdVersion="8" refreshedVersion="8" minRefreshableVersion="3" recordCount="295" xr:uid="{3BEC3989-2DC2-457A-A716-3AF95643E2B8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19339315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5.738633564812" createdVersion="8" refreshedVersion="8" minRefreshableVersion="3" recordCount="296" xr:uid="{F3749502-9666-496C-AB3C-B6FB181B6056}">
  <cacheSource type="worksheet">
    <worksheetSource ref="A1:M1500" sheet="Base"/>
  </cacheSource>
  <cacheFields count="13">
    <cacheField name="Subscriber ID" numFmtId="0">
      <sharedItems containsString="0" containsBlank="1" containsNumber="1" containsInteger="1" minValue="3231" maxValue="3525"/>
    </cacheField>
    <cacheField name="Name" numFmtId="0">
      <sharedItems containsBlank="1"/>
    </cacheField>
    <cacheField name="Plan" numFmtId="0">
      <sharedItems containsBlank="1" count="4">
        <s v="Ultimate"/>
        <s v="Core"/>
        <s v="Standard"/>
        <m/>
      </sharedItems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 count="3">
        <s v="Yes"/>
        <s v="No"/>
        <m/>
      </sharedItems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 count="4">
        <s v="Monthly"/>
        <s v="Annual"/>
        <s v="Quarterly"/>
        <m/>
      </sharedItems>
    </cacheField>
    <cacheField name="EA Play Season Pass" numFmtId="0">
      <sharedItems containsBlank="1" count="3">
        <s v="Yes"/>
        <s v="No"/>
        <m/>
      </sharedItems>
    </cacheField>
    <cacheField name="EA Play Season Pass_x000a_Price" numFmtId="0">
      <sharedItems containsBlank="1" containsMixedTypes="1" containsNumber="1" containsInteger="1" minValue="30" maxValue="30" count="3">
        <n v="30"/>
        <s v="-"/>
        <m/>
      </sharedItems>
    </cacheField>
    <cacheField name="Minecraft Season Pass" numFmtId="0">
      <sharedItems containsBlank="1"/>
    </cacheField>
    <cacheField name="Minecraft Season Pass Price" numFmtId="0">
      <sharedItems containsString="0" containsBlank="1" containsNumber="1" containsInteger="1" minValue="0" maxValue="20"/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x v="0"/>
    <s v="João Silva"/>
    <x v="0"/>
    <d v="2024-01-01T00:00:00"/>
    <x v="0"/>
    <n v="15"/>
    <x v="0"/>
    <s v="Yes"/>
    <n v="30"/>
    <x v="0"/>
    <n v="20"/>
    <n v="5"/>
    <n v="60"/>
  </r>
  <r>
    <x v="1"/>
    <s v="Maria Oliveira"/>
    <x v="1"/>
    <d v="2024-01-15T00:00:00"/>
    <x v="1"/>
    <n v="5"/>
    <x v="1"/>
    <s v="No"/>
    <s v="-"/>
    <x v="1"/>
    <n v="0"/>
    <n v="0"/>
    <n v="5"/>
  </r>
  <r>
    <x v="2"/>
    <s v="Lucas Fernandes"/>
    <x v="2"/>
    <d v="2024-02-10T00:00:00"/>
    <x v="0"/>
    <n v="10"/>
    <x v="2"/>
    <s v="No"/>
    <s v="-"/>
    <x v="0"/>
    <n v="20"/>
    <n v="10"/>
    <n v="20"/>
  </r>
  <r>
    <x v="3"/>
    <s v="Ana Souza"/>
    <x v="0"/>
    <d v="2024-02-20T00:00:00"/>
    <x v="1"/>
    <n v="15"/>
    <x v="0"/>
    <s v="Yes"/>
    <n v="30"/>
    <x v="0"/>
    <n v="20"/>
    <n v="3"/>
    <n v="62"/>
  </r>
  <r>
    <x v="4"/>
    <s v="Pedro Gonçalves"/>
    <x v="1"/>
    <d v="2024-03-05T00:00:00"/>
    <x v="0"/>
    <n v="5"/>
    <x v="0"/>
    <s v="No"/>
    <s v="-"/>
    <x v="1"/>
    <n v="0"/>
    <n v="1"/>
    <n v="4"/>
  </r>
  <r>
    <x v="5"/>
    <s v="Felipe Costa"/>
    <x v="2"/>
    <d v="2024-03-02T00:00:00"/>
    <x v="1"/>
    <n v="10"/>
    <x v="0"/>
    <s v="No"/>
    <s v="-"/>
    <x v="0"/>
    <n v="20"/>
    <n v="2"/>
    <n v="28"/>
  </r>
  <r>
    <x v="6"/>
    <s v="Camila Ribeiro"/>
    <x v="0"/>
    <d v="2024-03-03T00:00:00"/>
    <x v="0"/>
    <n v="15"/>
    <x v="2"/>
    <s v="Yes"/>
    <n v="30"/>
    <x v="0"/>
    <n v="20"/>
    <n v="10"/>
    <n v="55"/>
  </r>
  <r>
    <x v="7"/>
    <s v="André Mendes"/>
    <x v="1"/>
    <d v="2024-03-04T00:00:00"/>
    <x v="0"/>
    <n v="5"/>
    <x v="1"/>
    <s v="No"/>
    <s v="-"/>
    <x v="1"/>
    <n v="0"/>
    <n v="0"/>
    <n v="5"/>
  </r>
  <r>
    <x v="8"/>
    <s v="Sofia Almeida"/>
    <x v="0"/>
    <d v="2024-03-05T00:00:00"/>
    <x v="1"/>
    <n v="15"/>
    <x v="0"/>
    <s v="Yes"/>
    <n v="30"/>
    <x v="0"/>
    <n v="20"/>
    <n v="5"/>
    <n v="60"/>
  </r>
  <r>
    <x v="9"/>
    <s v="Bruno Martins"/>
    <x v="2"/>
    <d v="2024-03-06T00:00:00"/>
    <x v="0"/>
    <n v="10"/>
    <x v="2"/>
    <s v="No"/>
    <s v="-"/>
    <x v="0"/>
    <n v="20"/>
    <n v="15"/>
    <n v="15"/>
  </r>
  <r>
    <x v="10"/>
    <s v="Rita Castro"/>
    <x v="1"/>
    <d v="2024-03-07T00:00:00"/>
    <x v="1"/>
    <n v="5"/>
    <x v="0"/>
    <s v="No"/>
    <s v="-"/>
    <x v="1"/>
    <n v="0"/>
    <n v="1"/>
    <n v="4"/>
  </r>
  <r>
    <x v="11"/>
    <s v="Marco Túlio"/>
    <x v="0"/>
    <d v="2024-03-08T00:00:00"/>
    <x v="0"/>
    <n v="15"/>
    <x v="1"/>
    <s v="Yes"/>
    <n v="30"/>
    <x v="0"/>
    <n v="20"/>
    <n v="20"/>
    <n v="45"/>
  </r>
  <r>
    <x v="12"/>
    <s v="Lívia Silveira"/>
    <x v="2"/>
    <d v="2024-03-09T00:00:00"/>
    <x v="1"/>
    <n v="10"/>
    <x v="0"/>
    <s v="No"/>
    <s v="-"/>
    <x v="0"/>
    <n v="20"/>
    <n v="10"/>
    <n v="20"/>
  </r>
  <r>
    <x v="13"/>
    <s v="Diogo Sousa"/>
    <x v="1"/>
    <d v="2024-03-10T00:00:00"/>
    <x v="0"/>
    <n v="5"/>
    <x v="2"/>
    <s v="No"/>
    <s v="-"/>
    <x v="1"/>
    <n v="0"/>
    <n v="0"/>
    <n v="5"/>
  </r>
  <r>
    <x v="14"/>
    <s v="Fernanda Lima"/>
    <x v="0"/>
    <d v="2024-03-11T00:00:00"/>
    <x v="1"/>
    <n v="15"/>
    <x v="0"/>
    <s v="Yes"/>
    <n v="30"/>
    <x v="0"/>
    <n v="20"/>
    <n v="8"/>
    <n v="57"/>
  </r>
  <r>
    <x v="15"/>
    <s v="Caio Pereira"/>
    <x v="2"/>
    <d v="2024-03-12T00:00:00"/>
    <x v="0"/>
    <n v="10"/>
    <x v="1"/>
    <s v="No"/>
    <s v="-"/>
    <x v="0"/>
    <n v="20"/>
    <n v="12"/>
    <n v="18"/>
  </r>
  <r>
    <x v="16"/>
    <s v="Beatriz Gomes"/>
    <x v="1"/>
    <d v="2024-03-13T00:00:00"/>
    <x v="1"/>
    <n v="5"/>
    <x v="0"/>
    <s v="No"/>
    <s v="-"/>
    <x v="1"/>
    <n v="0"/>
    <n v="2"/>
    <n v="3"/>
  </r>
  <r>
    <x v="17"/>
    <s v="Cesar Oliveira"/>
    <x v="0"/>
    <d v="2024-03-14T00:00:00"/>
    <x v="0"/>
    <n v="15"/>
    <x v="2"/>
    <s v="Yes"/>
    <n v="30"/>
    <x v="0"/>
    <n v="20"/>
    <n v="7"/>
    <n v="58"/>
  </r>
  <r>
    <x v="18"/>
    <s v="Débora Machado"/>
    <x v="2"/>
    <d v="2024-03-15T00:00:00"/>
    <x v="1"/>
    <n v="10"/>
    <x v="0"/>
    <s v="No"/>
    <s v="-"/>
    <x v="0"/>
    <n v="20"/>
    <n v="5"/>
    <n v="25"/>
  </r>
  <r>
    <x v="19"/>
    <s v="Eduardo Vargas"/>
    <x v="1"/>
    <d v="2024-03-16T00:00:00"/>
    <x v="0"/>
    <n v="5"/>
    <x v="1"/>
    <s v="No"/>
    <s v="-"/>
    <x v="1"/>
    <n v="0"/>
    <n v="0"/>
    <n v="5"/>
  </r>
  <r>
    <x v="20"/>
    <s v="Gabriela Santos"/>
    <x v="0"/>
    <d v="2024-03-17T00:00:00"/>
    <x v="1"/>
    <n v="15"/>
    <x v="0"/>
    <s v="Yes"/>
    <n v="30"/>
    <x v="0"/>
    <n v="20"/>
    <n v="3"/>
    <n v="62"/>
  </r>
  <r>
    <x v="21"/>
    <s v="Henrique Dias"/>
    <x v="2"/>
    <d v="2024-03-18T00:00:00"/>
    <x v="0"/>
    <n v="10"/>
    <x v="2"/>
    <s v="No"/>
    <s v="-"/>
    <x v="0"/>
    <n v="20"/>
    <n v="15"/>
    <n v="15"/>
  </r>
  <r>
    <x v="22"/>
    <s v="Isabela Moreira"/>
    <x v="1"/>
    <d v="2024-03-19T00:00:00"/>
    <x v="1"/>
    <n v="5"/>
    <x v="0"/>
    <s v="No"/>
    <s v="-"/>
    <x v="1"/>
    <n v="0"/>
    <n v="1"/>
    <n v="4"/>
  </r>
  <r>
    <x v="23"/>
    <s v="Joaquim Barbosa"/>
    <x v="0"/>
    <d v="2024-03-20T00:00:00"/>
    <x v="0"/>
    <n v="15"/>
    <x v="1"/>
    <s v="Yes"/>
    <n v="30"/>
    <x v="0"/>
    <n v="20"/>
    <n v="20"/>
    <n v="45"/>
  </r>
  <r>
    <x v="24"/>
    <s v="Lara Rocha"/>
    <x v="2"/>
    <d v="2024-03-21T00:00:00"/>
    <x v="1"/>
    <n v="10"/>
    <x v="0"/>
    <s v="No"/>
    <s v="-"/>
    <x v="0"/>
    <n v="20"/>
    <n v="10"/>
    <n v="20"/>
  </r>
  <r>
    <x v="25"/>
    <s v="Matheus Silva"/>
    <x v="1"/>
    <d v="2024-03-22T00:00:00"/>
    <x v="0"/>
    <n v="5"/>
    <x v="2"/>
    <s v="No"/>
    <s v="-"/>
    <x v="1"/>
    <n v="0"/>
    <n v="0"/>
    <n v="5"/>
  </r>
  <r>
    <x v="26"/>
    <s v="Nicole Costa"/>
    <x v="0"/>
    <d v="2024-03-23T00:00:00"/>
    <x v="1"/>
    <n v="15"/>
    <x v="0"/>
    <s v="Yes"/>
    <n v="30"/>
    <x v="0"/>
    <n v="20"/>
    <n v="5"/>
    <n v="60"/>
  </r>
  <r>
    <x v="27"/>
    <s v="Otávio Mendonça"/>
    <x v="2"/>
    <d v="2024-03-24T00:00:00"/>
    <x v="0"/>
    <n v="10"/>
    <x v="1"/>
    <s v="No"/>
    <s v="-"/>
    <x v="0"/>
    <n v="20"/>
    <n v="15"/>
    <n v="15"/>
  </r>
  <r>
    <x v="28"/>
    <s v="Paula Ferreira"/>
    <x v="1"/>
    <d v="2024-03-25T00:00:00"/>
    <x v="1"/>
    <n v="5"/>
    <x v="0"/>
    <s v="No"/>
    <s v="-"/>
    <x v="1"/>
    <n v="0"/>
    <n v="1"/>
    <n v="4"/>
  </r>
  <r>
    <x v="29"/>
    <s v="Raquel Alves"/>
    <x v="0"/>
    <d v="2024-03-26T00:00:00"/>
    <x v="0"/>
    <n v="15"/>
    <x v="2"/>
    <s v="Yes"/>
    <n v="30"/>
    <x v="0"/>
    <n v="20"/>
    <n v="7"/>
    <n v="58"/>
  </r>
  <r>
    <x v="30"/>
    <s v="Samuel Pires"/>
    <x v="2"/>
    <d v="2024-03-27T00:00:00"/>
    <x v="1"/>
    <n v="10"/>
    <x v="0"/>
    <s v="No"/>
    <s v="-"/>
    <x v="0"/>
    <n v="20"/>
    <n v="10"/>
    <n v="20"/>
  </r>
  <r>
    <x v="31"/>
    <s v="Tânia Barros"/>
    <x v="1"/>
    <d v="2024-03-28T00:00:00"/>
    <x v="0"/>
    <n v="5"/>
    <x v="1"/>
    <s v="No"/>
    <s v="-"/>
    <x v="1"/>
    <n v="0"/>
    <n v="0"/>
    <n v="5"/>
  </r>
  <r>
    <x v="32"/>
    <s v="Vinicius Lima"/>
    <x v="0"/>
    <d v="2024-03-29T00:00:00"/>
    <x v="1"/>
    <n v="15"/>
    <x v="0"/>
    <s v="Yes"/>
    <n v="30"/>
    <x v="0"/>
    <n v="20"/>
    <n v="3"/>
    <n v="62"/>
  </r>
  <r>
    <x v="33"/>
    <s v="Yasmin Teixeira"/>
    <x v="2"/>
    <d v="2024-03-30T00:00:00"/>
    <x v="0"/>
    <n v="10"/>
    <x v="2"/>
    <s v="No"/>
    <s v="-"/>
    <x v="0"/>
    <n v="20"/>
    <n v="15"/>
    <n v="15"/>
  </r>
  <r>
    <x v="34"/>
    <s v="Zé Carlos"/>
    <x v="1"/>
    <d v="2024-03-31T00:00:00"/>
    <x v="1"/>
    <n v="5"/>
    <x v="0"/>
    <s v="No"/>
    <s v="-"/>
    <x v="1"/>
    <n v="0"/>
    <n v="1"/>
    <n v="4"/>
  </r>
  <r>
    <x v="35"/>
    <s v="Amanda Nogueira"/>
    <x v="1"/>
    <d v="2024-04-01T00:00:00"/>
    <x v="0"/>
    <n v="5"/>
    <x v="0"/>
    <s v="No"/>
    <s v="-"/>
    <x v="1"/>
    <n v="0"/>
    <n v="0"/>
    <n v="5"/>
  </r>
  <r>
    <x v="36"/>
    <s v="Bruno Cavalheiro"/>
    <x v="0"/>
    <d v="2024-04-02T00:00:00"/>
    <x v="1"/>
    <n v="15"/>
    <x v="2"/>
    <s v="Yes"/>
    <n v="30"/>
    <x v="0"/>
    <n v="20"/>
    <n v="7"/>
    <n v="58"/>
  </r>
  <r>
    <x v="37"/>
    <s v="Carla Dias"/>
    <x v="2"/>
    <d v="2024-04-03T00:00:00"/>
    <x v="0"/>
    <n v="10"/>
    <x v="1"/>
    <s v="No"/>
    <s v="-"/>
    <x v="0"/>
    <n v="20"/>
    <n v="10"/>
    <n v="20"/>
  </r>
  <r>
    <x v="38"/>
    <s v="Diego Fontes"/>
    <x v="1"/>
    <d v="2024-04-04T00:00:00"/>
    <x v="1"/>
    <n v="5"/>
    <x v="2"/>
    <s v="No"/>
    <s v="-"/>
    <x v="1"/>
    <n v="0"/>
    <n v="1"/>
    <n v="4"/>
  </r>
  <r>
    <x v="39"/>
    <s v="Eunice Lima"/>
    <x v="0"/>
    <d v="2024-04-05T00:00:00"/>
    <x v="0"/>
    <n v="15"/>
    <x v="0"/>
    <s v="Yes"/>
    <n v="30"/>
    <x v="0"/>
    <n v="20"/>
    <n v="15"/>
    <n v="50"/>
  </r>
  <r>
    <x v="40"/>
    <s v="Fábio Martins"/>
    <x v="2"/>
    <d v="2024-04-06T00:00:00"/>
    <x v="1"/>
    <n v="10"/>
    <x v="0"/>
    <s v="No"/>
    <s v="-"/>
    <x v="0"/>
    <n v="20"/>
    <n v="5"/>
    <n v="25"/>
  </r>
  <r>
    <x v="41"/>
    <s v="Gisele Araújo"/>
    <x v="1"/>
    <d v="2024-04-07T00:00:00"/>
    <x v="0"/>
    <n v="5"/>
    <x v="1"/>
    <s v="No"/>
    <s v="-"/>
    <x v="1"/>
    <n v="0"/>
    <n v="0"/>
    <n v="5"/>
  </r>
  <r>
    <x v="42"/>
    <s v="Hélio Castro"/>
    <x v="0"/>
    <d v="2024-04-08T00:00:00"/>
    <x v="1"/>
    <n v="15"/>
    <x v="2"/>
    <s v="Yes"/>
    <n v="30"/>
    <x v="0"/>
    <n v="20"/>
    <n v="20"/>
    <n v="45"/>
  </r>
  <r>
    <x v="43"/>
    <s v="Ingrid Menezes"/>
    <x v="2"/>
    <d v="2024-04-09T00:00:00"/>
    <x v="0"/>
    <n v="10"/>
    <x v="2"/>
    <s v="No"/>
    <s v="-"/>
    <x v="0"/>
    <n v="20"/>
    <n v="12"/>
    <n v="18"/>
  </r>
  <r>
    <x v="44"/>
    <s v="Jorge Baptista"/>
    <x v="1"/>
    <d v="2024-04-10T00:00:00"/>
    <x v="1"/>
    <n v="5"/>
    <x v="0"/>
    <s v="No"/>
    <s v="-"/>
    <x v="1"/>
    <n v="0"/>
    <n v="2"/>
    <n v="3"/>
  </r>
  <r>
    <x v="45"/>
    <s v="Kléber Oliveira"/>
    <x v="0"/>
    <d v="2024-04-11T00:00:00"/>
    <x v="0"/>
    <n v="15"/>
    <x v="1"/>
    <s v="Yes"/>
    <n v="30"/>
    <x v="0"/>
    <n v="20"/>
    <n v="5"/>
    <n v="60"/>
  </r>
  <r>
    <x v="46"/>
    <s v="Luciana Freitas"/>
    <x v="2"/>
    <d v="2024-04-12T00:00:00"/>
    <x v="1"/>
    <n v="10"/>
    <x v="0"/>
    <s v="No"/>
    <s v="-"/>
    <x v="0"/>
    <n v="20"/>
    <n v="10"/>
    <n v="20"/>
  </r>
  <r>
    <x v="47"/>
    <s v="Márcia Eller"/>
    <x v="1"/>
    <d v="2024-04-13T00:00:00"/>
    <x v="0"/>
    <n v="5"/>
    <x v="2"/>
    <s v="No"/>
    <s v="-"/>
    <x v="1"/>
    <n v="0"/>
    <n v="0"/>
    <n v="5"/>
  </r>
  <r>
    <x v="48"/>
    <s v="Nilo Peçanha"/>
    <x v="0"/>
    <d v="2024-04-14T00:00:00"/>
    <x v="1"/>
    <n v="15"/>
    <x v="0"/>
    <s v="Yes"/>
    <n v="30"/>
    <x v="0"/>
    <n v="20"/>
    <n v="3"/>
    <n v="62"/>
  </r>
  <r>
    <x v="49"/>
    <s v="Oscar Neves"/>
    <x v="2"/>
    <d v="2024-04-15T00:00:00"/>
    <x v="0"/>
    <n v="10"/>
    <x v="1"/>
    <s v="No"/>
    <s v="-"/>
    <x v="0"/>
    <n v="20"/>
    <n v="15"/>
    <n v="15"/>
  </r>
  <r>
    <x v="50"/>
    <s v="Patrícia Soares"/>
    <x v="1"/>
    <d v="2024-04-16T00:00:00"/>
    <x v="1"/>
    <n v="5"/>
    <x v="0"/>
    <s v="No"/>
    <s v="-"/>
    <x v="1"/>
    <n v="0"/>
    <n v="1"/>
    <n v="4"/>
  </r>
  <r>
    <x v="51"/>
    <s v="Quirino Gonçalves"/>
    <x v="0"/>
    <d v="2024-04-17T00:00:00"/>
    <x v="0"/>
    <n v="15"/>
    <x v="2"/>
    <s v="Yes"/>
    <n v="30"/>
    <x v="0"/>
    <n v="20"/>
    <n v="7"/>
    <n v="58"/>
  </r>
  <r>
    <x v="52"/>
    <s v="Raul Machado"/>
    <x v="2"/>
    <d v="2024-04-18T00:00:00"/>
    <x v="1"/>
    <n v="10"/>
    <x v="0"/>
    <s v="No"/>
    <s v="-"/>
    <x v="0"/>
    <n v="20"/>
    <n v="10"/>
    <n v="20"/>
  </r>
  <r>
    <x v="53"/>
    <s v="Sônia Lobo"/>
    <x v="1"/>
    <d v="2024-04-19T00:00:00"/>
    <x v="0"/>
    <n v="5"/>
    <x v="1"/>
    <s v="No"/>
    <s v="-"/>
    <x v="1"/>
    <n v="0"/>
    <n v="0"/>
    <n v="5"/>
  </r>
  <r>
    <x v="54"/>
    <s v="Tiago Ramos"/>
    <x v="0"/>
    <d v="2024-04-20T00:00:00"/>
    <x v="1"/>
    <n v="15"/>
    <x v="0"/>
    <s v="Yes"/>
    <n v="30"/>
    <x v="0"/>
    <n v="20"/>
    <n v="20"/>
    <n v="45"/>
  </r>
  <r>
    <x v="55"/>
    <s v="Ugo Pires"/>
    <x v="2"/>
    <d v="2024-04-21T00:00:00"/>
    <x v="0"/>
    <n v="10"/>
    <x v="2"/>
    <s v="No"/>
    <s v="-"/>
    <x v="0"/>
    <n v="20"/>
    <n v="15"/>
    <n v="15"/>
  </r>
  <r>
    <x v="56"/>
    <s v="Valéria Nobre"/>
    <x v="1"/>
    <d v="2024-04-22T00:00:00"/>
    <x v="1"/>
    <n v="5"/>
    <x v="0"/>
    <s v="No"/>
    <s v="-"/>
    <x v="1"/>
    <n v="0"/>
    <n v="1"/>
    <n v="4"/>
  </r>
  <r>
    <x v="57"/>
    <s v="William Siqueira"/>
    <x v="0"/>
    <d v="2024-04-23T00:00:00"/>
    <x v="0"/>
    <n v="15"/>
    <x v="1"/>
    <s v="Yes"/>
    <n v="30"/>
    <x v="0"/>
    <n v="20"/>
    <n v="3"/>
    <n v="62"/>
  </r>
  <r>
    <x v="58"/>
    <s v="Xuxa Meneghel"/>
    <x v="2"/>
    <d v="2024-04-24T00:00:00"/>
    <x v="1"/>
    <n v="10"/>
    <x v="0"/>
    <s v="No"/>
    <s v="-"/>
    <x v="0"/>
    <n v="20"/>
    <n v="10"/>
    <n v="20"/>
  </r>
  <r>
    <x v="59"/>
    <s v="Yara Figueiredo"/>
    <x v="1"/>
    <d v="2024-04-25T00:00:00"/>
    <x v="0"/>
    <n v="5"/>
    <x v="2"/>
    <s v="No"/>
    <s v="-"/>
    <x v="1"/>
    <n v="0"/>
    <n v="0"/>
    <n v="5"/>
  </r>
  <r>
    <x v="60"/>
    <s v="Zacarias Alves"/>
    <x v="0"/>
    <d v="2024-04-26T00:00:00"/>
    <x v="1"/>
    <n v="15"/>
    <x v="0"/>
    <s v="Yes"/>
    <n v="30"/>
    <x v="0"/>
    <n v="20"/>
    <n v="5"/>
    <n v="60"/>
  </r>
  <r>
    <x v="61"/>
    <s v="Amanda Bynes"/>
    <x v="2"/>
    <d v="2024-04-27T00:00:00"/>
    <x v="0"/>
    <n v="10"/>
    <x v="1"/>
    <s v="No"/>
    <s v="-"/>
    <x v="0"/>
    <n v="20"/>
    <n v="15"/>
    <n v="15"/>
  </r>
  <r>
    <x v="62"/>
    <s v="Bruno Mars"/>
    <x v="1"/>
    <d v="2024-04-28T00:00:00"/>
    <x v="1"/>
    <n v="5"/>
    <x v="0"/>
    <s v="No"/>
    <s v="-"/>
    <x v="1"/>
    <n v="0"/>
    <n v="1"/>
    <n v="4"/>
  </r>
  <r>
    <x v="63"/>
    <s v="Carla Bruni"/>
    <x v="0"/>
    <d v="2024-04-29T00:00:00"/>
    <x v="0"/>
    <n v="15"/>
    <x v="2"/>
    <s v="Yes"/>
    <n v="30"/>
    <x v="0"/>
    <n v="20"/>
    <n v="20"/>
    <n v="45"/>
  </r>
  <r>
    <x v="64"/>
    <s v="Diego Maradona"/>
    <x v="2"/>
    <d v="2024-04-30T00:00:00"/>
    <x v="1"/>
    <n v="10"/>
    <x v="0"/>
    <s v="No"/>
    <s v="-"/>
    <x v="0"/>
    <n v="20"/>
    <n v="5"/>
    <n v="25"/>
  </r>
  <r>
    <x v="65"/>
    <s v="Estela Marques"/>
    <x v="1"/>
    <d v="2024-05-01T00:00:00"/>
    <x v="1"/>
    <n v="5"/>
    <x v="0"/>
    <s v="No"/>
    <s v="-"/>
    <x v="1"/>
    <n v="0"/>
    <n v="0"/>
    <n v="5"/>
  </r>
  <r>
    <x v="66"/>
    <s v="Fábio Nobre"/>
    <x v="0"/>
    <d v="2024-05-02T00:00:00"/>
    <x v="0"/>
    <n v="15"/>
    <x v="2"/>
    <s v="Yes"/>
    <n v="30"/>
    <x v="0"/>
    <n v="20"/>
    <n v="7"/>
    <n v="58"/>
  </r>
  <r>
    <x v="67"/>
    <s v="Gabriel Oliveira"/>
    <x v="2"/>
    <d v="2024-05-03T00:00:00"/>
    <x v="1"/>
    <n v="10"/>
    <x v="1"/>
    <s v="No"/>
    <s v="-"/>
    <x v="0"/>
    <n v="20"/>
    <n v="10"/>
    <n v="20"/>
  </r>
  <r>
    <x v="68"/>
    <s v="Helena Santos"/>
    <x v="1"/>
    <d v="2024-05-04T00:00:00"/>
    <x v="0"/>
    <n v="5"/>
    <x v="2"/>
    <s v="No"/>
    <s v="-"/>
    <x v="1"/>
    <n v="0"/>
    <n v="1"/>
    <n v="4"/>
  </r>
  <r>
    <x v="69"/>
    <s v="Ivan Carvalho"/>
    <x v="0"/>
    <d v="2024-05-05T00:00:00"/>
    <x v="1"/>
    <n v="15"/>
    <x v="0"/>
    <s v="Yes"/>
    <n v="30"/>
    <x v="0"/>
    <n v="20"/>
    <n v="15"/>
    <n v="50"/>
  </r>
  <r>
    <x v="70"/>
    <s v="Júlia Ferreira"/>
    <x v="2"/>
    <d v="2024-05-06T00:00:00"/>
    <x v="0"/>
    <n v="10"/>
    <x v="0"/>
    <s v="No"/>
    <s v="-"/>
    <x v="0"/>
    <n v="20"/>
    <n v="5"/>
    <n v="25"/>
  </r>
  <r>
    <x v="71"/>
    <s v="Karla Alves"/>
    <x v="1"/>
    <d v="2024-05-07T00:00:00"/>
    <x v="1"/>
    <n v="5"/>
    <x v="1"/>
    <s v="No"/>
    <s v="-"/>
    <x v="1"/>
    <n v="0"/>
    <n v="0"/>
    <n v="5"/>
  </r>
  <r>
    <x v="72"/>
    <s v="Lucas Mendes"/>
    <x v="0"/>
    <d v="2024-05-08T00:00:00"/>
    <x v="0"/>
    <n v="15"/>
    <x v="2"/>
    <s v="Yes"/>
    <n v="30"/>
    <x v="0"/>
    <n v="20"/>
    <n v="20"/>
    <n v="45"/>
  </r>
  <r>
    <x v="73"/>
    <s v="Mônica Gomes"/>
    <x v="2"/>
    <d v="2024-05-09T00:00:00"/>
    <x v="1"/>
    <n v="10"/>
    <x v="2"/>
    <s v="No"/>
    <s v="-"/>
    <x v="0"/>
    <n v="20"/>
    <n v="12"/>
    <n v="18"/>
  </r>
  <r>
    <x v="74"/>
    <s v="Norberto Queiroz"/>
    <x v="1"/>
    <d v="2024-05-10T00:00:00"/>
    <x v="0"/>
    <n v="5"/>
    <x v="0"/>
    <s v="No"/>
    <s v="-"/>
    <x v="1"/>
    <n v="0"/>
    <n v="2"/>
    <n v="3"/>
  </r>
  <r>
    <x v="75"/>
    <s v="Otávio Barros"/>
    <x v="0"/>
    <d v="2024-05-11T00:00:00"/>
    <x v="1"/>
    <n v="15"/>
    <x v="1"/>
    <s v="Yes"/>
    <n v="30"/>
    <x v="0"/>
    <n v="20"/>
    <n v="5"/>
    <n v="60"/>
  </r>
  <r>
    <x v="76"/>
    <s v="Paula Vieira"/>
    <x v="2"/>
    <d v="2024-05-12T00:00:00"/>
    <x v="0"/>
    <n v="10"/>
    <x v="0"/>
    <s v="No"/>
    <s v="-"/>
    <x v="0"/>
    <n v="20"/>
    <n v="10"/>
    <n v="20"/>
  </r>
  <r>
    <x v="77"/>
    <s v="Quentin Ramos"/>
    <x v="1"/>
    <d v="2024-05-13T00:00:00"/>
    <x v="1"/>
    <n v="5"/>
    <x v="2"/>
    <s v="No"/>
    <s v="-"/>
    <x v="1"/>
    <n v="0"/>
    <n v="0"/>
    <n v="5"/>
  </r>
  <r>
    <x v="78"/>
    <s v="Raquel Novaes"/>
    <x v="0"/>
    <d v="2024-05-14T00:00:00"/>
    <x v="0"/>
    <n v="15"/>
    <x v="0"/>
    <s v="Yes"/>
    <n v="30"/>
    <x v="0"/>
    <n v="20"/>
    <n v="3"/>
    <n v="62"/>
  </r>
  <r>
    <x v="79"/>
    <s v="Samantha Lopes"/>
    <x v="2"/>
    <d v="2024-05-15T00:00:00"/>
    <x v="1"/>
    <n v="10"/>
    <x v="1"/>
    <s v="No"/>
    <s v="-"/>
    <x v="0"/>
    <n v="20"/>
    <n v="15"/>
    <n v="15"/>
  </r>
  <r>
    <x v="80"/>
    <s v="Tiago Martins"/>
    <x v="1"/>
    <d v="2024-05-16T00:00:00"/>
    <x v="0"/>
    <n v="5"/>
    <x v="0"/>
    <s v="No"/>
    <s v="-"/>
    <x v="1"/>
    <n v="0"/>
    <n v="1"/>
    <n v="4"/>
  </r>
  <r>
    <x v="81"/>
    <s v="Ulysses Guimarães"/>
    <x v="0"/>
    <d v="2024-05-17T00:00:00"/>
    <x v="1"/>
    <n v="15"/>
    <x v="2"/>
    <s v="Yes"/>
    <n v="30"/>
    <x v="0"/>
    <n v="20"/>
    <n v="7"/>
    <n v="58"/>
  </r>
  <r>
    <x v="82"/>
    <s v="Vanessa Silva"/>
    <x v="2"/>
    <d v="2024-05-18T00:00:00"/>
    <x v="0"/>
    <n v="10"/>
    <x v="0"/>
    <s v="No"/>
    <s v="-"/>
    <x v="0"/>
    <n v="20"/>
    <n v="10"/>
    <n v="20"/>
  </r>
  <r>
    <x v="83"/>
    <s v="William Carneiro"/>
    <x v="1"/>
    <d v="2024-05-19T00:00:00"/>
    <x v="1"/>
    <n v="5"/>
    <x v="1"/>
    <s v="No"/>
    <s v="-"/>
    <x v="1"/>
    <n v="0"/>
    <n v="0"/>
    <n v="5"/>
  </r>
  <r>
    <x v="84"/>
    <s v="Ximena Rocha"/>
    <x v="0"/>
    <d v="2024-05-20T00:00:00"/>
    <x v="0"/>
    <n v="15"/>
    <x v="0"/>
    <s v="Yes"/>
    <n v="30"/>
    <x v="0"/>
    <n v="20"/>
    <n v="20"/>
    <n v="45"/>
  </r>
  <r>
    <x v="85"/>
    <s v="Yasmin Figueiredo"/>
    <x v="2"/>
    <d v="2024-05-21T00:00:00"/>
    <x v="1"/>
    <n v="10"/>
    <x v="2"/>
    <s v="No"/>
    <s v="-"/>
    <x v="0"/>
    <n v="20"/>
    <n v="15"/>
    <n v="15"/>
  </r>
  <r>
    <x v="86"/>
    <s v="Zara Cunha"/>
    <x v="1"/>
    <d v="2024-05-22T00:00:00"/>
    <x v="0"/>
    <n v="5"/>
    <x v="0"/>
    <s v="No"/>
    <s v="-"/>
    <x v="1"/>
    <n v="0"/>
    <n v="1"/>
    <n v="4"/>
  </r>
  <r>
    <x v="87"/>
    <s v="Alan Teixeira"/>
    <x v="0"/>
    <d v="2024-05-23T00:00:00"/>
    <x v="1"/>
    <n v="15"/>
    <x v="1"/>
    <s v="Yes"/>
    <n v="30"/>
    <x v="0"/>
    <n v="20"/>
    <n v="3"/>
    <n v="62"/>
  </r>
  <r>
    <x v="88"/>
    <s v="Bárbara Oliveira"/>
    <x v="2"/>
    <d v="2024-05-24T00:00:00"/>
    <x v="0"/>
    <n v="10"/>
    <x v="0"/>
    <s v="No"/>
    <s v="-"/>
    <x v="0"/>
    <n v="20"/>
    <n v="10"/>
    <n v="20"/>
  </r>
  <r>
    <x v="89"/>
    <s v="Carlos Junqueira"/>
    <x v="1"/>
    <d v="2024-05-25T00:00:00"/>
    <x v="1"/>
    <n v="5"/>
    <x v="2"/>
    <s v="No"/>
    <s v="-"/>
    <x v="1"/>
    <n v="0"/>
    <n v="0"/>
    <n v="5"/>
  </r>
  <r>
    <x v="90"/>
    <s v="Daniela Moura"/>
    <x v="0"/>
    <d v="2024-05-26T00:00:00"/>
    <x v="0"/>
    <n v="15"/>
    <x v="0"/>
    <s v="Yes"/>
    <n v="30"/>
    <x v="0"/>
    <n v="20"/>
    <n v="5"/>
    <n v="60"/>
  </r>
  <r>
    <x v="91"/>
    <s v="Eduardo Lima"/>
    <x v="2"/>
    <d v="2024-05-27T00:00:00"/>
    <x v="1"/>
    <n v="10"/>
    <x v="1"/>
    <s v="No"/>
    <s v="-"/>
    <x v="0"/>
    <n v="20"/>
    <n v="15"/>
    <n v="15"/>
  </r>
  <r>
    <x v="92"/>
    <s v="Fabiana Araújo"/>
    <x v="1"/>
    <d v="2024-05-28T00:00:00"/>
    <x v="0"/>
    <n v="5"/>
    <x v="0"/>
    <s v="No"/>
    <s v="-"/>
    <x v="1"/>
    <n v="0"/>
    <n v="1"/>
    <n v="4"/>
  </r>
  <r>
    <x v="93"/>
    <s v="Geraldo Ribeiro"/>
    <x v="0"/>
    <d v="2024-05-29T00:00:00"/>
    <x v="1"/>
    <n v="15"/>
    <x v="2"/>
    <s v="Yes"/>
    <n v="30"/>
    <x v="0"/>
    <n v="20"/>
    <n v="20"/>
    <n v="45"/>
  </r>
  <r>
    <x v="94"/>
    <s v="Héctor Vargas"/>
    <x v="2"/>
    <d v="2024-05-30T00:00:00"/>
    <x v="0"/>
    <n v="10"/>
    <x v="2"/>
    <s v="No"/>
    <s v="-"/>
    <x v="0"/>
    <n v="20"/>
    <n v="15"/>
    <n v="15"/>
  </r>
  <r>
    <x v="95"/>
    <s v="Isabela Fonseca"/>
    <x v="1"/>
    <d v="2024-05-31T00:00:00"/>
    <x v="1"/>
    <n v="5"/>
    <x v="1"/>
    <s v="No"/>
    <s v="-"/>
    <x v="1"/>
    <n v="0"/>
    <n v="0"/>
    <n v="5"/>
  </r>
  <r>
    <x v="96"/>
    <s v="João Pedro Almeida"/>
    <x v="0"/>
    <d v="2024-06-01T00:00:00"/>
    <x v="0"/>
    <n v="15"/>
    <x v="0"/>
    <s v="Yes"/>
    <n v="30"/>
    <x v="0"/>
    <n v="20"/>
    <n v="7"/>
    <n v="58"/>
  </r>
  <r>
    <x v="97"/>
    <s v="Klara Costa"/>
    <x v="2"/>
    <d v="2024-06-02T00:00:00"/>
    <x v="1"/>
    <n v="10"/>
    <x v="1"/>
    <s v="No"/>
    <s v="-"/>
    <x v="0"/>
    <n v="20"/>
    <n v="10"/>
    <n v="20"/>
  </r>
  <r>
    <x v="98"/>
    <s v="Luciana Mendes"/>
    <x v="1"/>
    <d v="2024-06-03T00:00:00"/>
    <x v="0"/>
    <n v="5"/>
    <x v="2"/>
    <s v="No"/>
    <s v="-"/>
    <x v="1"/>
    <n v="0"/>
    <n v="1"/>
    <n v="4"/>
  </r>
  <r>
    <x v="99"/>
    <s v="Marcelo Gouveia"/>
    <x v="0"/>
    <d v="2024-06-04T00:00:00"/>
    <x v="1"/>
    <n v="15"/>
    <x v="0"/>
    <s v="Yes"/>
    <n v="30"/>
    <x v="0"/>
    <n v="20"/>
    <n v="15"/>
    <n v="50"/>
  </r>
  <r>
    <x v="100"/>
    <s v="Nívea Borges"/>
    <x v="2"/>
    <d v="2024-06-05T00:00:00"/>
    <x v="0"/>
    <n v="10"/>
    <x v="0"/>
    <s v="No"/>
    <s v="-"/>
    <x v="0"/>
    <n v="20"/>
    <n v="5"/>
    <n v="25"/>
  </r>
  <r>
    <x v="101"/>
    <s v="Oscar Nogueira"/>
    <x v="1"/>
    <d v="2024-06-06T00:00:00"/>
    <x v="1"/>
    <n v="5"/>
    <x v="1"/>
    <s v="No"/>
    <s v="-"/>
    <x v="1"/>
    <n v="0"/>
    <n v="0"/>
    <n v="5"/>
  </r>
  <r>
    <x v="102"/>
    <s v="Patrícia Alves"/>
    <x v="0"/>
    <d v="2024-06-07T00:00:00"/>
    <x v="0"/>
    <n v="15"/>
    <x v="2"/>
    <s v="Yes"/>
    <n v="30"/>
    <x v="0"/>
    <n v="20"/>
    <n v="20"/>
    <n v="45"/>
  </r>
  <r>
    <x v="103"/>
    <s v="Rafaela Silva"/>
    <x v="2"/>
    <d v="2024-06-08T00:00:00"/>
    <x v="1"/>
    <n v="10"/>
    <x v="2"/>
    <s v="No"/>
    <s v="-"/>
    <x v="0"/>
    <n v="20"/>
    <n v="12"/>
    <n v="18"/>
  </r>
  <r>
    <x v="104"/>
    <s v="Samantha Moraes"/>
    <x v="1"/>
    <d v="2024-06-09T00:00:00"/>
    <x v="0"/>
    <n v="5"/>
    <x v="0"/>
    <s v="No"/>
    <s v="-"/>
    <x v="1"/>
    <n v="0"/>
    <n v="2"/>
    <n v="3"/>
  </r>
  <r>
    <x v="105"/>
    <s v="Tatiana Rocha"/>
    <x v="1"/>
    <d v="2024-06-10T00:00:00"/>
    <x v="0"/>
    <n v="5"/>
    <x v="0"/>
    <s v="No"/>
    <s v="-"/>
    <x v="1"/>
    <n v="0"/>
    <n v="0"/>
    <n v="5"/>
  </r>
  <r>
    <x v="106"/>
    <s v="Ulisses Tavares"/>
    <x v="0"/>
    <d v="2024-06-11T00:00:00"/>
    <x v="1"/>
    <n v="15"/>
    <x v="2"/>
    <s v="Yes"/>
    <n v="30"/>
    <x v="0"/>
    <n v="20"/>
    <n v="7"/>
    <n v="58"/>
  </r>
  <r>
    <x v="107"/>
    <s v="Víctor Lemos"/>
    <x v="2"/>
    <d v="2024-06-12T00:00:00"/>
    <x v="0"/>
    <n v="10"/>
    <x v="1"/>
    <s v="No"/>
    <s v="-"/>
    <x v="0"/>
    <n v="20"/>
    <n v="10"/>
    <n v="20"/>
  </r>
  <r>
    <x v="108"/>
    <s v="Wilma Barros"/>
    <x v="1"/>
    <d v="2024-06-13T00:00:00"/>
    <x v="1"/>
    <n v="5"/>
    <x v="2"/>
    <s v="No"/>
    <s v="-"/>
    <x v="1"/>
    <n v="0"/>
    <n v="1"/>
    <n v="4"/>
  </r>
  <r>
    <x v="109"/>
    <s v="Xavier Nascimento"/>
    <x v="0"/>
    <d v="2024-06-14T00:00:00"/>
    <x v="0"/>
    <n v="15"/>
    <x v="0"/>
    <s v="Yes"/>
    <n v="30"/>
    <x v="0"/>
    <n v="20"/>
    <n v="15"/>
    <n v="50"/>
  </r>
  <r>
    <x v="110"/>
    <s v="Yago Pereira"/>
    <x v="2"/>
    <d v="2024-06-15T00:00:00"/>
    <x v="1"/>
    <n v="10"/>
    <x v="0"/>
    <s v="No"/>
    <s v="-"/>
    <x v="0"/>
    <n v="20"/>
    <n v="5"/>
    <n v="25"/>
  </r>
  <r>
    <x v="111"/>
    <s v="Zilda Ferreira"/>
    <x v="1"/>
    <d v="2024-06-16T00:00:00"/>
    <x v="0"/>
    <n v="5"/>
    <x v="1"/>
    <s v="No"/>
    <s v="-"/>
    <x v="1"/>
    <n v="0"/>
    <n v="0"/>
    <n v="5"/>
  </r>
  <r>
    <x v="112"/>
    <s v="Amanda Lopes"/>
    <x v="0"/>
    <d v="2024-06-17T00:00:00"/>
    <x v="1"/>
    <n v="15"/>
    <x v="2"/>
    <s v="Yes"/>
    <n v="30"/>
    <x v="0"/>
    <n v="20"/>
    <n v="20"/>
    <n v="45"/>
  </r>
  <r>
    <x v="113"/>
    <s v="Bruno Miranda"/>
    <x v="2"/>
    <d v="2024-06-18T00:00:00"/>
    <x v="0"/>
    <n v="10"/>
    <x v="2"/>
    <s v="No"/>
    <s v="-"/>
    <x v="0"/>
    <n v="20"/>
    <n v="12"/>
    <n v="18"/>
  </r>
  <r>
    <x v="114"/>
    <s v="Célia Torres"/>
    <x v="1"/>
    <d v="2024-06-19T00:00:00"/>
    <x v="1"/>
    <n v="5"/>
    <x v="0"/>
    <s v="No"/>
    <s v="-"/>
    <x v="1"/>
    <n v="0"/>
    <n v="2"/>
    <n v="3"/>
  </r>
  <r>
    <x v="115"/>
    <s v="Diogo Souza"/>
    <x v="0"/>
    <d v="2024-06-20T00:00:00"/>
    <x v="0"/>
    <n v="15"/>
    <x v="1"/>
    <s v="Yes"/>
    <n v="30"/>
    <x v="0"/>
    <n v="20"/>
    <n v="5"/>
    <n v="60"/>
  </r>
  <r>
    <x v="116"/>
    <s v="Elisa Castro"/>
    <x v="2"/>
    <d v="2024-06-21T00:00:00"/>
    <x v="1"/>
    <n v="10"/>
    <x v="0"/>
    <s v="No"/>
    <s v="-"/>
    <x v="0"/>
    <n v="20"/>
    <n v="10"/>
    <n v="20"/>
  </r>
  <r>
    <x v="117"/>
    <s v="Fátima Lima"/>
    <x v="1"/>
    <d v="2024-06-22T00:00:00"/>
    <x v="0"/>
    <n v="5"/>
    <x v="2"/>
    <s v="No"/>
    <s v="-"/>
    <x v="1"/>
    <n v="0"/>
    <n v="0"/>
    <n v="5"/>
  </r>
  <r>
    <x v="118"/>
    <s v="Geraldo Ribeiro"/>
    <x v="0"/>
    <d v="2024-06-23T00:00:00"/>
    <x v="1"/>
    <n v="15"/>
    <x v="0"/>
    <s v="Yes"/>
    <n v="30"/>
    <x v="0"/>
    <n v="20"/>
    <n v="3"/>
    <n v="62"/>
  </r>
  <r>
    <x v="119"/>
    <s v="Hélio Martins"/>
    <x v="2"/>
    <d v="2024-06-24T00:00:00"/>
    <x v="0"/>
    <n v="10"/>
    <x v="1"/>
    <s v="No"/>
    <s v="-"/>
    <x v="0"/>
    <n v="20"/>
    <n v="15"/>
    <n v="15"/>
  </r>
  <r>
    <x v="120"/>
    <s v="Íris Santos"/>
    <x v="1"/>
    <d v="2024-06-25T00:00:00"/>
    <x v="1"/>
    <n v="5"/>
    <x v="0"/>
    <s v="No"/>
    <s v="-"/>
    <x v="1"/>
    <n v="0"/>
    <n v="1"/>
    <n v="4"/>
  </r>
  <r>
    <x v="121"/>
    <s v="João Marcelo"/>
    <x v="0"/>
    <d v="2024-06-26T00:00:00"/>
    <x v="0"/>
    <n v="15"/>
    <x v="2"/>
    <s v="Yes"/>
    <n v="30"/>
    <x v="0"/>
    <n v="20"/>
    <n v="7"/>
    <n v="58"/>
  </r>
  <r>
    <x v="122"/>
    <s v="Larissa Gomes"/>
    <x v="2"/>
    <d v="2024-06-27T00:00:00"/>
    <x v="1"/>
    <n v="10"/>
    <x v="0"/>
    <s v="No"/>
    <s v="-"/>
    <x v="0"/>
    <n v="20"/>
    <n v="10"/>
    <n v="20"/>
  </r>
  <r>
    <x v="123"/>
    <s v="Márcio Silva"/>
    <x v="1"/>
    <d v="2024-06-28T00:00:00"/>
    <x v="0"/>
    <n v="5"/>
    <x v="1"/>
    <s v="No"/>
    <s v="-"/>
    <x v="1"/>
    <n v="0"/>
    <n v="0"/>
    <n v="5"/>
  </r>
  <r>
    <x v="124"/>
    <s v="Nadia Costa"/>
    <x v="0"/>
    <d v="2024-06-29T00:00:00"/>
    <x v="1"/>
    <n v="15"/>
    <x v="0"/>
    <s v="Yes"/>
    <n v="30"/>
    <x v="0"/>
    <n v="20"/>
    <n v="20"/>
    <n v="45"/>
  </r>
  <r>
    <x v="125"/>
    <s v="Oscar Almeida"/>
    <x v="2"/>
    <d v="2024-06-30T00:00:00"/>
    <x v="0"/>
    <n v="10"/>
    <x v="2"/>
    <s v="No"/>
    <s v="-"/>
    <x v="0"/>
    <n v="20"/>
    <n v="15"/>
    <n v="15"/>
  </r>
  <r>
    <x v="126"/>
    <s v="Patricia Soares"/>
    <x v="1"/>
    <d v="2024-07-01T00:00:00"/>
    <x v="1"/>
    <n v="5"/>
    <x v="0"/>
    <s v="No"/>
    <s v="-"/>
    <x v="1"/>
    <n v="0"/>
    <n v="1"/>
    <n v="4"/>
  </r>
  <r>
    <x v="127"/>
    <s v="Quênia Barros"/>
    <x v="0"/>
    <d v="2024-07-02T00:00:00"/>
    <x v="0"/>
    <n v="15"/>
    <x v="1"/>
    <s v="Yes"/>
    <n v="30"/>
    <x v="0"/>
    <n v="20"/>
    <n v="3"/>
    <n v="62"/>
  </r>
  <r>
    <x v="128"/>
    <s v="Rafael Torres"/>
    <x v="2"/>
    <d v="2024-07-03T00:00:00"/>
    <x v="1"/>
    <n v="10"/>
    <x v="0"/>
    <s v="No"/>
    <s v="-"/>
    <x v="0"/>
    <n v="20"/>
    <n v="10"/>
    <n v="20"/>
  </r>
  <r>
    <x v="129"/>
    <s v="Silvia Nascimento"/>
    <x v="1"/>
    <d v="2024-07-04T00:00:00"/>
    <x v="0"/>
    <n v="5"/>
    <x v="2"/>
    <s v="No"/>
    <s v="-"/>
    <x v="1"/>
    <n v="0"/>
    <n v="0"/>
    <n v="5"/>
  </r>
  <r>
    <x v="130"/>
    <s v="Tiago Mendes"/>
    <x v="0"/>
    <d v="2024-07-05T00:00:00"/>
    <x v="1"/>
    <n v="15"/>
    <x v="0"/>
    <s v="Yes"/>
    <n v="30"/>
    <x v="0"/>
    <n v="20"/>
    <n v="15"/>
    <n v="50"/>
  </r>
  <r>
    <x v="131"/>
    <s v="Ursula Silva"/>
    <x v="2"/>
    <d v="2024-07-06T00:00:00"/>
    <x v="0"/>
    <n v="10"/>
    <x v="1"/>
    <s v="No"/>
    <s v="-"/>
    <x v="0"/>
    <n v="20"/>
    <n v="15"/>
    <n v="15"/>
  </r>
  <r>
    <x v="132"/>
    <s v="Vanessa Moraes"/>
    <x v="1"/>
    <d v="2024-07-07T00:00:00"/>
    <x v="1"/>
    <n v="5"/>
    <x v="0"/>
    <s v="No"/>
    <s v="-"/>
    <x v="1"/>
    <n v="0"/>
    <n v="1"/>
    <n v="4"/>
  </r>
  <r>
    <x v="133"/>
    <s v="Waldir Junior"/>
    <x v="0"/>
    <d v="2024-07-08T00:00:00"/>
    <x v="0"/>
    <n v="15"/>
    <x v="2"/>
    <s v="Yes"/>
    <n v="30"/>
    <x v="0"/>
    <n v="20"/>
    <n v="7"/>
    <n v="58"/>
  </r>
  <r>
    <x v="134"/>
    <s v="Xavier Lopes"/>
    <x v="2"/>
    <d v="2024-07-09T00:00:00"/>
    <x v="1"/>
    <n v="10"/>
    <x v="0"/>
    <s v="No"/>
    <s v="-"/>
    <x v="0"/>
    <n v="20"/>
    <n v="10"/>
    <n v="20"/>
  </r>
  <r>
    <x v="135"/>
    <s v="Yolanda Freitas"/>
    <x v="1"/>
    <d v="2024-07-10T00:00:00"/>
    <x v="0"/>
    <n v="5"/>
    <x v="0"/>
    <s v="No"/>
    <s v="-"/>
    <x v="1"/>
    <n v="0"/>
    <n v="0"/>
    <n v="5"/>
  </r>
  <r>
    <x v="136"/>
    <s v="Zacarias Nunes"/>
    <x v="0"/>
    <d v="2024-07-11T00:00:00"/>
    <x v="1"/>
    <n v="15"/>
    <x v="2"/>
    <s v="Yes"/>
    <n v="30"/>
    <x v="0"/>
    <n v="20"/>
    <n v="7"/>
    <n v="58"/>
  </r>
  <r>
    <x v="137"/>
    <s v="Ana Clara Barreto"/>
    <x v="2"/>
    <d v="2024-07-12T00:00:00"/>
    <x v="0"/>
    <n v="10"/>
    <x v="1"/>
    <s v="No"/>
    <s v="-"/>
    <x v="0"/>
    <n v="20"/>
    <n v="10"/>
    <n v="20"/>
  </r>
  <r>
    <x v="138"/>
    <s v="Bruno Henrique"/>
    <x v="1"/>
    <d v="2024-07-13T00:00:00"/>
    <x v="1"/>
    <n v="5"/>
    <x v="2"/>
    <s v="No"/>
    <s v="-"/>
    <x v="1"/>
    <n v="0"/>
    <n v="1"/>
    <n v="4"/>
  </r>
  <r>
    <x v="139"/>
    <s v="Carlos Eduardo"/>
    <x v="0"/>
    <d v="2024-07-14T00:00:00"/>
    <x v="0"/>
    <n v="15"/>
    <x v="0"/>
    <s v="Yes"/>
    <n v="30"/>
    <x v="0"/>
    <n v="20"/>
    <n v="15"/>
    <n v="50"/>
  </r>
  <r>
    <x v="140"/>
    <s v="Débora Lima"/>
    <x v="2"/>
    <d v="2024-07-15T00:00:00"/>
    <x v="1"/>
    <n v="10"/>
    <x v="0"/>
    <s v="No"/>
    <s v="-"/>
    <x v="0"/>
    <n v="20"/>
    <n v="5"/>
    <n v="25"/>
  </r>
  <r>
    <x v="141"/>
    <s v="Elisa Neves"/>
    <x v="1"/>
    <d v="2024-07-16T00:00:00"/>
    <x v="0"/>
    <n v="5"/>
    <x v="1"/>
    <s v="No"/>
    <s v="-"/>
    <x v="1"/>
    <n v="0"/>
    <n v="0"/>
    <n v="5"/>
  </r>
  <r>
    <x v="142"/>
    <s v="Fabiano Gomes"/>
    <x v="0"/>
    <d v="2024-07-17T00:00:00"/>
    <x v="1"/>
    <n v="15"/>
    <x v="2"/>
    <s v="Yes"/>
    <n v="30"/>
    <x v="0"/>
    <n v="20"/>
    <n v="20"/>
    <n v="45"/>
  </r>
  <r>
    <x v="143"/>
    <s v="Gisele Oliveira"/>
    <x v="2"/>
    <d v="2024-07-18T00:00:00"/>
    <x v="0"/>
    <n v="10"/>
    <x v="2"/>
    <s v="No"/>
    <s v="-"/>
    <x v="0"/>
    <n v="20"/>
    <n v="12"/>
    <n v="18"/>
  </r>
  <r>
    <x v="144"/>
    <s v="Héctor Silva"/>
    <x v="1"/>
    <d v="2024-07-19T00:00:00"/>
    <x v="1"/>
    <n v="5"/>
    <x v="0"/>
    <s v="No"/>
    <s v="-"/>
    <x v="1"/>
    <n v="0"/>
    <n v="2"/>
    <n v="3"/>
  </r>
  <r>
    <x v="145"/>
    <s v="Igor Martins"/>
    <x v="0"/>
    <d v="2024-07-20T00:00:00"/>
    <x v="0"/>
    <n v="15"/>
    <x v="1"/>
    <s v="Yes"/>
    <n v="30"/>
    <x v="0"/>
    <n v="20"/>
    <n v="5"/>
    <n v="60"/>
  </r>
  <r>
    <x v="146"/>
    <s v="Joana Figueiredo"/>
    <x v="2"/>
    <d v="2024-07-21T00:00:00"/>
    <x v="1"/>
    <n v="10"/>
    <x v="0"/>
    <s v="No"/>
    <s v="-"/>
    <x v="0"/>
    <n v="20"/>
    <n v="10"/>
    <n v="20"/>
  </r>
  <r>
    <x v="147"/>
    <s v="Kleber Machado"/>
    <x v="1"/>
    <d v="2024-07-22T00:00:00"/>
    <x v="0"/>
    <n v="5"/>
    <x v="2"/>
    <s v="No"/>
    <s v="-"/>
    <x v="1"/>
    <n v="0"/>
    <n v="0"/>
    <n v="5"/>
  </r>
  <r>
    <x v="148"/>
    <s v="Luciana Santos"/>
    <x v="0"/>
    <d v="2024-07-23T00:00:00"/>
    <x v="1"/>
    <n v="15"/>
    <x v="0"/>
    <s v="Yes"/>
    <n v="30"/>
    <x v="0"/>
    <n v="20"/>
    <n v="3"/>
    <n v="62"/>
  </r>
  <r>
    <x v="149"/>
    <s v="Marcos Teixeira"/>
    <x v="2"/>
    <d v="2024-07-24T00:00:00"/>
    <x v="0"/>
    <n v="10"/>
    <x v="1"/>
    <s v="No"/>
    <s v="-"/>
    <x v="0"/>
    <n v="20"/>
    <n v="15"/>
    <n v="15"/>
  </r>
  <r>
    <x v="150"/>
    <s v="Natalia Costa"/>
    <x v="1"/>
    <d v="2024-07-25T00:00:00"/>
    <x v="1"/>
    <n v="5"/>
    <x v="0"/>
    <s v="No"/>
    <s v="-"/>
    <x v="1"/>
    <n v="0"/>
    <n v="1"/>
    <n v="4"/>
  </r>
  <r>
    <x v="151"/>
    <s v="Oscar Ribeiro"/>
    <x v="0"/>
    <d v="2024-07-26T00:00:00"/>
    <x v="0"/>
    <n v="15"/>
    <x v="2"/>
    <s v="Yes"/>
    <n v="30"/>
    <x v="0"/>
    <n v="20"/>
    <n v="7"/>
    <n v="58"/>
  </r>
  <r>
    <x v="152"/>
    <s v="Patricia Almeida"/>
    <x v="2"/>
    <d v="2024-07-27T00:00:00"/>
    <x v="1"/>
    <n v="10"/>
    <x v="0"/>
    <s v="No"/>
    <s v="-"/>
    <x v="0"/>
    <n v="20"/>
    <n v="10"/>
    <n v="20"/>
  </r>
  <r>
    <x v="153"/>
    <s v="Quirino Junior"/>
    <x v="1"/>
    <d v="2024-07-28T00:00:00"/>
    <x v="0"/>
    <n v="5"/>
    <x v="1"/>
    <s v="No"/>
    <s v="-"/>
    <x v="1"/>
    <n v="0"/>
    <n v="0"/>
    <n v="5"/>
  </r>
  <r>
    <x v="154"/>
    <s v="Renata Machado"/>
    <x v="0"/>
    <d v="2024-07-29T00:00:00"/>
    <x v="1"/>
    <n v="15"/>
    <x v="0"/>
    <s v="Yes"/>
    <n v="30"/>
    <x v="0"/>
    <n v="20"/>
    <n v="20"/>
    <n v="45"/>
  </r>
  <r>
    <x v="155"/>
    <s v="Sônia Alves"/>
    <x v="2"/>
    <d v="2024-07-30T00:00:00"/>
    <x v="0"/>
    <n v="10"/>
    <x v="2"/>
    <s v="No"/>
    <s v="-"/>
    <x v="0"/>
    <n v="20"/>
    <n v="15"/>
    <n v="15"/>
  </r>
  <r>
    <x v="156"/>
    <s v="Tiago Nunes"/>
    <x v="1"/>
    <d v="2024-07-31T00:00:00"/>
    <x v="1"/>
    <n v="5"/>
    <x v="0"/>
    <s v="No"/>
    <s v="-"/>
    <x v="1"/>
    <n v="0"/>
    <n v="1"/>
    <n v="4"/>
  </r>
  <r>
    <x v="157"/>
    <s v="Ulysses Pereira"/>
    <x v="0"/>
    <d v="2024-08-01T00:00:00"/>
    <x v="0"/>
    <n v="15"/>
    <x v="1"/>
    <s v="Yes"/>
    <n v="30"/>
    <x v="0"/>
    <n v="20"/>
    <n v="3"/>
    <n v="62"/>
  </r>
  <r>
    <x v="158"/>
    <s v="Vanessa Lima"/>
    <x v="2"/>
    <d v="2024-08-02T00:00:00"/>
    <x v="1"/>
    <n v="10"/>
    <x v="0"/>
    <s v="No"/>
    <s v="-"/>
    <x v="0"/>
    <n v="20"/>
    <n v="10"/>
    <n v="20"/>
  </r>
  <r>
    <x v="159"/>
    <s v="Wagner Santos"/>
    <x v="1"/>
    <d v="2024-08-03T00:00:00"/>
    <x v="0"/>
    <n v="5"/>
    <x v="2"/>
    <s v="No"/>
    <s v="-"/>
    <x v="1"/>
    <n v="0"/>
    <n v="0"/>
    <n v="5"/>
  </r>
  <r>
    <x v="160"/>
    <s v="Xuxa Meneghel"/>
    <x v="0"/>
    <d v="2024-08-04T00:00:00"/>
    <x v="1"/>
    <n v="15"/>
    <x v="0"/>
    <s v="Yes"/>
    <n v="30"/>
    <x v="0"/>
    <n v="20"/>
    <n v="15"/>
    <n v="50"/>
  </r>
  <r>
    <x v="161"/>
    <s v="Yasmin Silva"/>
    <x v="2"/>
    <d v="2024-08-05T00:00:00"/>
    <x v="0"/>
    <n v="10"/>
    <x v="1"/>
    <s v="No"/>
    <s v="-"/>
    <x v="0"/>
    <n v="20"/>
    <n v="15"/>
    <n v="15"/>
  </r>
  <r>
    <x v="162"/>
    <s v="Zacarias de Souza"/>
    <x v="1"/>
    <d v="2024-08-06T00:00:00"/>
    <x v="1"/>
    <n v="5"/>
    <x v="0"/>
    <s v="No"/>
    <s v="-"/>
    <x v="1"/>
    <n v="0"/>
    <n v="1"/>
    <n v="4"/>
  </r>
  <r>
    <x v="163"/>
    <s v="André Lima"/>
    <x v="0"/>
    <d v="2024-08-07T00:00:00"/>
    <x v="0"/>
    <n v="15"/>
    <x v="2"/>
    <s v="Yes"/>
    <n v="30"/>
    <x v="0"/>
    <n v="20"/>
    <n v="7"/>
    <n v="58"/>
  </r>
  <r>
    <x v="164"/>
    <s v="Bianca Freitas"/>
    <x v="2"/>
    <d v="2024-08-08T00:00:00"/>
    <x v="1"/>
    <n v="10"/>
    <x v="0"/>
    <s v="No"/>
    <s v="-"/>
    <x v="0"/>
    <n v="20"/>
    <n v="10"/>
    <n v="20"/>
  </r>
  <r>
    <x v="165"/>
    <s v="Caio Mendes"/>
    <x v="1"/>
    <d v="2024-08-09T00:00:00"/>
    <x v="0"/>
    <n v="5"/>
    <x v="1"/>
    <s v="No"/>
    <s v="-"/>
    <x v="1"/>
    <n v="0"/>
    <n v="0"/>
    <n v="5"/>
  </r>
  <r>
    <x v="166"/>
    <s v="Daniela Moura"/>
    <x v="0"/>
    <d v="2024-08-10T00:00:00"/>
    <x v="1"/>
    <n v="15"/>
    <x v="0"/>
    <s v="Yes"/>
    <n v="30"/>
    <x v="0"/>
    <n v="20"/>
    <n v="20"/>
    <n v="45"/>
  </r>
  <r>
    <x v="167"/>
    <s v="Eduardo Costa"/>
    <x v="2"/>
    <d v="2024-08-11T00:00:00"/>
    <x v="0"/>
    <n v="10"/>
    <x v="2"/>
    <s v="No"/>
    <s v="-"/>
    <x v="0"/>
    <n v="20"/>
    <n v="15"/>
    <n v="15"/>
  </r>
  <r>
    <x v="168"/>
    <s v="Fernanda Gomes"/>
    <x v="1"/>
    <d v="2024-08-12T00:00:00"/>
    <x v="1"/>
    <n v="5"/>
    <x v="0"/>
    <s v="No"/>
    <s v="-"/>
    <x v="1"/>
    <n v="0"/>
    <n v="1"/>
    <n v="4"/>
  </r>
  <r>
    <x v="169"/>
    <s v="Guilherme Souza"/>
    <x v="0"/>
    <d v="2024-08-13T00:00:00"/>
    <x v="0"/>
    <n v="15"/>
    <x v="1"/>
    <s v="Yes"/>
    <n v="30"/>
    <x v="0"/>
    <n v="20"/>
    <n v="5"/>
    <n v="60"/>
  </r>
  <r>
    <x v="170"/>
    <s v="Helena Ribeiro"/>
    <x v="2"/>
    <d v="2024-08-14T00:00:00"/>
    <x v="1"/>
    <n v="10"/>
    <x v="0"/>
    <s v="No"/>
    <s v="-"/>
    <x v="0"/>
    <n v="20"/>
    <n v="10"/>
    <n v="20"/>
  </r>
  <r>
    <x v="171"/>
    <s v="Igor Santos"/>
    <x v="1"/>
    <d v="2024-08-15T00:00:00"/>
    <x v="0"/>
    <n v="5"/>
    <x v="2"/>
    <s v="No"/>
    <s v="-"/>
    <x v="1"/>
    <n v="0"/>
    <n v="0"/>
    <n v="5"/>
  </r>
  <r>
    <x v="172"/>
    <s v="João Carvalho"/>
    <x v="0"/>
    <d v="2024-08-16T00:00:00"/>
    <x v="1"/>
    <n v="15"/>
    <x v="0"/>
    <s v="Yes"/>
    <n v="30"/>
    <x v="0"/>
    <n v="20"/>
    <n v="3"/>
    <n v="62"/>
  </r>
  <r>
    <x v="173"/>
    <s v="Klara Fagundes"/>
    <x v="2"/>
    <d v="2024-08-17T00:00:00"/>
    <x v="0"/>
    <n v="10"/>
    <x v="1"/>
    <s v="No"/>
    <s v="-"/>
    <x v="0"/>
    <n v="20"/>
    <n v="15"/>
    <n v="15"/>
  </r>
  <r>
    <x v="174"/>
    <s v="Lúcia Mendonça"/>
    <x v="1"/>
    <d v="2024-08-18T00:00:00"/>
    <x v="1"/>
    <n v="5"/>
    <x v="0"/>
    <s v="No"/>
    <s v="-"/>
    <x v="1"/>
    <n v="0"/>
    <n v="1"/>
    <n v="4"/>
  </r>
  <r>
    <x v="175"/>
    <s v="Marcelo Novaes"/>
    <x v="1"/>
    <d v="2024-08-19T00:00:00"/>
    <x v="0"/>
    <n v="5"/>
    <x v="0"/>
    <s v="No"/>
    <s v="-"/>
    <x v="1"/>
    <n v="0"/>
    <n v="0"/>
    <n v="5"/>
  </r>
  <r>
    <x v="176"/>
    <s v="Nina Pacheco"/>
    <x v="0"/>
    <d v="2024-08-20T00:00:00"/>
    <x v="1"/>
    <n v="15"/>
    <x v="2"/>
    <s v="Yes"/>
    <n v="30"/>
    <x v="0"/>
    <n v="20"/>
    <n v="7"/>
    <n v="58"/>
  </r>
  <r>
    <x v="177"/>
    <s v="Olívia Rios"/>
    <x v="2"/>
    <d v="2024-08-21T00:00:00"/>
    <x v="0"/>
    <n v="10"/>
    <x v="1"/>
    <s v="No"/>
    <s v="-"/>
    <x v="0"/>
    <n v="20"/>
    <n v="10"/>
    <n v="20"/>
  </r>
  <r>
    <x v="178"/>
    <s v="Paulo Quintana"/>
    <x v="1"/>
    <d v="2024-08-22T00:00:00"/>
    <x v="1"/>
    <n v="5"/>
    <x v="2"/>
    <s v="No"/>
    <s v="-"/>
    <x v="1"/>
    <n v="0"/>
    <n v="1"/>
    <n v="4"/>
  </r>
  <r>
    <x v="179"/>
    <s v="Raquel Domingos"/>
    <x v="0"/>
    <d v="2024-08-23T00:00:00"/>
    <x v="0"/>
    <n v="15"/>
    <x v="0"/>
    <s v="Yes"/>
    <n v="30"/>
    <x v="0"/>
    <n v="20"/>
    <n v="15"/>
    <n v="50"/>
  </r>
  <r>
    <x v="180"/>
    <s v="Samuel Viana"/>
    <x v="2"/>
    <d v="2024-08-24T00:00:00"/>
    <x v="1"/>
    <n v="10"/>
    <x v="0"/>
    <s v="No"/>
    <s v="-"/>
    <x v="0"/>
    <n v="20"/>
    <n v="5"/>
    <n v="25"/>
  </r>
  <r>
    <x v="181"/>
    <s v="Tatiane Rocha"/>
    <x v="1"/>
    <d v="2024-08-25T00:00:00"/>
    <x v="0"/>
    <n v="5"/>
    <x v="1"/>
    <s v="No"/>
    <s v="-"/>
    <x v="1"/>
    <n v="0"/>
    <n v="0"/>
    <n v="5"/>
  </r>
  <r>
    <x v="182"/>
    <s v="Ulysses Farias"/>
    <x v="0"/>
    <d v="2024-08-26T00:00:00"/>
    <x v="1"/>
    <n v="15"/>
    <x v="2"/>
    <s v="Yes"/>
    <n v="30"/>
    <x v="0"/>
    <n v="20"/>
    <n v="20"/>
    <n v="45"/>
  </r>
  <r>
    <x v="183"/>
    <s v="Vanessa Moreira"/>
    <x v="2"/>
    <d v="2024-08-27T00:00:00"/>
    <x v="0"/>
    <n v="10"/>
    <x v="2"/>
    <s v="No"/>
    <s v="-"/>
    <x v="0"/>
    <n v="20"/>
    <n v="12"/>
    <n v="18"/>
  </r>
  <r>
    <x v="184"/>
    <s v="William Carvalho"/>
    <x v="1"/>
    <d v="2024-08-28T00:00:00"/>
    <x v="1"/>
    <n v="5"/>
    <x v="0"/>
    <s v="No"/>
    <s v="-"/>
    <x v="1"/>
    <n v="0"/>
    <n v="2"/>
    <n v="3"/>
  </r>
  <r>
    <x v="185"/>
    <s v="Ximena Barros"/>
    <x v="0"/>
    <d v="2024-08-29T00:00:00"/>
    <x v="0"/>
    <n v="15"/>
    <x v="1"/>
    <s v="Yes"/>
    <n v="30"/>
    <x v="0"/>
    <n v="20"/>
    <n v="5"/>
    <n v="60"/>
  </r>
  <r>
    <x v="186"/>
    <s v="Yara Machado"/>
    <x v="2"/>
    <d v="2024-08-30T00:00:00"/>
    <x v="1"/>
    <n v="10"/>
    <x v="0"/>
    <s v="No"/>
    <s v="-"/>
    <x v="0"/>
    <n v="20"/>
    <n v="10"/>
    <n v="20"/>
  </r>
  <r>
    <x v="187"/>
    <s v="Zacarias Costa"/>
    <x v="1"/>
    <d v="2024-08-31T00:00:00"/>
    <x v="0"/>
    <n v="5"/>
    <x v="2"/>
    <s v="No"/>
    <s v="-"/>
    <x v="1"/>
    <n v="0"/>
    <n v="0"/>
    <n v="5"/>
  </r>
  <r>
    <x v="188"/>
    <s v="André Lopes"/>
    <x v="0"/>
    <d v="2024-09-01T00:00:00"/>
    <x v="1"/>
    <n v="15"/>
    <x v="0"/>
    <s v="Yes"/>
    <n v="30"/>
    <x v="0"/>
    <n v="20"/>
    <n v="3"/>
    <n v="62"/>
  </r>
  <r>
    <x v="189"/>
    <s v="Beatriz Souza"/>
    <x v="2"/>
    <d v="2024-09-02T00:00:00"/>
    <x v="0"/>
    <n v="10"/>
    <x v="1"/>
    <s v="No"/>
    <s v="-"/>
    <x v="0"/>
    <n v="20"/>
    <n v="15"/>
    <n v="15"/>
  </r>
  <r>
    <x v="190"/>
    <s v="Caio Pereira"/>
    <x v="1"/>
    <d v="2024-09-03T00:00:00"/>
    <x v="1"/>
    <n v="5"/>
    <x v="0"/>
    <s v="No"/>
    <s v="-"/>
    <x v="1"/>
    <n v="0"/>
    <n v="1"/>
    <n v="4"/>
  </r>
  <r>
    <x v="191"/>
    <s v="Daniela Araújo"/>
    <x v="0"/>
    <d v="2024-09-04T00:00:00"/>
    <x v="0"/>
    <n v="15"/>
    <x v="2"/>
    <s v="Yes"/>
    <n v="30"/>
    <x v="0"/>
    <n v="20"/>
    <n v="7"/>
    <n v="58"/>
  </r>
  <r>
    <x v="192"/>
    <s v="Eduardo Santos"/>
    <x v="2"/>
    <d v="2024-09-05T00:00:00"/>
    <x v="1"/>
    <n v="10"/>
    <x v="0"/>
    <s v="No"/>
    <s v="-"/>
    <x v="0"/>
    <n v="20"/>
    <n v="10"/>
    <n v="20"/>
  </r>
  <r>
    <x v="193"/>
    <s v="Fernanda Lima"/>
    <x v="1"/>
    <d v="2024-09-06T00:00:00"/>
    <x v="0"/>
    <n v="5"/>
    <x v="1"/>
    <s v="No"/>
    <s v="-"/>
    <x v="1"/>
    <n v="0"/>
    <n v="0"/>
    <n v="5"/>
  </r>
  <r>
    <x v="194"/>
    <s v="Gabriel Teixeira"/>
    <x v="0"/>
    <d v="2024-09-07T00:00:00"/>
    <x v="1"/>
    <n v="15"/>
    <x v="0"/>
    <s v="Yes"/>
    <n v="30"/>
    <x v="0"/>
    <n v="20"/>
    <n v="20"/>
    <n v="45"/>
  </r>
  <r>
    <x v="195"/>
    <s v="Helena Ribeiro"/>
    <x v="2"/>
    <d v="2024-09-08T00:00:00"/>
    <x v="0"/>
    <n v="10"/>
    <x v="2"/>
    <s v="No"/>
    <s v="-"/>
    <x v="0"/>
    <n v="20"/>
    <n v="15"/>
    <n v="15"/>
  </r>
  <r>
    <x v="196"/>
    <s v="Igor Mendes"/>
    <x v="1"/>
    <d v="2024-09-09T00:00:00"/>
    <x v="1"/>
    <n v="5"/>
    <x v="0"/>
    <s v="No"/>
    <s v="-"/>
    <x v="1"/>
    <n v="0"/>
    <n v="1"/>
    <n v="4"/>
  </r>
  <r>
    <x v="197"/>
    <s v="Joana Silveira"/>
    <x v="0"/>
    <d v="2024-09-10T00:00:00"/>
    <x v="0"/>
    <n v="15"/>
    <x v="1"/>
    <s v="Yes"/>
    <n v="30"/>
    <x v="0"/>
    <n v="20"/>
    <n v="3"/>
    <n v="62"/>
  </r>
  <r>
    <x v="198"/>
    <s v="Lucas Martins"/>
    <x v="2"/>
    <d v="2024-09-11T00:00:00"/>
    <x v="1"/>
    <n v="10"/>
    <x v="0"/>
    <s v="No"/>
    <s v="-"/>
    <x v="0"/>
    <n v="20"/>
    <n v="10"/>
    <n v="20"/>
  </r>
  <r>
    <x v="199"/>
    <s v="Marcela Gouveia"/>
    <x v="1"/>
    <d v="2024-09-12T00:00:00"/>
    <x v="0"/>
    <n v="5"/>
    <x v="2"/>
    <s v="No"/>
    <s v="-"/>
    <x v="1"/>
    <n v="0"/>
    <n v="0"/>
    <n v="5"/>
  </r>
  <r>
    <x v="200"/>
    <s v="Nicolas Borges"/>
    <x v="0"/>
    <d v="2024-09-13T00:00:00"/>
    <x v="1"/>
    <n v="15"/>
    <x v="0"/>
    <s v="Yes"/>
    <n v="30"/>
    <x v="0"/>
    <n v="20"/>
    <n v="15"/>
    <n v="50"/>
  </r>
  <r>
    <x v="201"/>
    <s v="Olivia Freitas"/>
    <x v="2"/>
    <d v="2024-09-14T00:00:00"/>
    <x v="0"/>
    <n v="10"/>
    <x v="1"/>
    <s v="No"/>
    <s v="-"/>
    <x v="0"/>
    <n v="20"/>
    <n v="15"/>
    <n v="15"/>
  </r>
  <r>
    <x v="202"/>
    <s v="Paulo Nogueira"/>
    <x v="1"/>
    <d v="2024-09-15T00:00:00"/>
    <x v="1"/>
    <n v="5"/>
    <x v="0"/>
    <s v="No"/>
    <s v="-"/>
    <x v="1"/>
    <n v="0"/>
    <n v="1"/>
    <n v="4"/>
  </r>
  <r>
    <x v="203"/>
    <s v="Raquel Andrade"/>
    <x v="0"/>
    <d v="2024-09-16T00:00:00"/>
    <x v="0"/>
    <n v="15"/>
    <x v="2"/>
    <s v="Yes"/>
    <n v="30"/>
    <x v="0"/>
    <n v="20"/>
    <n v="7"/>
    <n v="58"/>
  </r>
  <r>
    <x v="204"/>
    <s v="Sônia Carvalho"/>
    <x v="2"/>
    <d v="2024-09-17T00:00:00"/>
    <x v="1"/>
    <n v="10"/>
    <x v="0"/>
    <s v="No"/>
    <s v="-"/>
    <x v="0"/>
    <n v="20"/>
    <n v="10"/>
    <n v="20"/>
  </r>
  <r>
    <x v="205"/>
    <s v="Tiago Rodrigues"/>
    <x v="1"/>
    <d v="2024-09-18T00:00:00"/>
    <x v="0"/>
    <n v="5"/>
    <x v="0"/>
    <s v="No"/>
    <s v="-"/>
    <x v="1"/>
    <n v="0"/>
    <n v="0"/>
    <n v="5"/>
  </r>
  <r>
    <x v="206"/>
    <s v="Ursula Monteiro"/>
    <x v="0"/>
    <d v="2024-09-19T00:00:00"/>
    <x v="1"/>
    <n v="15"/>
    <x v="2"/>
    <s v="Yes"/>
    <n v="30"/>
    <x v="0"/>
    <n v="20"/>
    <n v="7"/>
    <n v="58"/>
  </r>
  <r>
    <x v="207"/>
    <s v="Vanessa Pereira"/>
    <x v="2"/>
    <d v="2024-09-20T00:00:00"/>
    <x v="0"/>
    <n v="10"/>
    <x v="1"/>
    <s v="No"/>
    <s v="-"/>
    <x v="0"/>
    <n v="20"/>
    <n v="10"/>
    <n v="20"/>
  </r>
  <r>
    <x v="208"/>
    <s v="Walter Silva"/>
    <x v="1"/>
    <d v="2024-09-21T00:00:00"/>
    <x v="1"/>
    <n v="5"/>
    <x v="2"/>
    <s v="No"/>
    <s v="-"/>
    <x v="1"/>
    <n v="0"/>
    <n v="1"/>
    <n v="4"/>
  </r>
  <r>
    <x v="209"/>
    <s v="Xavier Almeida"/>
    <x v="0"/>
    <d v="2024-09-22T00:00:00"/>
    <x v="0"/>
    <n v="15"/>
    <x v="0"/>
    <s v="Yes"/>
    <n v="30"/>
    <x v="0"/>
    <n v="20"/>
    <n v="15"/>
    <n v="50"/>
  </r>
  <r>
    <x v="210"/>
    <s v="Yasmine Correia"/>
    <x v="2"/>
    <d v="2024-09-23T00:00:00"/>
    <x v="1"/>
    <n v="10"/>
    <x v="0"/>
    <s v="No"/>
    <s v="-"/>
    <x v="0"/>
    <n v="20"/>
    <n v="5"/>
    <n v="25"/>
  </r>
  <r>
    <x v="211"/>
    <s v="Zacarias Almeida"/>
    <x v="1"/>
    <d v="2024-09-24T00:00:00"/>
    <x v="0"/>
    <n v="5"/>
    <x v="1"/>
    <s v="No"/>
    <s v="-"/>
    <x v="1"/>
    <n v="0"/>
    <n v="0"/>
    <n v="5"/>
  </r>
  <r>
    <x v="212"/>
    <s v="Amanda Costa"/>
    <x v="0"/>
    <d v="2024-09-25T00:00:00"/>
    <x v="1"/>
    <n v="15"/>
    <x v="2"/>
    <s v="Yes"/>
    <n v="30"/>
    <x v="0"/>
    <n v="20"/>
    <n v="20"/>
    <n v="45"/>
  </r>
  <r>
    <x v="213"/>
    <s v="Bruno Ferreira"/>
    <x v="2"/>
    <d v="2024-09-26T00:00:00"/>
    <x v="0"/>
    <n v="10"/>
    <x v="2"/>
    <s v="No"/>
    <s v="-"/>
    <x v="0"/>
    <n v="20"/>
    <n v="12"/>
    <n v="18"/>
  </r>
  <r>
    <x v="214"/>
    <s v="Carla Dias"/>
    <x v="1"/>
    <d v="2024-09-27T00:00:00"/>
    <x v="1"/>
    <n v="5"/>
    <x v="0"/>
    <s v="No"/>
    <s v="-"/>
    <x v="1"/>
    <n v="0"/>
    <n v="2"/>
    <n v="3"/>
  </r>
  <r>
    <x v="215"/>
    <s v="Diogo Martins"/>
    <x v="0"/>
    <d v="2024-09-28T00:00:00"/>
    <x v="0"/>
    <n v="15"/>
    <x v="1"/>
    <s v="Yes"/>
    <n v="30"/>
    <x v="0"/>
    <n v="20"/>
    <n v="5"/>
    <n v="60"/>
  </r>
  <r>
    <x v="216"/>
    <s v="Elisa Campos"/>
    <x v="2"/>
    <d v="2024-09-29T00:00:00"/>
    <x v="1"/>
    <n v="10"/>
    <x v="0"/>
    <s v="No"/>
    <s v="-"/>
    <x v="0"/>
    <n v="20"/>
    <n v="10"/>
    <n v="20"/>
  </r>
  <r>
    <x v="217"/>
    <s v="Fabiana Lima"/>
    <x v="1"/>
    <d v="2024-09-30T00:00:00"/>
    <x v="0"/>
    <n v="5"/>
    <x v="2"/>
    <s v="No"/>
    <s v="-"/>
    <x v="1"/>
    <n v="0"/>
    <n v="0"/>
    <n v="5"/>
  </r>
  <r>
    <x v="218"/>
    <s v="Gabriel Santos"/>
    <x v="0"/>
    <d v="2024-10-01T00:00:00"/>
    <x v="1"/>
    <n v="15"/>
    <x v="0"/>
    <s v="Yes"/>
    <n v="30"/>
    <x v="0"/>
    <n v="20"/>
    <n v="3"/>
    <n v="62"/>
  </r>
  <r>
    <x v="219"/>
    <s v="Helena Ferreira"/>
    <x v="2"/>
    <d v="2024-10-02T00:00:00"/>
    <x v="0"/>
    <n v="10"/>
    <x v="1"/>
    <s v="No"/>
    <s v="-"/>
    <x v="0"/>
    <n v="20"/>
    <n v="15"/>
    <n v="15"/>
  </r>
  <r>
    <x v="220"/>
    <s v="Ígor Nunes"/>
    <x v="1"/>
    <d v="2024-10-03T00:00:00"/>
    <x v="1"/>
    <n v="5"/>
    <x v="0"/>
    <s v="No"/>
    <s v="-"/>
    <x v="1"/>
    <n v="0"/>
    <n v="1"/>
    <n v="4"/>
  </r>
  <r>
    <x v="221"/>
    <s v="Joana Silveira"/>
    <x v="0"/>
    <d v="2024-10-04T00:00:00"/>
    <x v="0"/>
    <n v="15"/>
    <x v="2"/>
    <s v="Yes"/>
    <n v="30"/>
    <x v="0"/>
    <n v="20"/>
    <n v="7"/>
    <n v="58"/>
  </r>
  <r>
    <x v="222"/>
    <s v="Kléber Oliveira"/>
    <x v="2"/>
    <d v="2024-10-05T00:00:00"/>
    <x v="1"/>
    <n v="10"/>
    <x v="0"/>
    <s v="No"/>
    <s v="-"/>
    <x v="0"/>
    <n v="20"/>
    <n v="10"/>
    <n v="20"/>
  </r>
  <r>
    <x v="223"/>
    <s v="Luciana Morais"/>
    <x v="1"/>
    <d v="2024-10-06T00:00:00"/>
    <x v="0"/>
    <n v="5"/>
    <x v="1"/>
    <s v="No"/>
    <s v="-"/>
    <x v="1"/>
    <n v="0"/>
    <n v="0"/>
    <n v="5"/>
  </r>
  <r>
    <x v="224"/>
    <s v="Marcos Vinícius"/>
    <x v="0"/>
    <d v="2024-10-07T00:00:00"/>
    <x v="1"/>
    <n v="15"/>
    <x v="0"/>
    <s v="Yes"/>
    <n v="30"/>
    <x v="0"/>
    <n v="20"/>
    <n v="20"/>
    <n v="45"/>
  </r>
  <r>
    <x v="225"/>
    <s v="Natália Barros"/>
    <x v="2"/>
    <d v="2024-10-08T00:00:00"/>
    <x v="0"/>
    <n v="10"/>
    <x v="2"/>
    <s v="No"/>
    <s v="-"/>
    <x v="0"/>
    <n v="20"/>
    <n v="15"/>
    <n v="15"/>
  </r>
  <r>
    <x v="226"/>
    <s v="Oscar Sampaio"/>
    <x v="1"/>
    <d v="2024-10-09T00:00:00"/>
    <x v="1"/>
    <n v="5"/>
    <x v="0"/>
    <s v="No"/>
    <s v="-"/>
    <x v="1"/>
    <n v="0"/>
    <n v="1"/>
    <n v="4"/>
  </r>
  <r>
    <x v="227"/>
    <s v="Patrícia Leite"/>
    <x v="0"/>
    <d v="2024-10-10T00:00:00"/>
    <x v="0"/>
    <n v="15"/>
    <x v="1"/>
    <s v="Yes"/>
    <n v="30"/>
    <x v="0"/>
    <n v="20"/>
    <n v="3"/>
    <n v="62"/>
  </r>
  <r>
    <x v="228"/>
    <s v="Quênia Rocha"/>
    <x v="2"/>
    <d v="2024-10-11T00:00:00"/>
    <x v="1"/>
    <n v="10"/>
    <x v="0"/>
    <s v="No"/>
    <s v="-"/>
    <x v="0"/>
    <n v="20"/>
    <n v="10"/>
    <n v="20"/>
  </r>
  <r>
    <x v="229"/>
    <s v="Rafael Torres"/>
    <x v="1"/>
    <d v="2024-10-12T00:00:00"/>
    <x v="0"/>
    <n v="5"/>
    <x v="2"/>
    <s v="No"/>
    <s v="-"/>
    <x v="1"/>
    <n v="0"/>
    <n v="0"/>
    <n v="5"/>
  </r>
  <r>
    <x v="230"/>
    <s v="Sandra Gouveia"/>
    <x v="0"/>
    <d v="2024-10-13T00:00:00"/>
    <x v="1"/>
    <n v="15"/>
    <x v="0"/>
    <s v="Yes"/>
    <n v="30"/>
    <x v="0"/>
    <n v="20"/>
    <n v="15"/>
    <n v="50"/>
  </r>
  <r>
    <x v="231"/>
    <s v="Tiago Lacerda"/>
    <x v="2"/>
    <d v="2024-10-14T00:00:00"/>
    <x v="0"/>
    <n v="10"/>
    <x v="1"/>
    <s v="No"/>
    <s v="-"/>
    <x v="0"/>
    <n v="20"/>
    <n v="15"/>
    <n v="15"/>
  </r>
  <r>
    <x v="232"/>
    <s v="Ursula Fonseca"/>
    <x v="1"/>
    <d v="2024-10-15T00:00:00"/>
    <x v="1"/>
    <n v="5"/>
    <x v="0"/>
    <s v="No"/>
    <s v="-"/>
    <x v="1"/>
    <n v="0"/>
    <n v="1"/>
    <n v="4"/>
  </r>
  <r>
    <x v="233"/>
    <s v="Vanessa Andrade"/>
    <x v="0"/>
    <d v="2024-10-16T00:00:00"/>
    <x v="0"/>
    <n v="15"/>
    <x v="2"/>
    <s v="Yes"/>
    <n v="30"/>
    <x v="0"/>
    <n v="20"/>
    <n v="7"/>
    <n v="58"/>
  </r>
  <r>
    <x v="234"/>
    <s v="William Castro"/>
    <x v="2"/>
    <d v="2024-10-17T00:00:00"/>
    <x v="1"/>
    <n v="10"/>
    <x v="0"/>
    <s v="No"/>
    <s v="-"/>
    <x v="0"/>
    <n v="20"/>
    <n v="10"/>
    <n v="20"/>
  </r>
  <r>
    <x v="235"/>
    <s v="Xavier Monteiro"/>
    <x v="1"/>
    <d v="2024-10-18T00:00:00"/>
    <x v="0"/>
    <n v="5"/>
    <x v="1"/>
    <s v="No"/>
    <s v="-"/>
    <x v="1"/>
    <n v="0"/>
    <n v="0"/>
    <n v="5"/>
  </r>
  <r>
    <x v="236"/>
    <s v="Yasmin Figueira"/>
    <x v="0"/>
    <d v="2024-10-19T00:00:00"/>
    <x v="1"/>
    <n v="15"/>
    <x v="0"/>
    <s v="Yes"/>
    <n v="30"/>
    <x v="0"/>
    <n v="20"/>
    <n v="15"/>
    <n v="50"/>
  </r>
  <r>
    <x v="237"/>
    <s v="Zacarias Mendonça"/>
    <x v="2"/>
    <d v="2024-10-20T00:00:00"/>
    <x v="0"/>
    <n v="10"/>
    <x v="2"/>
    <s v="No"/>
    <s v="-"/>
    <x v="0"/>
    <n v="20"/>
    <n v="12"/>
    <n v="18"/>
  </r>
  <r>
    <x v="238"/>
    <s v="Amanda Menezes"/>
    <x v="1"/>
    <d v="2024-10-21T00:00:00"/>
    <x v="1"/>
    <n v="5"/>
    <x v="0"/>
    <s v="No"/>
    <s v="-"/>
    <x v="1"/>
    <n v="0"/>
    <n v="2"/>
    <n v="3"/>
  </r>
  <r>
    <x v="239"/>
    <s v="Bruno Santos"/>
    <x v="0"/>
    <d v="2024-10-22T00:00:00"/>
    <x v="0"/>
    <n v="15"/>
    <x v="1"/>
    <s v="Yes"/>
    <n v="30"/>
    <x v="0"/>
    <n v="20"/>
    <n v="5"/>
    <n v="60"/>
  </r>
  <r>
    <x v="240"/>
    <s v="Carla Ferreira"/>
    <x v="2"/>
    <d v="2024-10-23T00:00:00"/>
    <x v="1"/>
    <n v="10"/>
    <x v="0"/>
    <s v="No"/>
    <s v="-"/>
    <x v="0"/>
    <n v="20"/>
    <n v="10"/>
    <n v="20"/>
  </r>
  <r>
    <x v="241"/>
    <s v="Diogo Alves"/>
    <x v="1"/>
    <d v="2024-10-24T00:00:00"/>
    <x v="0"/>
    <n v="5"/>
    <x v="2"/>
    <s v="No"/>
    <s v="-"/>
    <x v="1"/>
    <n v="0"/>
    <n v="0"/>
    <n v="5"/>
  </r>
  <r>
    <x v="242"/>
    <s v="Elisa Neves"/>
    <x v="0"/>
    <d v="2024-10-25T00:00:00"/>
    <x v="1"/>
    <n v="15"/>
    <x v="0"/>
    <s v="Yes"/>
    <n v="30"/>
    <x v="0"/>
    <n v="20"/>
    <n v="3"/>
    <n v="62"/>
  </r>
  <r>
    <x v="243"/>
    <s v="Fabiano Pires"/>
    <x v="2"/>
    <d v="2024-10-26T00:00:00"/>
    <x v="0"/>
    <n v="10"/>
    <x v="1"/>
    <s v="No"/>
    <s v="-"/>
    <x v="0"/>
    <n v="20"/>
    <n v="15"/>
    <n v="15"/>
  </r>
  <r>
    <x v="244"/>
    <s v="Giovana Ribeiro"/>
    <x v="1"/>
    <d v="2024-10-27T00:00:00"/>
    <x v="1"/>
    <n v="5"/>
    <x v="0"/>
    <s v="No"/>
    <s v="-"/>
    <x v="1"/>
    <n v="0"/>
    <n v="1"/>
    <n v="4"/>
  </r>
  <r>
    <x v="245"/>
    <s v="Hélio Costa"/>
    <x v="0"/>
    <d v="2024-10-28T00:00:00"/>
    <x v="0"/>
    <n v="15"/>
    <x v="2"/>
    <s v="Yes"/>
    <n v="30"/>
    <x v="0"/>
    <n v="20"/>
    <n v="7"/>
    <n v="58"/>
  </r>
  <r>
    <x v="246"/>
    <s v="Íris Loureiro"/>
    <x v="2"/>
    <d v="2024-10-29T00:00:00"/>
    <x v="1"/>
    <n v="10"/>
    <x v="0"/>
    <s v="No"/>
    <s v="-"/>
    <x v="0"/>
    <n v="20"/>
    <n v="10"/>
    <n v="20"/>
  </r>
  <r>
    <x v="247"/>
    <s v="João Pereira"/>
    <x v="1"/>
    <d v="2024-10-30T00:00:00"/>
    <x v="0"/>
    <n v="5"/>
    <x v="1"/>
    <s v="No"/>
    <s v="-"/>
    <x v="1"/>
    <n v="0"/>
    <n v="0"/>
    <n v="5"/>
  </r>
  <r>
    <x v="248"/>
    <s v="Klara Silva"/>
    <x v="0"/>
    <d v="2024-10-31T00:00:00"/>
    <x v="1"/>
    <n v="15"/>
    <x v="0"/>
    <s v="Yes"/>
    <n v="30"/>
    <x v="0"/>
    <n v="20"/>
    <n v="20"/>
    <n v="45"/>
  </r>
  <r>
    <x v="249"/>
    <s v="Luciana Barros"/>
    <x v="2"/>
    <d v="2024-11-01T00:00:00"/>
    <x v="0"/>
    <n v="10"/>
    <x v="2"/>
    <s v="No"/>
    <s v="-"/>
    <x v="0"/>
    <n v="20"/>
    <n v="15"/>
    <n v="15"/>
  </r>
  <r>
    <x v="250"/>
    <s v="Marcos Gomes"/>
    <x v="1"/>
    <d v="2024-11-02T00:00:00"/>
    <x v="1"/>
    <n v="5"/>
    <x v="0"/>
    <s v="No"/>
    <s v="-"/>
    <x v="1"/>
    <n v="0"/>
    <n v="1"/>
    <n v="4"/>
  </r>
  <r>
    <x v="251"/>
    <s v="Natália Soares"/>
    <x v="0"/>
    <d v="2024-11-03T00:00:00"/>
    <x v="0"/>
    <n v="15"/>
    <x v="1"/>
    <s v="Yes"/>
    <n v="30"/>
    <x v="0"/>
    <n v="20"/>
    <n v="3"/>
    <n v="62"/>
  </r>
  <r>
    <x v="252"/>
    <s v="Oscar Machado"/>
    <x v="2"/>
    <d v="2024-11-04T00:00:00"/>
    <x v="1"/>
    <n v="10"/>
    <x v="0"/>
    <s v="No"/>
    <s v="-"/>
    <x v="0"/>
    <n v="20"/>
    <n v="10"/>
    <n v="20"/>
  </r>
  <r>
    <x v="253"/>
    <s v="Patrícia Lima"/>
    <x v="1"/>
    <d v="2024-11-05T00:00:00"/>
    <x v="0"/>
    <n v="5"/>
    <x v="2"/>
    <s v="No"/>
    <s v="-"/>
    <x v="1"/>
    <n v="0"/>
    <n v="0"/>
    <n v="5"/>
  </r>
  <r>
    <x v="254"/>
    <s v="Quirino Neto"/>
    <x v="0"/>
    <d v="2024-11-06T00:00:00"/>
    <x v="1"/>
    <n v="15"/>
    <x v="0"/>
    <s v="Yes"/>
    <n v="30"/>
    <x v="0"/>
    <n v="20"/>
    <n v="15"/>
    <n v="50"/>
  </r>
  <r>
    <x v="255"/>
    <s v="Rafaela Souza"/>
    <x v="1"/>
    <d v="2024-11-07T00:00:00"/>
    <x v="0"/>
    <n v="5"/>
    <x v="0"/>
    <s v="No"/>
    <s v="-"/>
    <x v="1"/>
    <n v="0"/>
    <n v="0"/>
    <n v="5"/>
  </r>
  <r>
    <x v="256"/>
    <s v="Sandro Almeida"/>
    <x v="0"/>
    <d v="2024-11-08T00:00:00"/>
    <x v="1"/>
    <n v="15"/>
    <x v="2"/>
    <s v="Yes"/>
    <n v="30"/>
    <x v="0"/>
    <n v="20"/>
    <n v="7"/>
    <n v="58"/>
  </r>
  <r>
    <x v="257"/>
    <s v="Tânia Ribeiro"/>
    <x v="2"/>
    <d v="2024-11-09T00:00:00"/>
    <x v="0"/>
    <n v="10"/>
    <x v="1"/>
    <s v="No"/>
    <s v="-"/>
    <x v="0"/>
    <n v="20"/>
    <n v="10"/>
    <n v="20"/>
  </r>
  <r>
    <x v="258"/>
    <s v="Ugo Dias"/>
    <x v="1"/>
    <d v="2024-11-10T00:00:00"/>
    <x v="1"/>
    <n v="5"/>
    <x v="2"/>
    <s v="No"/>
    <s v="-"/>
    <x v="1"/>
    <n v="0"/>
    <n v="1"/>
    <n v="4"/>
  </r>
  <r>
    <x v="259"/>
    <s v="Valéria Lima"/>
    <x v="0"/>
    <d v="2024-11-11T00:00:00"/>
    <x v="0"/>
    <n v="15"/>
    <x v="0"/>
    <s v="Yes"/>
    <n v="30"/>
    <x v="0"/>
    <n v="20"/>
    <n v="15"/>
    <n v="50"/>
  </r>
  <r>
    <x v="260"/>
    <s v="William Fernandes"/>
    <x v="2"/>
    <d v="2024-11-12T00:00:00"/>
    <x v="1"/>
    <n v="10"/>
    <x v="0"/>
    <s v="No"/>
    <s v="-"/>
    <x v="0"/>
    <n v="20"/>
    <n v="5"/>
    <n v="25"/>
  </r>
  <r>
    <x v="261"/>
    <s v="Xuxa Mendes"/>
    <x v="1"/>
    <d v="2024-11-13T00:00:00"/>
    <x v="0"/>
    <n v="5"/>
    <x v="1"/>
    <s v="No"/>
    <s v="-"/>
    <x v="1"/>
    <n v="0"/>
    <n v="0"/>
    <n v="5"/>
  </r>
  <r>
    <x v="262"/>
    <s v="Ygor Farias"/>
    <x v="0"/>
    <d v="2024-11-14T00:00:00"/>
    <x v="1"/>
    <n v="15"/>
    <x v="2"/>
    <s v="Yes"/>
    <n v="30"/>
    <x v="0"/>
    <n v="20"/>
    <n v="20"/>
    <n v="45"/>
  </r>
  <r>
    <x v="263"/>
    <s v="Zilda Barros"/>
    <x v="2"/>
    <d v="2024-11-15T00:00:00"/>
    <x v="0"/>
    <n v="10"/>
    <x v="2"/>
    <s v="No"/>
    <s v="-"/>
    <x v="0"/>
    <n v="20"/>
    <n v="12"/>
    <n v="18"/>
  </r>
  <r>
    <x v="264"/>
    <s v="Amanda Santos"/>
    <x v="1"/>
    <d v="2024-11-16T00:00:00"/>
    <x v="1"/>
    <n v="5"/>
    <x v="0"/>
    <s v="No"/>
    <s v="-"/>
    <x v="1"/>
    <n v="0"/>
    <n v="2"/>
    <n v="3"/>
  </r>
  <r>
    <x v="265"/>
    <s v="Bruno Costa"/>
    <x v="0"/>
    <d v="2024-11-17T00:00:00"/>
    <x v="0"/>
    <n v="15"/>
    <x v="1"/>
    <s v="Yes"/>
    <n v="30"/>
    <x v="0"/>
    <n v="20"/>
    <n v="5"/>
    <n v="60"/>
  </r>
  <r>
    <x v="266"/>
    <s v="Carla Rodrigues"/>
    <x v="2"/>
    <d v="2024-11-18T00:00:00"/>
    <x v="1"/>
    <n v="10"/>
    <x v="0"/>
    <s v="No"/>
    <s v="-"/>
    <x v="0"/>
    <n v="20"/>
    <n v="10"/>
    <n v="20"/>
  </r>
  <r>
    <x v="267"/>
    <s v="Diogo Pereira"/>
    <x v="1"/>
    <d v="2024-11-19T00:00:00"/>
    <x v="0"/>
    <n v="5"/>
    <x v="2"/>
    <s v="No"/>
    <s v="-"/>
    <x v="1"/>
    <n v="0"/>
    <n v="0"/>
    <n v="5"/>
  </r>
  <r>
    <x v="268"/>
    <s v="Elisa Correia"/>
    <x v="0"/>
    <d v="2024-11-20T00:00:00"/>
    <x v="1"/>
    <n v="15"/>
    <x v="0"/>
    <s v="Yes"/>
    <n v="30"/>
    <x v="0"/>
    <n v="20"/>
    <n v="3"/>
    <n v="62"/>
  </r>
  <r>
    <x v="269"/>
    <s v="Fábio Lourenço"/>
    <x v="2"/>
    <d v="2024-11-21T00:00:00"/>
    <x v="0"/>
    <n v="10"/>
    <x v="1"/>
    <s v="No"/>
    <s v="-"/>
    <x v="0"/>
    <n v="20"/>
    <n v="15"/>
    <n v="15"/>
  </r>
  <r>
    <x v="270"/>
    <s v="Gabriela Neves"/>
    <x v="1"/>
    <d v="2024-11-22T00:00:00"/>
    <x v="1"/>
    <n v="5"/>
    <x v="0"/>
    <s v="No"/>
    <s v="-"/>
    <x v="1"/>
    <n v="0"/>
    <n v="1"/>
    <n v="4"/>
  </r>
  <r>
    <x v="271"/>
    <s v="Henrique Gonçalves"/>
    <x v="0"/>
    <d v="2024-11-23T00:00:00"/>
    <x v="0"/>
    <n v="15"/>
    <x v="2"/>
    <s v="Yes"/>
    <n v="30"/>
    <x v="0"/>
    <n v="20"/>
    <n v="7"/>
    <n v="58"/>
  </r>
  <r>
    <x v="272"/>
    <s v="Íris Santos"/>
    <x v="2"/>
    <d v="2024-11-24T00:00:00"/>
    <x v="1"/>
    <n v="10"/>
    <x v="0"/>
    <s v="No"/>
    <s v="-"/>
    <x v="0"/>
    <n v="20"/>
    <n v="10"/>
    <n v="20"/>
  </r>
  <r>
    <x v="273"/>
    <s v="João Marcelo Alves"/>
    <x v="1"/>
    <d v="2024-11-25T00:00:00"/>
    <x v="0"/>
    <n v="5"/>
    <x v="1"/>
    <s v="No"/>
    <s v="-"/>
    <x v="1"/>
    <n v="0"/>
    <n v="0"/>
    <n v="5"/>
  </r>
  <r>
    <x v="274"/>
    <s v="Klara Fonseca"/>
    <x v="0"/>
    <d v="2024-11-26T00:00:00"/>
    <x v="1"/>
    <n v="15"/>
    <x v="0"/>
    <s v="Yes"/>
    <n v="30"/>
    <x v="0"/>
    <n v="20"/>
    <n v="20"/>
    <n v="45"/>
  </r>
  <r>
    <x v="275"/>
    <s v="Lucas Mendonça"/>
    <x v="2"/>
    <d v="2024-11-27T00:00:00"/>
    <x v="0"/>
    <n v="10"/>
    <x v="2"/>
    <s v="No"/>
    <s v="-"/>
    <x v="0"/>
    <n v="20"/>
    <n v="15"/>
    <n v="15"/>
  </r>
  <r>
    <x v="276"/>
    <s v="Marcela Torres"/>
    <x v="1"/>
    <d v="2024-11-28T00:00:00"/>
    <x v="1"/>
    <n v="5"/>
    <x v="0"/>
    <s v="No"/>
    <s v="-"/>
    <x v="1"/>
    <n v="0"/>
    <n v="1"/>
    <n v="4"/>
  </r>
  <r>
    <x v="277"/>
    <s v="Natália Castro"/>
    <x v="0"/>
    <d v="2024-11-29T00:00:00"/>
    <x v="0"/>
    <n v="15"/>
    <x v="1"/>
    <s v="Yes"/>
    <n v="30"/>
    <x v="0"/>
    <n v="20"/>
    <n v="3"/>
    <n v="62"/>
  </r>
  <r>
    <x v="278"/>
    <s v="Oscar Martins"/>
    <x v="2"/>
    <d v="2024-11-30T00:00:00"/>
    <x v="1"/>
    <n v="10"/>
    <x v="0"/>
    <s v="No"/>
    <s v="-"/>
    <x v="0"/>
    <n v="20"/>
    <n v="10"/>
    <n v="20"/>
  </r>
  <r>
    <x v="279"/>
    <s v="Patrícia Oliveira"/>
    <x v="1"/>
    <d v="2024-12-01T00:00:00"/>
    <x v="0"/>
    <n v="5"/>
    <x v="2"/>
    <s v="No"/>
    <s v="-"/>
    <x v="1"/>
    <n v="0"/>
    <n v="0"/>
    <n v="5"/>
  </r>
  <r>
    <x v="280"/>
    <s v="Quentin Nogueira"/>
    <x v="0"/>
    <d v="2024-12-02T00:00:00"/>
    <x v="1"/>
    <n v="15"/>
    <x v="0"/>
    <s v="Yes"/>
    <n v="30"/>
    <x v="0"/>
    <n v="20"/>
    <n v="15"/>
    <n v="50"/>
  </r>
  <r>
    <x v="281"/>
    <s v="Raquel Silva"/>
    <x v="2"/>
    <d v="2024-12-03T00:00:00"/>
    <x v="0"/>
    <n v="10"/>
    <x v="1"/>
    <s v="No"/>
    <s v="-"/>
    <x v="0"/>
    <n v="20"/>
    <n v="15"/>
    <n v="15"/>
  </r>
  <r>
    <x v="282"/>
    <s v="Sandro Gomes"/>
    <x v="1"/>
    <d v="2024-12-04T00:00:00"/>
    <x v="1"/>
    <n v="5"/>
    <x v="0"/>
    <s v="No"/>
    <s v="-"/>
    <x v="1"/>
    <n v="0"/>
    <n v="1"/>
    <n v="4"/>
  </r>
  <r>
    <x v="283"/>
    <s v="Tânia Machado"/>
    <x v="0"/>
    <d v="2024-12-05T00:00:00"/>
    <x v="0"/>
    <n v="15"/>
    <x v="2"/>
    <s v="Yes"/>
    <n v="30"/>
    <x v="0"/>
    <n v="20"/>
    <n v="7"/>
    <n v="58"/>
  </r>
  <r>
    <x v="284"/>
    <s v="Ursula Silva"/>
    <x v="2"/>
    <d v="2024-12-06T00:00:00"/>
    <x v="1"/>
    <n v="10"/>
    <x v="0"/>
    <s v="No"/>
    <s v="-"/>
    <x v="0"/>
    <n v="20"/>
    <n v="10"/>
    <n v="20"/>
  </r>
  <r>
    <x v="285"/>
    <s v="Vanessa Moraes"/>
    <x v="1"/>
    <d v="2024-12-07T00:00:00"/>
    <x v="0"/>
    <n v="5"/>
    <x v="1"/>
    <s v="No"/>
    <s v="-"/>
    <x v="1"/>
    <n v="0"/>
    <n v="0"/>
    <n v="5"/>
  </r>
  <r>
    <x v="286"/>
    <s v="William Carvalho"/>
    <x v="0"/>
    <d v="2024-12-08T00:00:00"/>
    <x v="1"/>
    <n v="15"/>
    <x v="0"/>
    <s v="Yes"/>
    <n v="30"/>
    <x v="0"/>
    <n v="20"/>
    <n v="20"/>
    <n v="45"/>
  </r>
  <r>
    <x v="287"/>
    <s v="Xavier Reis"/>
    <x v="2"/>
    <d v="2024-12-09T00:00:00"/>
    <x v="0"/>
    <n v="10"/>
    <x v="2"/>
    <s v="No"/>
    <s v="-"/>
    <x v="0"/>
    <n v="20"/>
    <n v="12"/>
    <n v="18"/>
  </r>
  <r>
    <x v="288"/>
    <s v="Yasmin Rocha"/>
    <x v="1"/>
    <d v="2024-12-10T00:00:00"/>
    <x v="1"/>
    <n v="5"/>
    <x v="0"/>
    <s v="No"/>
    <s v="-"/>
    <x v="1"/>
    <n v="0"/>
    <n v="2"/>
    <n v="3"/>
  </r>
  <r>
    <x v="289"/>
    <s v="Zacarias Duarte"/>
    <x v="0"/>
    <d v="2024-12-11T00:00:00"/>
    <x v="0"/>
    <n v="15"/>
    <x v="1"/>
    <s v="Yes"/>
    <n v="30"/>
    <x v="0"/>
    <n v="20"/>
    <n v="5"/>
    <n v="60"/>
  </r>
  <r>
    <x v="290"/>
    <s v="Amanda Freitas"/>
    <x v="2"/>
    <d v="2024-12-12T00:00:00"/>
    <x v="1"/>
    <n v="10"/>
    <x v="0"/>
    <s v="No"/>
    <s v="-"/>
    <x v="0"/>
    <n v="20"/>
    <n v="10"/>
    <n v="20"/>
  </r>
  <r>
    <x v="291"/>
    <s v="Bruno Almeida"/>
    <x v="1"/>
    <d v="2024-12-13T00:00:00"/>
    <x v="0"/>
    <n v="5"/>
    <x v="2"/>
    <s v="No"/>
    <s v="-"/>
    <x v="1"/>
    <n v="0"/>
    <n v="0"/>
    <n v="5"/>
  </r>
  <r>
    <x v="292"/>
    <s v="Carla Siqueira"/>
    <x v="0"/>
    <d v="2024-12-14T00:00:00"/>
    <x v="1"/>
    <n v="15"/>
    <x v="0"/>
    <s v="Yes"/>
    <n v="30"/>
    <x v="0"/>
    <n v="20"/>
    <n v="3"/>
    <n v="62"/>
  </r>
  <r>
    <x v="293"/>
    <s v="Diogo Ramos"/>
    <x v="2"/>
    <d v="2024-12-15T00:00:00"/>
    <x v="0"/>
    <n v="10"/>
    <x v="1"/>
    <s v="No"/>
    <s v="-"/>
    <x v="0"/>
    <n v="20"/>
    <n v="15"/>
    <n v="15"/>
  </r>
  <r>
    <x v="294"/>
    <s v="Elisa Magalhães"/>
    <x v="1"/>
    <d v="2024-12-16T00:00:00"/>
    <x v="1"/>
    <n v="5"/>
    <x v="0"/>
    <s v="No"/>
    <s v="-"/>
    <x v="1"/>
    <n v="0"/>
    <n v="1"/>
    <n v="4"/>
  </r>
  <r>
    <x v="295"/>
    <m/>
    <x v="3"/>
    <m/>
    <x v="2"/>
    <m/>
    <x v="3"/>
    <m/>
    <m/>
    <x v="2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s v="Ultimate"/>
    <d v="2024-01-01T00:00:00"/>
    <x v="0"/>
    <n v="15"/>
    <x v="0"/>
    <s v="Yes"/>
    <n v="30"/>
    <s v="Yes"/>
    <n v="20"/>
    <n v="5"/>
    <x v="0"/>
  </r>
  <r>
    <n v="3232"/>
    <x v="1"/>
    <s v="Core"/>
    <d v="2024-01-15T00:00:00"/>
    <x v="1"/>
    <n v="5"/>
    <x v="1"/>
    <s v="No"/>
    <s v="-"/>
    <s v="No"/>
    <n v="0"/>
    <n v="0"/>
    <x v="1"/>
  </r>
  <r>
    <n v="3233"/>
    <x v="2"/>
    <s v="Standard"/>
    <d v="2024-02-10T00:00:00"/>
    <x v="0"/>
    <n v="10"/>
    <x v="2"/>
    <s v="No"/>
    <s v="-"/>
    <s v="Yes"/>
    <n v="20"/>
    <n v="10"/>
    <x v="2"/>
  </r>
  <r>
    <n v="3234"/>
    <x v="3"/>
    <s v="Ultimate"/>
    <d v="2024-02-20T00:00:00"/>
    <x v="1"/>
    <n v="15"/>
    <x v="0"/>
    <s v="Yes"/>
    <n v="30"/>
    <s v="Yes"/>
    <n v="20"/>
    <n v="3"/>
    <x v="3"/>
  </r>
  <r>
    <n v="3235"/>
    <x v="4"/>
    <s v="Core"/>
    <d v="2024-03-05T00:00:00"/>
    <x v="0"/>
    <n v="5"/>
    <x v="0"/>
    <s v="No"/>
    <s v="-"/>
    <s v="No"/>
    <n v="0"/>
    <n v="1"/>
    <x v="4"/>
  </r>
  <r>
    <n v="3236"/>
    <x v="5"/>
    <s v="Standard"/>
    <d v="2024-03-02T00:00:00"/>
    <x v="1"/>
    <n v="10"/>
    <x v="0"/>
    <s v="No"/>
    <s v="-"/>
    <s v="Yes"/>
    <n v="20"/>
    <n v="2"/>
    <x v="5"/>
  </r>
  <r>
    <n v="3237"/>
    <x v="6"/>
    <s v="Ultimate"/>
    <d v="2024-03-03T00:00:00"/>
    <x v="0"/>
    <n v="15"/>
    <x v="2"/>
    <s v="Yes"/>
    <n v="30"/>
    <s v="Yes"/>
    <n v="20"/>
    <n v="10"/>
    <x v="6"/>
  </r>
  <r>
    <n v="3238"/>
    <x v="7"/>
    <s v="Core"/>
    <d v="2024-03-04T00:00:00"/>
    <x v="0"/>
    <n v="5"/>
    <x v="1"/>
    <s v="No"/>
    <s v="-"/>
    <s v="No"/>
    <n v="0"/>
    <n v="0"/>
    <x v="1"/>
  </r>
  <r>
    <n v="3239"/>
    <x v="8"/>
    <s v="Ultimate"/>
    <d v="2024-03-05T00:00:00"/>
    <x v="1"/>
    <n v="15"/>
    <x v="0"/>
    <s v="Yes"/>
    <n v="30"/>
    <s v="Yes"/>
    <n v="20"/>
    <n v="5"/>
    <x v="0"/>
  </r>
  <r>
    <n v="3240"/>
    <x v="9"/>
    <s v="Standard"/>
    <d v="2024-03-06T00:00:00"/>
    <x v="0"/>
    <n v="10"/>
    <x v="2"/>
    <s v="No"/>
    <s v="-"/>
    <s v="Yes"/>
    <n v="20"/>
    <n v="15"/>
    <x v="7"/>
  </r>
  <r>
    <n v="3241"/>
    <x v="10"/>
    <s v="Core"/>
    <d v="2024-03-07T00:00:00"/>
    <x v="1"/>
    <n v="5"/>
    <x v="0"/>
    <s v="No"/>
    <s v="-"/>
    <s v="No"/>
    <n v="0"/>
    <n v="1"/>
    <x v="4"/>
  </r>
  <r>
    <n v="3242"/>
    <x v="11"/>
    <s v="Ultimate"/>
    <d v="2024-03-08T00:00:00"/>
    <x v="0"/>
    <n v="15"/>
    <x v="1"/>
    <s v="Yes"/>
    <n v="30"/>
    <s v="Yes"/>
    <n v="20"/>
    <n v="20"/>
    <x v="8"/>
  </r>
  <r>
    <n v="3243"/>
    <x v="12"/>
    <s v="Standard"/>
    <d v="2024-03-09T00:00:00"/>
    <x v="1"/>
    <n v="10"/>
    <x v="0"/>
    <s v="No"/>
    <s v="-"/>
    <s v="Yes"/>
    <n v="20"/>
    <n v="10"/>
    <x v="2"/>
  </r>
  <r>
    <n v="3244"/>
    <x v="13"/>
    <s v="Core"/>
    <d v="2024-03-10T00:00:00"/>
    <x v="0"/>
    <n v="5"/>
    <x v="2"/>
    <s v="No"/>
    <s v="-"/>
    <s v="No"/>
    <n v="0"/>
    <n v="0"/>
    <x v="1"/>
  </r>
  <r>
    <n v="3245"/>
    <x v="14"/>
    <s v="Ultimate"/>
    <d v="2024-03-11T00:00:00"/>
    <x v="1"/>
    <n v="15"/>
    <x v="0"/>
    <s v="Yes"/>
    <n v="30"/>
    <s v="Yes"/>
    <n v="20"/>
    <n v="8"/>
    <x v="9"/>
  </r>
  <r>
    <n v="3246"/>
    <x v="15"/>
    <s v="Standard"/>
    <d v="2024-03-12T00:00:00"/>
    <x v="0"/>
    <n v="10"/>
    <x v="1"/>
    <s v="No"/>
    <s v="-"/>
    <s v="Yes"/>
    <n v="20"/>
    <n v="12"/>
    <x v="10"/>
  </r>
  <r>
    <n v="3247"/>
    <x v="16"/>
    <s v="Core"/>
    <d v="2024-03-13T00:00:00"/>
    <x v="1"/>
    <n v="5"/>
    <x v="0"/>
    <s v="No"/>
    <s v="-"/>
    <s v="No"/>
    <n v="0"/>
    <n v="2"/>
    <x v="11"/>
  </r>
  <r>
    <n v="3248"/>
    <x v="17"/>
    <s v="Ultimate"/>
    <d v="2024-03-14T00:00:00"/>
    <x v="0"/>
    <n v="15"/>
    <x v="2"/>
    <s v="Yes"/>
    <n v="30"/>
    <s v="Yes"/>
    <n v="20"/>
    <n v="7"/>
    <x v="12"/>
  </r>
  <r>
    <n v="3249"/>
    <x v="18"/>
    <s v="Standard"/>
    <d v="2024-03-15T00:00:00"/>
    <x v="1"/>
    <n v="10"/>
    <x v="0"/>
    <s v="No"/>
    <s v="-"/>
    <s v="Yes"/>
    <n v="20"/>
    <n v="5"/>
    <x v="13"/>
  </r>
  <r>
    <n v="3250"/>
    <x v="19"/>
    <s v="Core"/>
    <d v="2024-03-16T00:00:00"/>
    <x v="0"/>
    <n v="5"/>
    <x v="1"/>
    <s v="No"/>
    <s v="-"/>
    <s v="No"/>
    <n v="0"/>
    <n v="0"/>
    <x v="1"/>
  </r>
  <r>
    <n v="3251"/>
    <x v="20"/>
    <s v="Ultimate"/>
    <d v="2024-03-17T00:00:00"/>
    <x v="1"/>
    <n v="15"/>
    <x v="0"/>
    <s v="Yes"/>
    <n v="30"/>
    <s v="Yes"/>
    <n v="20"/>
    <n v="3"/>
    <x v="3"/>
  </r>
  <r>
    <n v="3252"/>
    <x v="21"/>
    <s v="Standard"/>
    <d v="2024-03-18T00:00:00"/>
    <x v="0"/>
    <n v="10"/>
    <x v="2"/>
    <s v="No"/>
    <s v="-"/>
    <s v="Yes"/>
    <n v="20"/>
    <n v="15"/>
    <x v="7"/>
  </r>
  <r>
    <n v="3253"/>
    <x v="22"/>
    <s v="Core"/>
    <d v="2024-03-19T00:00:00"/>
    <x v="1"/>
    <n v="5"/>
    <x v="0"/>
    <s v="No"/>
    <s v="-"/>
    <s v="No"/>
    <n v="0"/>
    <n v="1"/>
    <x v="4"/>
  </r>
  <r>
    <n v="3254"/>
    <x v="23"/>
    <s v="Ultimate"/>
    <d v="2024-03-20T00:00:00"/>
    <x v="0"/>
    <n v="15"/>
    <x v="1"/>
    <s v="Yes"/>
    <n v="30"/>
    <s v="Yes"/>
    <n v="20"/>
    <n v="20"/>
    <x v="8"/>
  </r>
  <r>
    <n v="3255"/>
    <x v="24"/>
    <s v="Standard"/>
    <d v="2024-03-21T00:00:00"/>
    <x v="1"/>
    <n v="10"/>
    <x v="0"/>
    <s v="No"/>
    <s v="-"/>
    <s v="Yes"/>
    <n v="20"/>
    <n v="10"/>
    <x v="2"/>
  </r>
  <r>
    <n v="3256"/>
    <x v="25"/>
    <s v="Core"/>
    <d v="2024-03-22T00:00:00"/>
    <x v="0"/>
    <n v="5"/>
    <x v="2"/>
    <s v="No"/>
    <s v="-"/>
    <s v="No"/>
    <n v="0"/>
    <n v="0"/>
    <x v="1"/>
  </r>
  <r>
    <n v="3257"/>
    <x v="26"/>
    <s v="Ultimate"/>
    <d v="2024-03-23T00:00:00"/>
    <x v="1"/>
    <n v="15"/>
    <x v="0"/>
    <s v="Yes"/>
    <n v="30"/>
    <s v="Yes"/>
    <n v="20"/>
    <n v="5"/>
    <x v="0"/>
  </r>
  <r>
    <n v="3258"/>
    <x v="27"/>
    <s v="Standard"/>
    <d v="2024-03-24T00:00:00"/>
    <x v="0"/>
    <n v="10"/>
    <x v="1"/>
    <s v="No"/>
    <s v="-"/>
    <s v="Yes"/>
    <n v="20"/>
    <n v="15"/>
    <x v="7"/>
  </r>
  <r>
    <n v="3259"/>
    <x v="28"/>
    <s v="Core"/>
    <d v="2024-03-25T00:00:00"/>
    <x v="1"/>
    <n v="5"/>
    <x v="0"/>
    <s v="No"/>
    <s v="-"/>
    <s v="No"/>
    <n v="0"/>
    <n v="1"/>
    <x v="4"/>
  </r>
  <r>
    <n v="3260"/>
    <x v="29"/>
    <s v="Ultimate"/>
    <d v="2024-03-26T00:00:00"/>
    <x v="0"/>
    <n v="15"/>
    <x v="2"/>
    <s v="Yes"/>
    <n v="30"/>
    <s v="Yes"/>
    <n v="20"/>
    <n v="7"/>
    <x v="12"/>
  </r>
  <r>
    <n v="3261"/>
    <x v="30"/>
    <s v="Standard"/>
    <d v="2024-03-27T00:00:00"/>
    <x v="1"/>
    <n v="10"/>
    <x v="0"/>
    <s v="No"/>
    <s v="-"/>
    <s v="Yes"/>
    <n v="20"/>
    <n v="10"/>
    <x v="2"/>
  </r>
  <r>
    <n v="3262"/>
    <x v="31"/>
    <s v="Core"/>
    <d v="2024-03-28T00:00:00"/>
    <x v="0"/>
    <n v="5"/>
    <x v="1"/>
    <s v="No"/>
    <s v="-"/>
    <s v="No"/>
    <n v="0"/>
    <n v="0"/>
    <x v="1"/>
  </r>
  <r>
    <n v="3263"/>
    <x v="32"/>
    <s v="Ultimate"/>
    <d v="2024-03-29T00:00:00"/>
    <x v="1"/>
    <n v="15"/>
    <x v="0"/>
    <s v="Yes"/>
    <n v="30"/>
    <s v="Yes"/>
    <n v="20"/>
    <n v="3"/>
    <x v="3"/>
  </r>
  <r>
    <n v="3264"/>
    <x v="33"/>
    <s v="Standard"/>
    <d v="2024-03-30T00:00:00"/>
    <x v="0"/>
    <n v="10"/>
    <x v="2"/>
    <s v="No"/>
    <s v="-"/>
    <s v="Yes"/>
    <n v="20"/>
    <n v="15"/>
    <x v="7"/>
  </r>
  <r>
    <n v="3265"/>
    <x v="34"/>
    <s v="Core"/>
    <d v="2024-03-31T00:00:00"/>
    <x v="1"/>
    <n v="5"/>
    <x v="0"/>
    <s v="No"/>
    <s v="-"/>
    <s v="No"/>
    <n v="0"/>
    <n v="1"/>
    <x v="4"/>
  </r>
  <r>
    <n v="3266"/>
    <x v="35"/>
    <s v="Core"/>
    <d v="2024-04-01T00:00:00"/>
    <x v="0"/>
    <n v="5"/>
    <x v="0"/>
    <s v="No"/>
    <s v="-"/>
    <s v="No"/>
    <n v="0"/>
    <n v="0"/>
    <x v="1"/>
  </r>
  <r>
    <n v="3267"/>
    <x v="36"/>
    <s v="Ultimate"/>
    <d v="2024-04-02T00:00:00"/>
    <x v="1"/>
    <n v="15"/>
    <x v="2"/>
    <s v="Yes"/>
    <n v="30"/>
    <s v="Yes"/>
    <n v="20"/>
    <n v="7"/>
    <x v="12"/>
  </r>
  <r>
    <n v="3268"/>
    <x v="37"/>
    <s v="Standard"/>
    <d v="2024-04-03T00:00:00"/>
    <x v="0"/>
    <n v="10"/>
    <x v="1"/>
    <s v="No"/>
    <s v="-"/>
    <s v="Yes"/>
    <n v="20"/>
    <n v="10"/>
    <x v="2"/>
  </r>
  <r>
    <n v="3269"/>
    <x v="38"/>
    <s v="Core"/>
    <d v="2024-04-04T00:00:00"/>
    <x v="1"/>
    <n v="5"/>
    <x v="2"/>
    <s v="No"/>
    <s v="-"/>
    <s v="No"/>
    <n v="0"/>
    <n v="1"/>
    <x v="4"/>
  </r>
  <r>
    <n v="3270"/>
    <x v="39"/>
    <s v="Ultimate"/>
    <d v="2024-04-05T00:00:00"/>
    <x v="0"/>
    <n v="15"/>
    <x v="0"/>
    <s v="Yes"/>
    <n v="30"/>
    <s v="Yes"/>
    <n v="20"/>
    <n v="15"/>
    <x v="14"/>
  </r>
  <r>
    <n v="3271"/>
    <x v="40"/>
    <s v="Standard"/>
    <d v="2024-04-06T00:00:00"/>
    <x v="1"/>
    <n v="10"/>
    <x v="0"/>
    <s v="No"/>
    <s v="-"/>
    <s v="Yes"/>
    <n v="20"/>
    <n v="5"/>
    <x v="13"/>
  </r>
  <r>
    <n v="3272"/>
    <x v="41"/>
    <s v="Core"/>
    <d v="2024-04-07T00:00:00"/>
    <x v="0"/>
    <n v="5"/>
    <x v="1"/>
    <s v="No"/>
    <s v="-"/>
    <s v="No"/>
    <n v="0"/>
    <n v="0"/>
    <x v="1"/>
  </r>
  <r>
    <n v="3273"/>
    <x v="42"/>
    <s v="Ultimate"/>
    <d v="2024-04-08T00:00:00"/>
    <x v="1"/>
    <n v="15"/>
    <x v="2"/>
    <s v="Yes"/>
    <n v="30"/>
    <s v="Yes"/>
    <n v="20"/>
    <n v="20"/>
    <x v="8"/>
  </r>
  <r>
    <n v="3274"/>
    <x v="43"/>
    <s v="Standard"/>
    <d v="2024-04-09T00:00:00"/>
    <x v="0"/>
    <n v="10"/>
    <x v="2"/>
    <s v="No"/>
    <s v="-"/>
    <s v="Yes"/>
    <n v="20"/>
    <n v="12"/>
    <x v="10"/>
  </r>
  <r>
    <n v="3275"/>
    <x v="44"/>
    <s v="Core"/>
    <d v="2024-04-10T00:00:00"/>
    <x v="1"/>
    <n v="5"/>
    <x v="0"/>
    <s v="No"/>
    <s v="-"/>
    <s v="No"/>
    <n v="0"/>
    <n v="2"/>
    <x v="11"/>
  </r>
  <r>
    <n v="3276"/>
    <x v="45"/>
    <s v="Ultimate"/>
    <d v="2024-04-11T00:00:00"/>
    <x v="0"/>
    <n v="15"/>
    <x v="1"/>
    <s v="Yes"/>
    <n v="30"/>
    <s v="Yes"/>
    <n v="20"/>
    <n v="5"/>
    <x v="0"/>
  </r>
  <r>
    <n v="3277"/>
    <x v="46"/>
    <s v="Standard"/>
    <d v="2024-04-12T00:00:00"/>
    <x v="1"/>
    <n v="10"/>
    <x v="0"/>
    <s v="No"/>
    <s v="-"/>
    <s v="Yes"/>
    <n v="20"/>
    <n v="10"/>
    <x v="2"/>
  </r>
  <r>
    <n v="3278"/>
    <x v="47"/>
    <s v="Core"/>
    <d v="2024-04-13T00:00:00"/>
    <x v="0"/>
    <n v="5"/>
    <x v="2"/>
    <s v="No"/>
    <s v="-"/>
    <s v="No"/>
    <n v="0"/>
    <n v="0"/>
    <x v="1"/>
  </r>
  <r>
    <n v="3279"/>
    <x v="48"/>
    <s v="Ultimate"/>
    <d v="2024-04-14T00:00:00"/>
    <x v="1"/>
    <n v="15"/>
    <x v="0"/>
    <s v="Yes"/>
    <n v="30"/>
    <s v="Yes"/>
    <n v="20"/>
    <n v="3"/>
    <x v="3"/>
  </r>
  <r>
    <n v="3280"/>
    <x v="49"/>
    <s v="Standard"/>
    <d v="2024-04-15T00:00:00"/>
    <x v="0"/>
    <n v="10"/>
    <x v="1"/>
    <s v="No"/>
    <s v="-"/>
    <s v="Yes"/>
    <n v="20"/>
    <n v="15"/>
    <x v="7"/>
  </r>
  <r>
    <n v="3281"/>
    <x v="50"/>
    <s v="Core"/>
    <d v="2024-04-16T00:00:00"/>
    <x v="1"/>
    <n v="5"/>
    <x v="0"/>
    <s v="No"/>
    <s v="-"/>
    <s v="No"/>
    <n v="0"/>
    <n v="1"/>
    <x v="4"/>
  </r>
  <r>
    <n v="3282"/>
    <x v="51"/>
    <s v="Ultimate"/>
    <d v="2024-04-17T00:00:00"/>
    <x v="0"/>
    <n v="15"/>
    <x v="2"/>
    <s v="Yes"/>
    <n v="30"/>
    <s v="Yes"/>
    <n v="20"/>
    <n v="7"/>
    <x v="12"/>
  </r>
  <r>
    <n v="3283"/>
    <x v="52"/>
    <s v="Standard"/>
    <d v="2024-04-18T00:00:00"/>
    <x v="1"/>
    <n v="10"/>
    <x v="0"/>
    <s v="No"/>
    <s v="-"/>
    <s v="Yes"/>
    <n v="20"/>
    <n v="10"/>
    <x v="2"/>
  </r>
  <r>
    <n v="3284"/>
    <x v="53"/>
    <s v="Core"/>
    <d v="2024-04-19T00:00:00"/>
    <x v="0"/>
    <n v="5"/>
    <x v="1"/>
    <s v="No"/>
    <s v="-"/>
    <s v="No"/>
    <n v="0"/>
    <n v="0"/>
    <x v="1"/>
  </r>
  <r>
    <n v="3285"/>
    <x v="54"/>
    <s v="Ultimate"/>
    <d v="2024-04-20T00:00:00"/>
    <x v="1"/>
    <n v="15"/>
    <x v="0"/>
    <s v="Yes"/>
    <n v="30"/>
    <s v="Yes"/>
    <n v="20"/>
    <n v="20"/>
    <x v="8"/>
  </r>
  <r>
    <n v="3286"/>
    <x v="55"/>
    <s v="Standard"/>
    <d v="2024-04-21T00:00:00"/>
    <x v="0"/>
    <n v="10"/>
    <x v="2"/>
    <s v="No"/>
    <s v="-"/>
    <s v="Yes"/>
    <n v="20"/>
    <n v="15"/>
    <x v="7"/>
  </r>
  <r>
    <n v="3287"/>
    <x v="56"/>
    <s v="Core"/>
    <d v="2024-04-22T00:00:00"/>
    <x v="1"/>
    <n v="5"/>
    <x v="0"/>
    <s v="No"/>
    <s v="-"/>
    <s v="No"/>
    <n v="0"/>
    <n v="1"/>
    <x v="4"/>
  </r>
  <r>
    <n v="3288"/>
    <x v="57"/>
    <s v="Ultimate"/>
    <d v="2024-04-23T00:00:00"/>
    <x v="0"/>
    <n v="15"/>
    <x v="1"/>
    <s v="Yes"/>
    <n v="30"/>
    <s v="Yes"/>
    <n v="20"/>
    <n v="3"/>
    <x v="3"/>
  </r>
  <r>
    <n v="3289"/>
    <x v="58"/>
    <s v="Standard"/>
    <d v="2024-04-24T00:00:00"/>
    <x v="1"/>
    <n v="10"/>
    <x v="0"/>
    <s v="No"/>
    <s v="-"/>
    <s v="Yes"/>
    <n v="20"/>
    <n v="10"/>
    <x v="2"/>
  </r>
  <r>
    <n v="3290"/>
    <x v="59"/>
    <s v="Core"/>
    <d v="2024-04-25T00:00:00"/>
    <x v="0"/>
    <n v="5"/>
    <x v="2"/>
    <s v="No"/>
    <s v="-"/>
    <s v="No"/>
    <n v="0"/>
    <n v="0"/>
    <x v="1"/>
  </r>
  <r>
    <n v="3291"/>
    <x v="60"/>
    <s v="Ultimate"/>
    <d v="2024-04-26T00:00:00"/>
    <x v="1"/>
    <n v="15"/>
    <x v="0"/>
    <s v="Yes"/>
    <n v="30"/>
    <s v="Yes"/>
    <n v="20"/>
    <n v="5"/>
    <x v="0"/>
  </r>
  <r>
    <n v="3292"/>
    <x v="61"/>
    <s v="Standard"/>
    <d v="2024-04-27T00:00:00"/>
    <x v="0"/>
    <n v="10"/>
    <x v="1"/>
    <s v="No"/>
    <s v="-"/>
    <s v="Yes"/>
    <n v="20"/>
    <n v="15"/>
    <x v="7"/>
  </r>
  <r>
    <n v="3293"/>
    <x v="62"/>
    <s v="Core"/>
    <d v="2024-04-28T00:00:00"/>
    <x v="1"/>
    <n v="5"/>
    <x v="0"/>
    <s v="No"/>
    <s v="-"/>
    <s v="No"/>
    <n v="0"/>
    <n v="1"/>
    <x v="4"/>
  </r>
  <r>
    <n v="3294"/>
    <x v="63"/>
    <s v="Ultimate"/>
    <d v="2024-04-29T00:00:00"/>
    <x v="0"/>
    <n v="15"/>
    <x v="2"/>
    <s v="Yes"/>
    <n v="30"/>
    <s v="Yes"/>
    <n v="20"/>
    <n v="20"/>
    <x v="8"/>
  </r>
  <r>
    <n v="3295"/>
    <x v="64"/>
    <s v="Standard"/>
    <d v="2024-04-30T00:00:00"/>
    <x v="1"/>
    <n v="10"/>
    <x v="0"/>
    <s v="No"/>
    <s v="-"/>
    <s v="Yes"/>
    <n v="20"/>
    <n v="5"/>
    <x v="13"/>
  </r>
  <r>
    <n v="3296"/>
    <x v="65"/>
    <s v="Core"/>
    <d v="2024-05-01T00:00:00"/>
    <x v="1"/>
    <n v="5"/>
    <x v="0"/>
    <s v="No"/>
    <s v="-"/>
    <s v="No"/>
    <n v="0"/>
    <n v="0"/>
    <x v="1"/>
  </r>
  <r>
    <n v="3297"/>
    <x v="66"/>
    <s v="Ultimate"/>
    <d v="2024-05-02T00:00:00"/>
    <x v="0"/>
    <n v="15"/>
    <x v="2"/>
    <s v="Yes"/>
    <n v="30"/>
    <s v="Yes"/>
    <n v="20"/>
    <n v="7"/>
    <x v="12"/>
  </r>
  <r>
    <n v="3298"/>
    <x v="67"/>
    <s v="Standard"/>
    <d v="2024-05-03T00:00:00"/>
    <x v="1"/>
    <n v="10"/>
    <x v="1"/>
    <s v="No"/>
    <s v="-"/>
    <s v="Yes"/>
    <n v="20"/>
    <n v="10"/>
    <x v="2"/>
  </r>
  <r>
    <n v="3299"/>
    <x v="68"/>
    <s v="Core"/>
    <d v="2024-05-04T00:00:00"/>
    <x v="0"/>
    <n v="5"/>
    <x v="2"/>
    <s v="No"/>
    <s v="-"/>
    <s v="No"/>
    <n v="0"/>
    <n v="1"/>
    <x v="4"/>
  </r>
  <r>
    <n v="3300"/>
    <x v="69"/>
    <s v="Ultimate"/>
    <d v="2024-05-05T00:00:00"/>
    <x v="1"/>
    <n v="15"/>
    <x v="0"/>
    <s v="Yes"/>
    <n v="30"/>
    <s v="Yes"/>
    <n v="20"/>
    <n v="15"/>
    <x v="14"/>
  </r>
  <r>
    <n v="3301"/>
    <x v="70"/>
    <s v="Standard"/>
    <d v="2024-05-06T00:00:00"/>
    <x v="0"/>
    <n v="10"/>
    <x v="0"/>
    <s v="No"/>
    <s v="-"/>
    <s v="Yes"/>
    <n v="20"/>
    <n v="5"/>
    <x v="13"/>
  </r>
  <r>
    <n v="3302"/>
    <x v="71"/>
    <s v="Core"/>
    <d v="2024-05-07T00:00:00"/>
    <x v="1"/>
    <n v="5"/>
    <x v="1"/>
    <s v="No"/>
    <s v="-"/>
    <s v="No"/>
    <n v="0"/>
    <n v="0"/>
    <x v="1"/>
  </r>
  <r>
    <n v="3303"/>
    <x v="72"/>
    <s v="Ultimate"/>
    <d v="2024-05-08T00:00:00"/>
    <x v="0"/>
    <n v="15"/>
    <x v="2"/>
    <s v="Yes"/>
    <n v="30"/>
    <s v="Yes"/>
    <n v="20"/>
    <n v="20"/>
    <x v="8"/>
  </r>
  <r>
    <n v="3304"/>
    <x v="73"/>
    <s v="Standard"/>
    <d v="2024-05-09T00:00:00"/>
    <x v="1"/>
    <n v="10"/>
    <x v="2"/>
    <s v="No"/>
    <s v="-"/>
    <s v="Yes"/>
    <n v="20"/>
    <n v="12"/>
    <x v="10"/>
  </r>
  <r>
    <n v="3305"/>
    <x v="74"/>
    <s v="Core"/>
    <d v="2024-05-10T00:00:00"/>
    <x v="0"/>
    <n v="5"/>
    <x v="0"/>
    <s v="No"/>
    <s v="-"/>
    <s v="No"/>
    <n v="0"/>
    <n v="2"/>
    <x v="11"/>
  </r>
  <r>
    <n v="3306"/>
    <x v="75"/>
    <s v="Ultimate"/>
    <d v="2024-05-11T00:00:00"/>
    <x v="1"/>
    <n v="15"/>
    <x v="1"/>
    <s v="Yes"/>
    <n v="30"/>
    <s v="Yes"/>
    <n v="20"/>
    <n v="5"/>
    <x v="0"/>
  </r>
  <r>
    <n v="3307"/>
    <x v="76"/>
    <s v="Standard"/>
    <d v="2024-05-12T00:00:00"/>
    <x v="0"/>
    <n v="10"/>
    <x v="0"/>
    <s v="No"/>
    <s v="-"/>
    <s v="Yes"/>
    <n v="20"/>
    <n v="10"/>
    <x v="2"/>
  </r>
  <r>
    <n v="3308"/>
    <x v="77"/>
    <s v="Core"/>
    <d v="2024-05-13T00:00:00"/>
    <x v="1"/>
    <n v="5"/>
    <x v="2"/>
    <s v="No"/>
    <s v="-"/>
    <s v="No"/>
    <n v="0"/>
    <n v="0"/>
    <x v="1"/>
  </r>
  <r>
    <n v="3309"/>
    <x v="78"/>
    <s v="Ultimate"/>
    <d v="2024-05-14T00:00:00"/>
    <x v="0"/>
    <n v="15"/>
    <x v="0"/>
    <s v="Yes"/>
    <n v="30"/>
    <s v="Yes"/>
    <n v="20"/>
    <n v="3"/>
    <x v="3"/>
  </r>
  <r>
    <n v="3310"/>
    <x v="79"/>
    <s v="Standard"/>
    <d v="2024-05-15T00:00:00"/>
    <x v="1"/>
    <n v="10"/>
    <x v="1"/>
    <s v="No"/>
    <s v="-"/>
    <s v="Yes"/>
    <n v="20"/>
    <n v="15"/>
    <x v="7"/>
  </r>
  <r>
    <n v="3311"/>
    <x v="80"/>
    <s v="Core"/>
    <d v="2024-05-16T00:00:00"/>
    <x v="0"/>
    <n v="5"/>
    <x v="0"/>
    <s v="No"/>
    <s v="-"/>
    <s v="No"/>
    <n v="0"/>
    <n v="1"/>
    <x v="4"/>
  </r>
  <r>
    <n v="3312"/>
    <x v="81"/>
    <s v="Ultimate"/>
    <d v="2024-05-17T00:00:00"/>
    <x v="1"/>
    <n v="15"/>
    <x v="2"/>
    <s v="Yes"/>
    <n v="30"/>
    <s v="Yes"/>
    <n v="20"/>
    <n v="7"/>
    <x v="12"/>
  </r>
  <r>
    <n v="3313"/>
    <x v="82"/>
    <s v="Standard"/>
    <d v="2024-05-18T00:00:00"/>
    <x v="0"/>
    <n v="10"/>
    <x v="0"/>
    <s v="No"/>
    <s v="-"/>
    <s v="Yes"/>
    <n v="20"/>
    <n v="10"/>
    <x v="2"/>
  </r>
  <r>
    <n v="3314"/>
    <x v="83"/>
    <s v="Core"/>
    <d v="2024-05-19T00:00:00"/>
    <x v="1"/>
    <n v="5"/>
    <x v="1"/>
    <s v="No"/>
    <s v="-"/>
    <s v="No"/>
    <n v="0"/>
    <n v="0"/>
    <x v="1"/>
  </r>
  <r>
    <n v="3315"/>
    <x v="84"/>
    <s v="Ultimate"/>
    <d v="2024-05-20T00:00:00"/>
    <x v="0"/>
    <n v="15"/>
    <x v="0"/>
    <s v="Yes"/>
    <n v="30"/>
    <s v="Yes"/>
    <n v="20"/>
    <n v="20"/>
    <x v="8"/>
  </r>
  <r>
    <n v="3316"/>
    <x v="85"/>
    <s v="Standard"/>
    <d v="2024-05-21T00:00:00"/>
    <x v="1"/>
    <n v="10"/>
    <x v="2"/>
    <s v="No"/>
    <s v="-"/>
    <s v="Yes"/>
    <n v="20"/>
    <n v="15"/>
    <x v="7"/>
  </r>
  <r>
    <n v="3317"/>
    <x v="86"/>
    <s v="Core"/>
    <d v="2024-05-22T00:00:00"/>
    <x v="0"/>
    <n v="5"/>
    <x v="0"/>
    <s v="No"/>
    <s v="-"/>
    <s v="No"/>
    <n v="0"/>
    <n v="1"/>
    <x v="4"/>
  </r>
  <r>
    <n v="3318"/>
    <x v="87"/>
    <s v="Ultimate"/>
    <d v="2024-05-23T00:00:00"/>
    <x v="1"/>
    <n v="15"/>
    <x v="1"/>
    <s v="Yes"/>
    <n v="30"/>
    <s v="Yes"/>
    <n v="20"/>
    <n v="3"/>
    <x v="3"/>
  </r>
  <r>
    <n v="3319"/>
    <x v="88"/>
    <s v="Standard"/>
    <d v="2024-05-24T00:00:00"/>
    <x v="0"/>
    <n v="10"/>
    <x v="0"/>
    <s v="No"/>
    <s v="-"/>
    <s v="Yes"/>
    <n v="20"/>
    <n v="10"/>
    <x v="2"/>
  </r>
  <r>
    <n v="3320"/>
    <x v="89"/>
    <s v="Core"/>
    <d v="2024-05-25T00:00:00"/>
    <x v="1"/>
    <n v="5"/>
    <x v="2"/>
    <s v="No"/>
    <s v="-"/>
    <s v="No"/>
    <n v="0"/>
    <n v="0"/>
    <x v="1"/>
  </r>
  <r>
    <n v="3321"/>
    <x v="90"/>
    <s v="Ultimate"/>
    <d v="2024-05-26T00:00:00"/>
    <x v="0"/>
    <n v="15"/>
    <x v="0"/>
    <s v="Yes"/>
    <n v="30"/>
    <s v="Yes"/>
    <n v="20"/>
    <n v="5"/>
    <x v="0"/>
  </r>
  <r>
    <n v="3322"/>
    <x v="91"/>
    <s v="Standard"/>
    <d v="2024-05-27T00:00:00"/>
    <x v="1"/>
    <n v="10"/>
    <x v="1"/>
    <s v="No"/>
    <s v="-"/>
    <s v="Yes"/>
    <n v="20"/>
    <n v="15"/>
    <x v="7"/>
  </r>
  <r>
    <n v="3323"/>
    <x v="92"/>
    <s v="Core"/>
    <d v="2024-05-28T00:00:00"/>
    <x v="0"/>
    <n v="5"/>
    <x v="0"/>
    <s v="No"/>
    <s v="-"/>
    <s v="No"/>
    <n v="0"/>
    <n v="1"/>
    <x v="4"/>
  </r>
  <r>
    <n v="3324"/>
    <x v="93"/>
    <s v="Ultimate"/>
    <d v="2024-05-29T00:00:00"/>
    <x v="1"/>
    <n v="15"/>
    <x v="2"/>
    <s v="Yes"/>
    <n v="30"/>
    <s v="Yes"/>
    <n v="20"/>
    <n v="20"/>
    <x v="8"/>
  </r>
  <r>
    <n v="3325"/>
    <x v="94"/>
    <s v="Standard"/>
    <d v="2024-05-30T00:00:00"/>
    <x v="0"/>
    <n v="10"/>
    <x v="2"/>
    <s v="No"/>
    <s v="-"/>
    <s v="Yes"/>
    <n v="20"/>
    <n v="15"/>
    <x v="7"/>
  </r>
  <r>
    <n v="3326"/>
    <x v="95"/>
    <s v="Core"/>
    <d v="2024-05-31T00:00:00"/>
    <x v="1"/>
    <n v="5"/>
    <x v="1"/>
    <s v="No"/>
    <s v="-"/>
    <s v="No"/>
    <n v="0"/>
    <n v="0"/>
    <x v="1"/>
  </r>
  <r>
    <n v="3327"/>
    <x v="96"/>
    <s v="Ultimate"/>
    <d v="2024-06-01T00:00:00"/>
    <x v="0"/>
    <n v="15"/>
    <x v="0"/>
    <s v="Yes"/>
    <n v="30"/>
    <s v="Yes"/>
    <n v="20"/>
    <n v="7"/>
    <x v="12"/>
  </r>
  <r>
    <n v="3328"/>
    <x v="97"/>
    <s v="Standard"/>
    <d v="2024-06-02T00:00:00"/>
    <x v="1"/>
    <n v="10"/>
    <x v="1"/>
    <s v="No"/>
    <s v="-"/>
    <s v="Yes"/>
    <n v="20"/>
    <n v="10"/>
    <x v="2"/>
  </r>
  <r>
    <n v="3329"/>
    <x v="98"/>
    <s v="Core"/>
    <d v="2024-06-03T00:00:00"/>
    <x v="0"/>
    <n v="5"/>
    <x v="2"/>
    <s v="No"/>
    <s v="-"/>
    <s v="No"/>
    <n v="0"/>
    <n v="1"/>
    <x v="4"/>
  </r>
  <r>
    <n v="3330"/>
    <x v="99"/>
    <s v="Ultimate"/>
    <d v="2024-06-04T00:00:00"/>
    <x v="1"/>
    <n v="15"/>
    <x v="0"/>
    <s v="Yes"/>
    <n v="30"/>
    <s v="Yes"/>
    <n v="20"/>
    <n v="15"/>
    <x v="14"/>
  </r>
  <r>
    <n v="3331"/>
    <x v="100"/>
    <s v="Standard"/>
    <d v="2024-06-05T00:00:00"/>
    <x v="0"/>
    <n v="10"/>
    <x v="0"/>
    <s v="No"/>
    <s v="-"/>
    <s v="Yes"/>
    <n v="20"/>
    <n v="5"/>
    <x v="13"/>
  </r>
  <r>
    <n v="3332"/>
    <x v="101"/>
    <s v="Core"/>
    <d v="2024-06-06T00:00:00"/>
    <x v="1"/>
    <n v="5"/>
    <x v="1"/>
    <s v="No"/>
    <s v="-"/>
    <s v="No"/>
    <n v="0"/>
    <n v="0"/>
    <x v="1"/>
  </r>
  <r>
    <n v="3333"/>
    <x v="102"/>
    <s v="Ultimate"/>
    <d v="2024-06-07T00:00:00"/>
    <x v="0"/>
    <n v="15"/>
    <x v="2"/>
    <s v="Yes"/>
    <n v="30"/>
    <s v="Yes"/>
    <n v="20"/>
    <n v="20"/>
    <x v="8"/>
  </r>
  <r>
    <n v="3334"/>
    <x v="103"/>
    <s v="Standard"/>
    <d v="2024-06-08T00:00:00"/>
    <x v="1"/>
    <n v="10"/>
    <x v="2"/>
    <s v="No"/>
    <s v="-"/>
    <s v="Yes"/>
    <n v="20"/>
    <n v="12"/>
    <x v="10"/>
  </r>
  <r>
    <n v="3335"/>
    <x v="104"/>
    <s v="Core"/>
    <d v="2024-06-09T00:00:00"/>
    <x v="0"/>
    <n v="5"/>
    <x v="0"/>
    <s v="No"/>
    <s v="-"/>
    <s v="No"/>
    <n v="0"/>
    <n v="2"/>
    <x v="11"/>
  </r>
  <r>
    <n v="3336"/>
    <x v="105"/>
    <s v="Core"/>
    <d v="2024-06-10T00:00:00"/>
    <x v="0"/>
    <n v="5"/>
    <x v="0"/>
    <s v="No"/>
    <s v="-"/>
    <s v="No"/>
    <n v="0"/>
    <n v="0"/>
    <x v="1"/>
  </r>
  <r>
    <n v="3337"/>
    <x v="106"/>
    <s v="Ultimate"/>
    <d v="2024-06-11T00:00:00"/>
    <x v="1"/>
    <n v="15"/>
    <x v="2"/>
    <s v="Yes"/>
    <n v="30"/>
    <s v="Yes"/>
    <n v="20"/>
    <n v="7"/>
    <x v="12"/>
  </r>
  <r>
    <n v="3338"/>
    <x v="107"/>
    <s v="Standard"/>
    <d v="2024-06-12T00:00:00"/>
    <x v="0"/>
    <n v="10"/>
    <x v="1"/>
    <s v="No"/>
    <s v="-"/>
    <s v="Yes"/>
    <n v="20"/>
    <n v="10"/>
    <x v="2"/>
  </r>
  <r>
    <n v="3339"/>
    <x v="108"/>
    <s v="Core"/>
    <d v="2024-06-13T00:00:00"/>
    <x v="1"/>
    <n v="5"/>
    <x v="2"/>
    <s v="No"/>
    <s v="-"/>
    <s v="No"/>
    <n v="0"/>
    <n v="1"/>
    <x v="4"/>
  </r>
  <r>
    <n v="3340"/>
    <x v="109"/>
    <s v="Ultimate"/>
    <d v="2024-06-14T00:00:00"/>
    <x v="0"/>
    <n v="15"/>
    <x v="0"/>
    <s v="Yes"/>
    <n v="30"/>
    <s v="Yes"/>
    <n v="20"/>
    <n v="15"/>
    <x v="14"/>
  </r>
  <r>
    <n v="3341"/>
    <x v="110"/>
    <s v="Standard"/>
    <d v="2024-06-15T00:00:00"/>
    <x v="1"/>
    <n v="10"/>
    <x v="0"/>
    <s v="No"/>
    <s v="-"/>
    <s v="Yes"/>
    <n v="20"/>
    <n v="5"/>
    <x v="13"/>
  </r>
  <r>
    <n v="3342"/>
    <x v="111"/>
    <s v="Core"/>
    <d v="2024-06-16T00:00:00"/>
    <x v="0"/>
    <n v="5"/>
    <x v="1"/>
    <s v="No"/>
    <s v="-"/>
    <s v="No"/>
    <n v="0"/>
    <n v="0"/>
    <x v="1"/>
  </r>
  <r>
    <n v="3343"/>
    <x v="112"/>
    <s v="Ultimate"/>
    <d v="2024-06-17T00:00:00"/>
    <x v="1"/>
    <n v="15"/>
    <x v="2"/>
    <s v="Yes"/>
    <n v="30"/>
    <s v="Yes"/>
    <n v="20"/>
    <n v="20"/>
    <x v="8"/>
  </r>
  <r>
    <n v="3344"/>
    <x v="113"/>
    <s v="Standard"/>
    <d v="2024-06-18T00:00:00"/>
    <x v="0"/>
    <n v="10"/>
    <x v="2"/>
    <s v="No"/>
    <s v="-"/>
    <s v="Yes"/>
    <n v="20"/>
    <n v="12"/>
    <x v="10"/>
  </r>
  <r>
    <n v="3345"/>
    <x v="114"/>
    <s v="Core"/>
    <d v="2024-06-19T00:00:00"/>
    <x v="1"/>
    <n v="5"/>
    <x v="0"/>
    <s v="No"/>
    <s v="-"/>
    <s v="No"/>
    <n v="0"/>
    <n v="2"/>
    <x v="11"/>
  </r>
  <r>
    <n v="3346"/>
    <x v="115"/>
    <s v="Ultimate"/>
    <d v="2024-06-20T00:00:00"/>
    <x v="0"/>
    <n v="15"/>
    <x v="1"/>
    <s v="Yes"/>
    <n v="30"/>
    <s v="Yes"/>
    <n v="20"/>
    <n v="5"/>
    <x v="0"/>
  </r>
  <r>
    <n v="3347"/>
    <x v="116"/>
    <s v="Standard"/>
    <d v="2024-06-21T00:00:00"/>
    <x v="1"/>
    <n v="10"/>
    <x v="0"/>
    <s v="No"/>
    <s v="-"/>
    <s v="Yes"/>
    <n v="20"/>
    <n v="10"/>
    <x v="2"/>
  </r>
  <r>
    <n v="3348"/>
    <x v="117"/>
    <s v="Core"/>
    <d v="2024-06-22T00:00:00"/>
    <x v="0"/>
    <n v="5"/>
    <x v="2"/>
    <s v="No"/>
    <s v="-"/>
    <s v="No"/>
    <n v="0"/>
    <n v="0"/>
    <x v="1"/>
  </r>
  <r>
    <n v="3349"/>
    <x v="93"/>
    <s v="Ultimate"/>
    <d v="2024-06-23T00:00:00"/>
    <x v="1"/>
    <n v="15"/>
    <x v="0"/>
    <s v="Yes"/>
    <n v="30"/>
    <s v="Yes"/>
    <n v="20"/>
    <n v="3"/>
    <x v="3"/>
  </r>
  <r>
    <n v="3350"/>
    <x v="118"/>
    <s v="Standard"/>
    <d v="2024-06-24T00:00:00"/>
    <x v="0"/>
    <n v="10"/>
    <x v="1"/>
    <s v="No"/>
    <s v="-"/>
    <s v="Yes"/>
    <n v="20"/>
    <n v="15"/>
    <x v="7"/>
  </r>
  <r>
    <n v="3351"/>
    <x v="119"/>
    <s v="Core"/>
    <d v="2024-06-25T00:00:00"/>
    <x v="1"/>
    <n v="5"/>
    <x v="0"/>
    <s v="No"/>
    <s v="-"/>
    <s v="No"/>
    <n v="0"/>
    <n v="1"/>
    <x v="4"/>
  </r>
  <r>
    <n v="3352"/>
    <x v="120"/>
    <s v="Ultimate"/>
    <d v="2024-06-26T00:00:00"/>
    <x v="0"/>
    <n v="15"/>
    <x v="2"/>
    <s v="Yes"/>
    <n v="30"/>
    <s v="Yes"/>
    <n v="20"/>
    <n v="7"/>
    <x v="12"/>
  </r>
  <r>
    <n v="3353"/>
    <x v="121"/>
    <s v="Standard"/>
    <d v="2024-06-27T00:00:00"/>
    <x v="1"/>
    <n v="10"/>
    <x v="0"/>
    <s v="No"/>
    <s v="-"/>
    <s v="Yes"/>
    <n v="20"/>
    <n v="10"/>
    <x v="2"/>
  </r>
  <r>
    <n v="3354"/>
    <x v="122"/>
    <s v="Core"/>
    <d v="2024-06-28T00:00:00"/>
    <x v="0"/>
    <n v="5"/>
    <x v="1"/>
    <s v="No"/>
    <s v="-"/>
    <s v="No"/>
    <n v="0"/>
    <n v="0"/>
    <x v="1"/>
  </r>
  <r>
    <n v="3355"/>
    <x v="123"/>
    <s v="Ultimate"/>
    <d v="2024-06-29T00:00:00"/>
    <x v="1"/>
    <n v="15"/>
    <x v="0"/>
    <s v="Yes"/>
    <n v="30"/>
    <s v="Yes"/>
    <n v="20"/>
    <n v="20"/>
    <x v="8"/>
  </r>
  <r>
    <n v="3356"/>
    <x v="124"/>
    <s v="Standard"/>
    <d v="2024-06-30T00:00:00"/>
    <x v="0"/>
    <n v="10"/>
    <x v="2"/>
    <s v="No"/>
    <s v="-"/>
    <s v="Yes"/>
    <n v="20"/>
    <n v="15"/>
    <x v="7"/>
  </r>
  <r>
    <n v="3357"/>
    <x v="125"/>
    <s v="Core"/>
    <d v="2024-07-01T00:00:00"/>
    <x v="1"/>
    <n v="5"/>
    <x v="0"/>
    <s v="No"/>
    <s v="-"/>
    <s v="No"/>
    <n v="0"/>
    <n v="1"/>
    <x v="4"/>
  </r>
  <r>
    <n v="3358"/>
    <x v="126"/>
    <s v="Ultimate"/>
    <d v="2024-07-02T00:00:00"/>
    <x v="0"/>
    <n v="15"/>
    <x v="1"/>
    <s v="Yes"/>
    <n v="30"/>
    <s v="Yes"/>
    <n v="20"/>
    <n v="3"/>
    <x v="3"/>
  </r>
  <r>
    <n v="3359"/>
    <x v="127"/>
    <s v="Standard"/>
    <d v="2024-07-03T00:00:00"/>
    <x v="1"/>
    <n v="10"/>
    <x v="0"/>
    <s v="No"/>
    <s v="-"/>
    <s v="Yes"/>
    <n v="20"/>
    <n v="10"/>
    <x v="2"/>
  </r>
  <r>
    <n v="3360"/>
    <x v="128"/>
    <s v="Core"/>
    <d v="2024-07-04T00:00:00"/>
    <x v="0"/>
    <n v="5"/>
    <x v="2"/>
    <s v="No"/>
    <s v="-"/>
    <s v="No"/>
    <n v="0"/>
    <n v="0"/>
    <x v="1"/>
  </r>
  <r>
    <n v="3361"/>
    <x v="129"/>
    <s v="Ultimate"/>
    <d v="2024-07-05T00:00:00"/>
    <x v="1"/>
    <n v="15"/>
    <x v="0"/>
    <s v="Yes"/>
    <n v="30"/>
    <s v="Yes"/>
    <n v="20"/>
    <n v="15"/>
    <x v="14"/>
  </r>
  <r>
    <n v="3362"/>
    <x v="130"/>
    <s v="Standard"/>
    <d v="2024-07-06T00:00:00"/>
    <x v="0"/>
    <n v="10"/>
    <x v="1"/>
    <s v="No"/>
    <s v="-"/>
    <s v="Yes"/>
    <n v="20"/>
    <n v="15"/>
    <x v="7"/>
  </r>
  <r>
    <n v="3363"/>
    <x v="131"/>
    <s v="Core"/>
    <d v="2024-07-07T00:00:00"/>
    <x v="1"/>
    <n v="5"/>
    <x v="0"/>
    <s v="No"/>
    <s v="-"/>
    <s v="No"/>
    <n v="0"/>
    <n v="1"/>
    <x v="4"/>
  </r>
  <r>
    <n v="3364"/>
    <x v="132"/>
    <s v="Ultimate"/>
    <d v="2024-07-08T00:00:00"/>
    <x v="0"/>
    <n v="15"/>
    <x v="2"/>
    <s v="Yes"/>
    <n v="30"/>
    <s v="Yes"/>
    <n v="20"/>
    <n v="7"/>
    <x v="12"/>
  </r>
  <r>
    <n v="3365"/>
    <x v="133"/>
    <s v="Standard"/>
    <d v="2024-07-09T00:00:00"/>
    <x v="1"/>
    <n v="10"/>
    <x v="0"/>
    <s v="No"/>
    <s v="-"/>
    <s v="Yes"/>
    <n v="20"/>
    <n v="10"/>
    <x v="2"/>
  </r>
  <r>
    <n v="3366"/>
    <x v="134"/>
    <s v="Core"/>
    <d v="2024-07-10T00:00:00"/>
    <x v="0"/>
    <n v="5"/>
    <x v="0"/>
    <s v="No"/>
    <s v="-"/>
    <s v="No"/>
    <n v="0"/>
    <n v="0"/>
    <x v="1"/>
  </r>
  <r>
    <n v="3367"/>
    <x v="135"/>
    <s v="Ultimate"/>
    <d v="2024-07-11T00:00:00"/>
    <x v="1"/>
    <n v="15"/>
    <x v="2"/>
    <s v="Yes"/>
    <n v="30"/>
    <s v="Yes"/>
    <n v="20"/>
    <n v="7"/>
    <x v="12"/>
  </r>
  <r>
    <n v="3368"/>
    <x v="136"/>
    <s v="Standard"/>
    <d v="2024-07-12T00:00:00"/>
    <x v="0"/>
    <n v="10"/>
    <x v="1"/>
    <s v="No"/>
    <s v="-"/>
    <s v="Yes"/>
    <n v="20"/>
    <n v="10"/>
    <x v="2"/>
  </r>
  <r>
    <n v="3369"/>
    <x v="137"/>
    <s v="Core"/>
    <d v="2024-07-13T00:00:00"/>
    <x v="1"/>
    <n v="5"/>
    <x v="2"/>
    <s v="No"/>
    <s v="-"/>
    <s v="No"/>
    <n v="0"/>
    <n v="1"/>
    <x v="4"/>
  </r>
  <r>
    <n v="3370"/>
    <x v="138"/>
    <s v="Ultimate"/>
    <d v="2024-07-14T00:00:00"/>
    <x v="0"/>
    <n v="15"/>
    <x v="0"/>
    <s v="Yes"/>
    <n v="30"/>
    <s v="Yes"/>
    <n v="20"/>
    <n v="15"/>
    <x v="14"/>
  </r>
  <r>
    <n v="3371"/>
    <x v="139"/>
    <s v="Standard"/>
    <d v="2024-07-15T00:00:00"/>
    <x v="1"/>
    <n v="10"/>
    <x v="0"/>
    <s v="No"/>
    <s v="-"/>
    <s v="Yes"/>
    <n v="20"/>
    <n v="5"/>
    <x v="13"/>
  </r>
  <r>
    <n v="3372"/>
    <x v="140"/>
    <s v="Core"/>
    <d v="2024-07-16T00:00:00"/>
    <x v="0"/>
    <n v="5"/>
    <x v="1"/>
    <s v="No"/>
    <s v="-"/>
    <s v="No"/>
    <n v="0"/>
    <n v="0"/>
    <x v="1"/>
  </r>
  <r>
    <n v="3373"/>
    <x v="141"/>
    <s v="Ultimate"/>
    <d v="2024-07-17T00:00:00"/>
    <x v="1"/>
    <n v="15"/>
    <x v="2"/>
    <s v="Yes"/>
    <n v="30"/>
    <s v="Yes"/>
    <n v="20"/>
    <n v="20"/>
    <x v="8"/>
  </r>
  <r>
    <n v="3374"/>
    <x v="142"/>
    <s v="Standard"/>
    <d v="2024-07-18T00:00:00"/>
    <x v="0"/>
    <n v="10"/>
    <x v="2"/>
    <s v="No"/>
    <s v="-"/>
    <s v="Yes"/>
    <n v="20"/>
    <n v="12"/>
    <x v="10"/>
  </r>
  <r>
    <n v="3375"/>
    <x v="143"/>
    <s v="Core"/>
    <d v="2024-07-19T00:00:00"/>
    <x v="1"/>
    <n v="5"/>
    <x v="0"/>
    <s v="No"/>
    <s v="-"/>
    <s v="No"/>
    <n v="0"/>
    <n v="2"/>
    <x v="11"/>
  </r>
  <r>
    <n v="3376"/>
    <x v="144"/>
    <s v="Ultimate"/>
    <d v="2024-07-20T00:00:00"/>
    <x v="0"/>
    <n v="15"/>
    <x v="1"/>
    <s v="Yes"/>
    <n v="30"/>
    <s v="Yes"/>
    <n v="20"/>
    <n v="5"/>
    <x v="0"/>
  </r>
  <r>
    <n v="3377"/>
    <x v="145"/>
    <s v="Standard"/>
    <d v="2024-07-21T00:00:00"/>
    <x v="1"/>
    <n v="10"/>
    <x v="0"/>
    <s v="No"/>
    <s v="-"/>
    <s v="Yes"/>
    <n v="20"/>
    <n v="10"/>
    <x v="2"/>
  </r>
  <r>
    <n v="3378"/>
    <x v="146"/>
    <s v="Core"/>
    <d v="2024-07-22T00:00:00"/>
    <x v="0"/>
    <n v="5"/>
    <x v="2"/>
    <s v="No"/>
    <s v="-"/>
    <s v="No"/>
    <n v="0"/>
    <n v="0"/>
    <x v="1"/>
  </r>
  <r>
    <n v="3379"/>
    <x v="147"/>
    <s v="Ultimate"/>
    <d v="2024-07-23T00:00:00"/>
    <x v="1"/>
    <n v="15"/>
    <x v="0"/>
    <s v="Yes"/>
    <n v="30"/>
    <s v="Yes"/>
    <n v="20"/>
    <n v="3"/>
    <x v="3"/>
  </r>
  <r>
    <n v="3380"/>
    <x v="148"/>
    <s v="Standard"/>
    <d v="2024-07-24T00:00:00"/>
    <x v="0"/>
    <n v="10"/>
    <x v="1"/>
    <s v="No"/>
    <s v="-"/>
    <s v="Yes"/>
    <n v="20"/>
    <n v="15"/>
    <x v="7"/>
  </r>
  <r>
    <n v="3381"/>
    <x v="149"/>
    <s v="Core"/>
    <d v="2024-07-25T00:00:00"/>
    <x v="1"/>
    <n v="5"/>
    <x v="0"/>
    <s v="No"/>
    <s v="-"/>
    <s v="No"/>
    <n v="0"/>
    <n v="1"/>
    <x v="4"/>
  </r>
  <r>
    <n v="3382"/>
    <x v="150"/>
    <s v="Ultimate"/>
    <d v="2024-07-26T00:00:00"/>
    <x v="0"/>
    <n v="15"/>
    <x v="2"/>
    <s v="Yes"/>
    <n v="30"/>
    <s v="Yes"/>
    <n v="20"/>
    <n v="7"/>
    <x v="12"/>
  </r>
  <r>
    <n v="3383"/>
    <x v="151"/>
    <s v="Standard"/>
    <d v="2024-07-27T00:00:00"/>
    <x v="1"/>
    <n v="10"/>
    <x v="0"/>
    <s v="No"/>
    <s v="-"/>
    <s v="Yes"/>
    <n v="20"/>
    <n v="10"/>
    <x v="2"/>
  </r>
  <r>
    <n v="3384"/>
    <x v="152"/>
    <s v="Core"/>
    <d v="2024-07-28T00:00:00"/>
    <x v="0"/>
    <n v="5"/>
    <x v="1"/>
    <s v="No"/>
    <s v="-"/>
    <s v="No"/>
    <n v="0"/>
    <n v="0"/>
    <x v="1"/>
  </r>
  <r>
    <n v="3385"/>
    <x v="153"/>
    <s v="Ultimate"/>
    <d v="2024-07-29T00:00:00"/>
    <x v="1"/>
    <n v="15"/>
    <x v="0"/>
    <s v="Yes"/>
    <n v="30"/>
    <s v="Yes"/>
    <n v="20"/>
    <n v="20"/>
    <x v="8"/>
  </r>
  <r>
    <n v="3386"/>
    <x v="154"/>
    <s v="Standard"/>
    <d v="2024-07-30T00:00:00"/>
    <x v="0"/>
    <n v="10"/>
    <x v="2"/>
    <s v="No"/>
    <s v="-"/>
    <s v="Yes"/>
    <n v="20"/>
    <n v="15"/>
    <x v="7"/>
  </r>
  <r>
    <n v="3387"/>
    <x v="155"/>
    <s v="Core"/>
    <d v="2024-07-31T00:00:00"/>
    <x v="1"/>
    <n v="5"/>
    <x v="0"/>
    <s v="No"/>
    <s v="-"/>
    <s v="No"/>
    <n v="0"/>
    <n v="1"/>
    <x v="4"/>
  </r>
  <r>
    <n v="3388"/>
    <x v="156"/>
    <s v="Ultimate"/>
    <d v="2024-08-01T00:00:00"/>
    <x v="0"/>
    <n v="15"/>
    <x v="1"/>
    <s v="Yes"/>
    <n v="30"/>
    <s v="Yes"/>
    <n v="20"/>
    <n v="3"/>
    <x v="3"/>
  </r>
  <r>
    <n v="3389"/>
    <x v="157"/>
    <s v="Standard"/>
    <d v="2024-08-02T00:00:00"/>
    <x v="1"/>
    <n v="10"/>
    <x v="0"/>
    <s v="No"/>
    <s v="-"/>
    <s v="Yes"/>
    <n v="20"/>
    <n v="10"/>
    <x v="2"/>
  </r>
  <r>
    <n v="3390"/>
    <x v="158"/>
    <s v="Core"/>
    <d v="2024-08-03T00:00:00"/>
    <x v="0"/>
    <n v="5"/>
    <x v="2"/>
    <s v="No"/>
    <s v="-"/>
    <s v="No"/>
    <n v="0"/>
    <n v="0"/>
    <x v="1"/>
  </r>
  <r>
    <n v="3391"/>
    <x v="58"/>
    <s v="Ultimate"/>
    <d v="2024-08-04T00:00:00"/>
    <x v="1"/>
    <n v="15"/>
    <x v="0"/>
    <s v="Yes"/>
    <n v="30"/>
    <s v="Yes"/>
    <n v="20"/>
    <n v="15"/>
    <x v="14"/>
  </r>
  <r>
    <n v="3392"/>
    <x v="159"/>
    <s v="Standard"/>
    <d v="2024-08-05T00:00:00"/>
    <x v="0"/>
    <n v="10"/>
    <x v="1"/>
    <s v="No"/>
    <s v="-"/>
    <s v="Yes"/>
    <n v="20"/>
    <n v="15"/>
    <x v="7"/>
  </r>
  <r>
    <n v="3393"/>
    <x v="160"/>
    <s v="Core"/>
    <d v="2024-08-06T00:00:00"/>
    <x v="1"/>
    <n v="5"/>
    <x v="0"/>
    <s v="No"/>
    <s v="-"/>
    <s v="No"/>
    <n v="0"/>
    <n v="1"/>
    <x v="4"/>
  </r>
  <r>
    <n v="3394"/>
    <x v="161"/>
    <s v="Ultimate"/>
    <d v="2024-08-07T00:00:00"/>
    <x v="0"/>
    <n v="15"/>
    <x v="2"/>
    <s v="Yes"/>
    <n v="30"/>
    <s v="Yes"/>
    <n v="20"/>
    <n v="7"/>
    <x v="12"/>
  </r>
  <r>
    <n v="3395"/>
    <x v="162"/>
    <s v="Standard"/>
    <d v="2024-08-08T00:00:00"/>
    <x v="1"/>
    <n v="10"/>
    <x v="0"/>
    <s v="No"/>
    <s v="-"/>
    <s v="Yes"/>
    <n v="20"/>
    <n v="10"/>
    <x v="2"/>
  </r>
  <r>
    <n v="3396"/>
    <x v="163"/>
    <s v="Core"/>
    <d v="2024-08-09T00:00:00"/>
    <x v="0"/>
    <n v="5"/>
    <x v="1"/>
    <s v="No"/>
    <s v="-"/>
    <s v="No"/>
    <n v="0"/>
    <n v="0"/>
    <x v="1"/>
  </r>
  <r>
    <n v="3397"/>
    <x v="90"/>
    <s v="Ultimate"/>
    <d v="2024-08-10T00:00:00"/>
    <x v="1"/>
    <n v="15"/>
    <x v="0"/>
    <s v="Yes"/>
    <n v="30"/>
    <s v="Yes"/>
    <n v="20"/>
    <n v="20"/>
    <x v="8"/>
  </r>
  <r>
    <n v="3398"/>
    <x v="164"/>
    <s v="Standard"/>
    <d v="2024-08-11T00:00:00"/>
    <x v="0"/>
    <n v="10"/>
    <x v="2"/>
    <s v="No"/>
    <s v="-"/>
    <s v="Yes"/>
    <n v="20"/>
    <n v="15"/>
    <x v="7"/>
  </r>
  <r>
    <n v="3399"/>
    <x v="165"/>
    <s v="Core"/>
    <d v="2024-08-12T00:00:00"/>
    <x v="1"/>
    <n v="5"/>
    <x v="0"/>
    <s v="No"/>
    <s v="-"/>
    <s v="No"/>
    <n v="0"/>
    <n v="1"/>
    <x v="4"/>
  </r>
  <r>
    <n v="3400"/>
    <x v="166"/>
    <s v="Ultimate"/>
    <d v="2024-08-13T00:00:00"/>
    <x v="0"/>
    <n v="15"/>
    <x v="1"/>
    <s v="Yes"/>
    <n v="30"/>
    <s v="Yes"/>
    <n v="20"/>
    <n v="5"/>
    <x v="0"/>
  </r>
  <r>
    <n v="3401"/>
    <x v="167"/>
    <s v="Standard"/>
    <d v="2024-08-14T00:00:00"/>
    <x v="1"/>
    <n v="10"/>
    <x v="0"/>
    <s v="No"/>
    <s v="-"/>
    <s v="Yes"/>
    <n v="20"/>
    <n v="10"/>
    <x v="2"/>
  </r>
  <r>
    <n v="3402"/>
    <x v="168"/>
    <s v="Core"/>
    <d v="2024-08-15T00:00:00"/>
    <x v="0"/>
    <n v="5"/>
    <x v="2"/>
    <s v="No"/>
    <s v="-"/>
    <s v="No"/>
    <n v="0"/>
    <n v="0"/>
    <x v="1"/>
  </r>
  <r>
    <n v="3403"/>
    <x v="169"/>
    <s v="Ultimate"/>
    <d v="2024-08-16T00:00:00"/>
    <x v="1"/>
    <n v="15"/>
    <x v="0"/>
    <s v="Yes"/>
    <n v="30"/>
    <s v="Yes"/>
    <n v="20"/>
    <n v="3"/>
    <x v="3"/>
  </r>
  <r>
    <n v="3404"/>
    <x v="170"/>
    <s v="Standard"/>
    <d v="2024-08-17T00:00:00"/>
    <x v="0"/>
    <n v="10"/>
    <x v="1"/>
    <s v="No"/>
    <s v="-"/>
    <s v="Yes"/>
    <n v="20"/>
    <n v="15"/>
    <x v="7"/>
  </r>
  <r>
    <n v="3405"/>
    <x v="171"/>
    <s v="Core"/>
    <d v="2024-08-18T00:00:00"/>
    <x v="1"/>
    <n v="5"/>
    <x v="0"/>
    <s v="No"/>
    <s v="-"/>
    <s v="No"/>
    <n v="0"/>
    <n v="1"/>
    <x v="4"/>
  </r>
  <r>
    <n v="3406"/>
    <x v="172"/>
    <s v="Core"/>
    <d v="2024-08-19T00:00:00"/>
    <x v="0"/>
    <n v="5"/>
    <x v="0"/>
    <s v="No"/>
    <s v="-"/>
    <s v="No"/>
    <n v="0"/>
    <n v="0"/>
    <x v="1"/>
  </r>
  <r>
    <n v="3407"/>
    <x v="173"/>
    <s v="Ultimate"/>
    <d v="2024-08-20T00:00:00"/>
    <x v="1"/>
    <n v="15"/>
    <x v="2"/>
    <s v="Yes"/>
    <n v="30"/>
    <s v="Yes"/>
    <n v="20"/>
    <n v="7"/>
    <x v="12"/>
  </r>
  <r>
    <n v="3408"/>
    <x v="174"/>
    <s v="Standard"/>
    <d v="2024-08-21T00:00:00"/>
    <x v="0"/>
    <n v="10"/>
    <x v="1"/>
    <s v="No"/>
    <s v="-"/>
    <s v="Yes"/>
    <n v="20"/>
    <n v="10"/>
    <x v="2"/>
  </r>
  <r>
    <n v="3409"/>
    <x v="175"/>
    <s v="Core"/>
    <d v="2024-08-22T00:00:00"/>
    <x v="1"/>
    <n v="5"/>
    <x v="2"/>
    <s v="No"/>
    <s v="-"/>
    <s v="No"/>
    <n v="0"/>
    <n v="1"/>
    <x v="4"/>
  </r>
  <r>
    <n v="3410"/>
    <x v="176"/>
    <s v="Ultimate"/>
    <d v="2024-08-23T00:00:00"/>
    <x v="0"/>
    <n v="15"/>
    <x v="0"/>
    <s v="Yes"/>
    <n v="30"/>
    <s v="Yes"/>
    <n v="20"/>
    <n v="15"/>
    <x v="14"/>
  </r>
  <r>
    <n v="3411"/>
    <x v="177"/>
    <s v="Standard"/>
    <d v="2024-08-24T00:00:00"/>
    <x v="1"/>
    <n v="10"/>
    <x v="0"/>
    <s v="No"/>
    <s v="-"/>
    <s v="Yes"/>
    <n v="20"/>
    <n v="5"/>
    <x v="13"/>
  </r>
  <r>
    <n v="3412"/>
    <x v="178"/>
    <s v="Core"/>
    <d v="2024-08-25T00:00:00"/>
    <x v="0"/>
    <n v="5"/>
    <x v="1"/>
    <s v="No"/>
    <s v="-"/>
    <s v="No"/>
    <n v="0"/>
    <n v="0"/>
    <x v="1"/>
  </r>
  <r>
    <n v="3413"/>
    <x v="179"/>
    <s v="Ultimate"/>
    <d v="2024-08-26T00:00:00"/>
    <x v="1"/>
    <n v="15"/>
    <x v="2"/>
    <s v="Yes"/>
    <n v="30"/>
    <s v="Yes"/>
    <n v="20"/>
    <n v="20"/>
    <x v="8"/>
  </r>
  <r>
    <n v="3414"/>
    <x v="180"/>
    <s v="Standard"/>
    <d v="2024-08-27T00:00:00"/>
    <x v="0"/>
    <n v="10"/>
    <x v="2"/>
    <s v="No"/>
    <s v="-"/>
    <s v="Yes"/>
    <n v="20"/>
    <n v="12"/>
    <x v="10"/>
  </r>
  <r>
    <n v="3415"/>
    <x v="181"/>
    <s v="Core"/>
    <d v="2024-08-28T00:00:00"/>
    <x v="1"/>
    <n v="5"/>
    <x v="0"/>
    <s v="No"/>
    <s v="-"/>
    <s v="No"/>
    <n v="0"/>
    <n v="2"/>
    <x v="11"/>
  </r>
  <r>
    <n v="3416"/>
    <x v="182"/>
    <s v="Ultimate"/>
    <d v="2024-08-29T00:00:00"/>
    <x v="0"/>
    <n v="15"/>
    <x v="1"/>
    <s v="Yes"/>
    <n v="30"/>
    <s v="Yes"/>
    <n v="20"/>
    <n v="5"/>
    <x v="0"/>
  </r>
  <r>
    <n v="3417"/>
    <x v="183"/>
    <s v="Standard"/>
    <d v="2024-08-30T00:00:00"/>
    <x v="1"/>
    <n v="10"/>
    <x v="0"/>
    <s v="No"/>
    <s v="-"/>
    <s v="Yes"/>
    <n v="20"/>
    <n v="10"/>
    <x v="2"/>
  </r>
  <r>
    <n v="3418"/>
    <x v="184"/>
    <s v="Core"/>
    <d v="2024-08-31T00:00:00"/>
    <x v="0"/>
    <n v="5"/>
    <x v="2"/>
    <s v="No"/>
    <s v="-"/>
    <s v="No"/>
    <n v="0"/>
    <n v="0"/>
    <x v="1"/>
  </r>
  <r>
    <n v="3419"/>
    <x v="185"/>
    <s v="Ultimate"/>
    <d v="2024-09-01T00:00:00"/>
    <x v="1"/>
    <n v="15"/>
    <x v="0"/>
    <s v="Yes"/>
    <n v="30"/>
    <s v="Yes"/>
    <n v="20"/>
    <n v="3"/>
    <x v="3"/>
  </r>
  <r>
    <n v="3420"/>
    <x v="186"/>
    <s v="Standard"/>
    <d v="2024-09-02T00:00:00"/>
    <x v="0"/>
    <n v="10"/>
    <x v="1"/>
    <s v="No"/>
    <s v="-"/>
    <s v="Yes"/>
    <n v="20"/>
    <n v="15"/>
    <x v="7"/>
  </r>
  <r>
    <n v="3421"/>
    <x v="15"/>
    <s v="Core"/>
    <d v="2024-09-03T00:00:00"/>
    <x v="1"/>
    <n v="5"/>
    <x v="0"/>
    <s v="No"/>
    <s v="-"/>
    <s v="No"/>
    <n v="0"/>
    <n v="1"/>
    <x v="4"/>
  </r>
  <r>
    <n v="3422"/>
    <x v="187"/>
    <s v="Ultimate"/>
    <d v="2024-09-04T00:00:00"/>
    <x v="0"/>
    <n v="15"/>
    <x v="2"/>
    <s v="Yes"/>
    <n v="30"/>
    <s v="Yes"/>
    <n v="20"/>
    <n v="7"/>
    <x v="12"/>
  </r>
  <r>
    <n v="3423"/>
    <x v="188"/>
    <s v="Standard"/>
    <d v="2024-09-05T00:00:00"/>
    <x v="1"/>
    <n v="10"/>
    <x v="0"/>
    <s v="No"/>
    <s v="-"/>
    <s v="Yes"/>
    <n v="20"/>
    <n v="10"/>
    <x v="2"/>
  </r>
  <r>
    <n v="3424"/>
    <x v="14"/>
    <s v="Core"/>
    <d v="2024-09-06T00:00:00"/>
    <x v="0"/>
    <n v="5"/>
    <x v="1"/>
    <s v="No"/>
    <s v="-"/>
    <s v="No"/>
    <n v="0"/>
    <n v="0"/>
    <x v="1"/>
  </r>
  <r>
    <n v="3425"/>
    <x v="189"/>
    <s v="Ultimate"/>
    <d v="2024-09-07T00:00:00"/>
    <x v="1"/>
    <n v="15"/>
    <x v="0"/>
    <s v="Yes"/>
    <n v="30"/>
    <s v="Yes"/>
    <n v="20"/>
    <n v="20"/>
    <x v="8"/>
  </r>
  <r>
    <n v="3426"/>
    <x v="167"/>
    <s v="Standard"/>
    <d v="2024-09-08T00:00:00"/>
    <x v="0"/>
    <n v="10"/>
    <x v="2"/>
    <s v="No"/>
    <s v="-"/>
    <s v="Yes"/>
    <n v="20"/>
    <n v="15"/>
    <x v="7"/>
  </r>
  <r>
    <n v="3427"/>
    <x v="190"/>
    <s v="Core"/>
    <d v="2024-09-09T00:00:00"/>
    <x v="1"/>
    <n v="5"/>
    <x v="0"/>
    <s v="No"/>
    <s v="-"/>
    <s v="No"/>
    <n v="0"/>
    <n v="1"/>
    <x v="4"/>
  </r>
  <r>
    <n v="3428"/>
    <x v="191"/>
    <s v="Ultimate"/>
    <d v="2024-09-10T00:00:00"/>
    <x v="0"/>
    <n v="15"/>
    <x v="1"/>
    <s v="Yes"/>
    <n v="30"/>
    <s v="Yes"/>
    <n v="20"/>
    <n v="3"/>
    <x v="3"/>
  </r>
  <r>
    <n v="3429"/>
    <x v="192"/>
    <s v="Standard"/>
    <d v="2024-09-11T00:00:00"/>
    <x v="1"/>
    <n v="10"/>
    <x v="0"/>
    <s v="No"/>
    <s v="-"/>
    <s v="Yes"/>
    <n v="20"/>
    <n v="10"/>
    <x v="2"/>
  </r>
  <r>
    <n v="3430"/>
    <x v="193"/>
    <s v="Core"/>
    <d v="2024-09-12T00:00:00"/>
    <x v="0"/>
    <n v="5"/>
    <x v="2"/>
    <s v="No"/>
    <s v="-"/>
    <s v="No"/>
    <n v="0"/>
    <n v="0"/>
    <x v="1"/>
  </r>
  <r>
    <n v="3431"/>
    <x v="194"/>
    <s v="Ultimate"/>
    <d v="2024-09-13T00:00:00"/>
    <x v="1"/>
    <n v="15"/>
    <x v="0"/>
    <s v="Yes"/>
    <n v="30"/>
    <s v="Yes"/>
    <n v="20"/>
    <n v="15"/>
    <x v="14"/>
  </r>
  <r>
    <n v="3432"/>
    <x v="195"/>
    <s v="Standard"/>
    <d v="2024-09-14T00:00:00"/>
    <x v="0"/>
    <n v="10"/>
    <x v="1"/>
    <s v="No"/>
    <s v="-"/>
    <s v="Yes"/>
    <n v="20"/>
    <n v="15"/>
    <x v="7"/>
  </r>
  <r>
    <n v="3433"/>
    <x v="196"/>
    <s v="Core"/>
    <d v="2024-09-15T00:00:00"/>
    <x v="1"/>
    <n v="5"/>
    <x v="0"/>
    <s v="No"/>
    <s v="-"/>
    <s v="No"/>
    <n v="0"/>
    <n v="1"/>
    <x v="4"/>
  </r>
  <r>
    <n v="3434"/>
    <x v="197"/>
    <s v="Ultimate"/>
    <d v="2024-09-16T00:00:00"/>
    <x v="0"/>
    <n v="15"/>
    <x v="2"/>
    <s v="Yes"/>
    <n v="30"/>
    <s v="Yes"/>
    <n v="20"/>
    <n v="7"/>
    <x v="12"/>
  </r>
  <r>
    <n v="3435"/>
    <x v="198"/>
    <s v="Standard"/>
    <d v="2024-09-17T00:00:00"/>
    <x v="1"/>
    <n v="10"/>
    <x v="0"/>
    <s v="No"/>
    <s v="-"/>
    <s v="Yes"/>
    <n v="20"/>
    <n v="10"/>
    <x v="2"/>
  </r>
  <r>
    <n v="3436"/>
    <x v="199"/>
    <s v="Core"/>
    <d v="2024-09-18T00:00:00"/>
    <x v="0"/>
    <n v="5"/>
    <x v="0"/>
    <s v="No"/>
    <s v="-"/>
    <s v="No"/>
    <n v="0"/>
    <n v="0"/>
    <x v="1"/>
  </r>
  <r>
    <n v="3437"/>
    <x v="200"/>
    <s v="Ultimate"/>
    <d v="2024-09-19T00:00:00"/>
    <x v="1"/>
    <n v="15"/>
    <x v="2"/>
    <s v="Yes"/>
    <n v="30"/>
    <s v="Yes"/>
    <n v="20"/>
    <n v="7"/>
    <x v="12"/>
  </r>
  <r>
    <n v="3438"/>
    <x v="201"/>
    <s v="Standard"/>
    <d v="2024-09-20T00:00:00"/>
    <x v="0"/>
    <n v="10"/>
    <x v="1"/>
    <s v="No"/>
    <s v="-"/>
    <s v="Yes"/>
    <n v="20"/>
    <n v="10"/>
    <x v="2"/>
  </r>
  <r>
    <n v="3439"/>
    <x v="202"/>
    <s v="Core"/>
    <d v="2024-09-21T00:00:00"/>
    <x v="1"/>
    <n v="5"/>
    <x v="2"/>
    <s v="No"/>
    <s v="-"/>
    <s v="No"/>
    <n v="0"/>
    <n v="1"/>
    <x v="4"/>
  </r>
  <r>
    <n v="3440"/>
    <x v="203"/>
    <s v="Ultimate"/>
    <d v="2024-09-22T00:00:00"/>
    <x v="0"/>
    <n v="15"/>
    <x v="0"/>
    <s v="Yes"/>
    <n v="30"/>
    <s v="Yes"/>
    <n v="20"/>
    <n v="15"/>
    <x v="14"/>
  </r>
  <r>
    <n v="3441"/>
    <x v="204"/>
    <s v="Standard"/>
    <d v="2024-09-23T00:00:00"/>
    <x v="1"/>
    <n v="10"/>
    <x v="0"/>
    <s v="No"/>
    <s v="-"/>
    <s v="Yes"/>
    <n v="20"/>
    <n v="5"/>
    <x v="13"/>
  </r>
  <r>
    <n v="3442"/>
    <x v="205"/>
    <s v="Core"/>
    <d v="2024-09-24T00:00:00"/>
    <x v="0"/>
    <n v="5"/>
    <x v="1"/>
    <s v="No"/>
    <s v="-"/>
    <s v="No"/>
    <n v="0"/>
    <n v="0"/>
    <x v="1"/>
  </r>
  <r>
    <n v="3443"/>
    <x v="206"/>
    <s v="Ultimate"/>
    <d v="2024-09-25T00:00:00"/>
    <x v="1"/>
    <n v="15"/>
    <x v="2"/>
    <s v="Yes"/>
    <n v="30"/>
    <s v="Yes"/>
    <n v="20"/>
    <n v="20"/>
    <x v="8"/>
  </r>
  <r>
    <n v="3444"/>
    <x v="207"/>
    <s v="Standard"/>
    <d v="2024-09-26T00:00:00"/>
    <x v="0"/>
    <n v="10"/>
    <x v="2"/>
    <s v="No"/>
    <s v="-"/>
    <s v="Yes"/>
    <n v="20"/>
    <n v="12"/>
    <x v="10"/>
  </r>
  <r>
    <n v="3445"/>
    <x v="37"/>
    <s v="Core"/>
    <d v="2024-09-27T00:00:00"/>
    <x v="1"/>
    <n v="5"/>
    <x v="0"/>
    <s v="No"/>
    <s v="-"/>
    <s v="No"/>
    <n v="0"/>
    <n v="2"/>
    <x v="11"/>
  </r>
  <r>
    <n v="3446"/>
    <x v="208"/>
    <s v="Ultimate"/>
    <d v="2024-09-28T00:00:00"/>
    <x v="0"/>
    <n v="15"/>
    <x v="1"/>
    <s v="Yes"/>
    <n v="30"/>
    <s v="Yes"/>
    <n v="20"/>
    <n v="5"/>
    <x v="0"/>
  </r>
  <r>
    <n v="3447"/>
    <x v="209"/>
    <s v="Standard"/>
    <d v="2024-09-29T00:00:00"/>
    <x v="1"/>
    <n v="10"/>
    <x v="0"/>
    <s v="No"/>
    <s v="-"/>
    <s v="Yes"/>
    <n v="20"/>
    <n v="10"/>
    <x v="2"/>
  </r>
  <r>
    <n v="3448"/>
    <x v="210"/>
    <s v="Core"/>
    <d v="2024-09-30T00:00:00"/>
    <x v="0"/>
    <n v="5"/>
    <x v="2"/>
    <s v="No"/>
    <s v="-"/>
    <s v="No"/>
    <n v="0"/>
    <n v="0"/>
    <x v="1"/>
  </r>
  <r>
    <n v="3449"/>
    <x v="211"/>
    <s v="Ultimate"/>
    <d v="2024-10-01T00:00:00"/>
    <x v="1"/>
    <n v="15"/>
    <x v="0"/>
    <s v="Yes"/>
    <n v="30"/>
    <s v="Yes"/>
    <n v="20"/>
    <n v="3"/>
    <x v="3"/>
  </r>
  <r>
    <n v="3450"/>
    <x v="212"/>
    <s v="Standard"/>
    <d v="2024-10-02T00:00:00"/>
    <x v="0"/>
    <n v="10"/>
    <x v="1"/>
    <s v="No"/>
    <s v="-"/>
    <s v="Yes"/>
    <n v="20"/>
    <n v="15"/>
    <x v="7"/>
  </r>
  <r>
    <n v="3451"/>
    <x v="213"/>
    <s v="Core"/>
    <d v="2024-10-03T00:00:00"/>
    <x v="1"/>
    <n v="5"/>
    <x v="0"/>
    <s v="No"/>
    <s v="-"/>
    <s v="No"/>
    <n v="0"/>
    <n v="1"/>
    <x v="4"/>
  </r>
  <r>
    <n v="3452"/>
    <x v="191"/>
    <s v="Ultimate"/>
    <d v="2024-10-04T00:00:00"/>
    <x v="0"/>
    <n v="15"/>
    <x v="2"/>
    <s v="Yes"/>
    <n v="30"/>
    <s v="Yes"/>
    <n v="20"/>
    <n v="7"/>
    <x v="12"/>
  </r>
  <r>
    <n v="3453"/>
    <x v="45"/>
    <s v="Standard"/>
    <d v="2024-10-05T00:00:00"/>
    <x v="1"/>
    <n v="10"/>
    <x v="0"/>
    <s v="No"/>
    <s v="-"/>
    <s v="Yes"/>
    <n v="20"/>
    <n v="10"/>
    <x v="2"/>
  </r>
  <r>
    <n v="3454"/>
    <x v="214"/>
    <s v="Core"/>
    <d v="2024-10-06T00:00:00"/>
    <x v="0"/>
    <n v="5"/>
    <x v="1"/>
    <s v="No"/>
    <s v="-"/>
    <s v="No"/>
    <n v="0"/>
    <n v="0"/>
    <x v="1"/>
  </r>
  <r>
    <n v="3455"/>
    <x v="215"/>
    <s v="Ultimate"/>
    <d v="2024-10-07T00:00:00"/>
    <x v="1"/>
    <n v="15"/>
    <x v="0"/>
    <s v="Yes"/>
    <n v="30"/>
    <s v="Yes"/>
    <n v="20"/>
    <n v="20"/>
    <x v="8"/>
  </r>
  <r>
    <n v="3456"/>
    <x v="216"/>
    <s v="Standard"/>
    <d v="2024-10-08T00:00:00"/>
    <x v="0"/>
    <n v="10"/>
    <x v="2"/>
    <s v="No"/>
    <s v="-"/>
    <s v="Yes"/>
    <n v="20"/>
    <n v="15"/>
    <x v="7"/>
  </r>
  <r>
    <n v="3457"/>
    <x v="217"/>
    <s v="Core"/>
    <d v="2024-10-09T00:00:00"/>
    <x v="1"/>
    <n v="5"/>
    <x v="0"/>
    <s v="No"/>
    <s v="-"/>
    <s v="No"/>
    <n v="0"/>
    <n v="1"/>
    <x v="4"/>
  </r>
  <r>
    <n v="3458"/>
    <x v="218"/>
    <s v="Ultimate"/>
    <d v="2024-10-10T00:00:00"/>
    <x v="0"/>
    <n v="15"/>
    <x v="1"/>
    <s v="Yes"/>
    <n v="30"/>
    <s v="Yes"/>
    <n v="20"/>
    <n v="3"/>
    <x v="3"/>
  </r>
  <r>
    <n v="3459"/>
    <x v="219"/>
    <s v="Standard"/>
    <d v="2024-10-11T00:00:00"/>
    <x v="1"/>
    <n v="10"/>
    <x v="0"/>
    <s v="No"/>
    <s v="-"/>
    <s v="Yes"/>
    <n v="20"/>
    <n v="10"/>
    <x v="2"/>
  </r>
  <r>
    <n v="3460"/>
    <x v="127"/>
    <s v="Core"/>
    <d v="2024-10-12T00:00:00"/>
    <x v="0"/>
    <n v="5"/>
    <x v="2"/>
    <s v="No"/>
    <s v="-"/>
    <s v="No"/>
    <n v="0"/>
    <n v="0"/>
    <x v="1"/>
  </r>
  <r>
    <n v="3461"/>
    <x v="220"/>
    <s v="Ultimate"/>
    <d v="2024-10-13T00:00:00"/>
    <x v="1"/>
    <n v="15"/>
    <x v="0"/>
    <s v="Yes"/>
    <n v="30"/>
    <s v="Yes"/>
    <n v="20"/>
    <n v="15"/>
    <x v="14"/>
  </r>
  <r>
    <n v="3462"/>
    <x v="221"/>
    <s v="Standard"/>
    <d v="2024-10-14T00:00:00"/>
    <x v="0"/>
    <n v="10"/>
    <x v="1"/>
    <s v="No"/>
    <s v="-"/>
    <s v="Yes"/>
    <n v="20"/>
    <n v="15"/>
    <x v="7"/>
  </r>
  <r>
    <n v="3463"/>
    <x v="222"/>
    <s v="Core"/>
    <d v="2024-10-15T00:00:00"/>
    <x v="1"/>
    <n v="5"/>
    <x v="0"/>
    <s v="No"/>
    <s v="-"/>
    <s v="No"/>
    <n v="0"/>
    <n v="1"/>
    <x v="4"/>
  </r>
  <r>
    <n v="3464"/>
    <x v="223"/>
    <s v="Ultimate"/>
    <d v="2024-10-16T00:00:00"/>
    <x v="0"/>
    <n v="15"/>
    <x v="2"/>
    <s v="Yes"/>
    <n v="30"/>
    <s v="Yes"/>
    <n v="20"/>
    <n v="7"/>
    <x v="12"/>
  </r>
  <r>
    <n v="3465"/>
    <x v="224"/>
    <s v="Standard"/>
    <d v="2024-10-17T00:00:00"/>
    <x v="1"/>
    <n v="10"/>
    <x v="0"/>
    <s v="No"/>
    <s v="-"/>
    <s v="Yes"/>
    <n v="20"/>
    <n v="10"/>
    <x v="2"/>
  </r>
  <r>
    <n v="3466"/>
    <x v="225"/>
    <s v="Core"/>
    <d v="2024-10-18T00:00:00"/>
    <x v="0"/>
    <n v="5"/>
    <x v="1"/>
    <s v="No"/>
    <s v="-"/>
    <s v="No"/>
    <n v="0"/>
    <n v="0"/>
    <x v="1"/>
  </r>
  <r>
    <n v="3467"/>
    <x v="226"/>
    <s v="Ultimate"/>
    <d v="2024-10-19T00:00:00"/>
    <x v="1"/>
    <n v="15"/>
    <x v="0"/>
    <s v="Yes"/>
    <n v="30"/>
    <s v="Yes"/>
    <n v="20"/>
    <n v="15"/>
    <x v="14"/>
  </r>
  <r>
    <n v="3468"/>
    <x v="227"/>
    <s v="Standard"/>
    <d v="2024-10-20T00:00:00"/>
    <x v="0"/>
    <n v="10"/>
    <x v="2"/>
    <s v="No"/>
    <s v="-"/>
    <s v="Yes"/>
    <n v="20"/>
    <n v="12"/>
    <x v="10"/>
  </r>
  <r>
    <n v="3469"/>
    <x v="228"/>
    <s v="Core"/>
    <d v="2024-10-21T00:00:00"/>
    <x v="1"/>
    <n v="5"/>
    <x v="0"/>
    <s v="No"/>
    <s v="-"/>
    <s v="No"/>
    <n v="0"/>
    <n v="2"/>
    <x v="11"/>
  </r>
  <r>
    <n v="3470"/>
    <x v="229"/>
    <s v="Ultimate"/>
    <d v="2024-10-22T00:00:00"/>
    <x v="0"/>
    <n v="15"/>
    <x v="1"/>
    <s v="Yes"/>
    <n v="30"/>
    <s v="Yes"/>
    <n v="20"/>
    <n v="5"/>
    <x v="0"/>
  </r>
  <r>
    <n v="3471"/>
    <x v="230"/>
    <s v="Standard"/>
    <d v="2024-10-23T00:00:00"/>
    <x v="1"/>
    <n v="10"/>
    <x v="0"/>
    <s v="No"/>
    <s v="-"/>
    <s v="Yes"/>
    <n v="20"/>
    <n v="10"/>
    <x v="2"/>
  </r>
  <r>
    <n v="3472"/>
    <x v="231"/>
    <s v="Core"/>
    <d v="2024-10-24T00:00:00"/>
    <x v="0"/>
    <n v="5"/>
    <x v="2"/>
    <s v="No"/>
    <s v="-"/>
    <s v="No"/>
    <n v="0"/>
    <n v="0"/>
    <x v="1"/>
  </r>
  <r>
    <n v="3473"/>
    <x v="140"/>
    <s v="Ultimate"/>
    <d v="2024-10-25T00:00:00"/>
    <x v="1"/>
    <n v="15"/>
    <x v="0"/>
    <s v="Yes"/>
    <n v="30"/>
    <s v="Yes"/>
    <n v="20"/>
    <n v="3"/>
    <x v="3"/>
  </r>
  <r>
    <n v="3474"/>
    <x v="232"/>
    <s v="Standard"/>
    <d v="2024-10-26T00:00:00"/>
    <x v="0"/>
    <n v="10"/>
    <x v="1"/>
    <s v="No"/>
    <s v="-"/>
    <s v="Yes"/>
    <n v="20"/>
    <n v="15"/>
    <x v="7"/>
  </r>
  <r>
    <n v="3475"/>
    <x v="233"/>
    <s v="Core"/>
    <d v="2024-10-27T00:00:00"/>
    <x v="1"/>
    <n v="5"/>
    <x v="0"/>
    <s v="No"/>
    <s v="-"/>
    <s v="No"/>
    <n v="0"/>
    <n v="1"/>
    <x v="4"/>
  </r>
  <r>
    <n v="3476"/>
    <x v="234"/>
    <s v="Ultimate"/>
    <d v="2024-10-28T00:00:00"/>
    <x v="0"/>
    <n v="15"/>
    <x v="2"/>
    <s v="Yes"/>
    <n v="30"/>
    <s v="Yes"/>
    <n v="20"/>
    <n v="7"/>
    <x v="12"/>
  </r>
  <r>
    <n v="3477"/>
    <x v="235"/>
    <s v="Standard"/>
    <d v="2024-10-29T00:00:00"/>
    <x v="1"/>
    <n v="10"/>
    <x v="0"/>
    <s v="No"/>
    <s v="-"/>
    <s v="Yes"/>
    <n v="20"/>
    <n v="10"/>
    <x v="2"/>
  </r>
  <r>
    <n v="3478"/>
    <x v="236"/>
    <s v="Core"/>
    <d v="2024-10-30T00:00:00"/>
    <x v="0"/>
    <n v="5"/>
    <x v="1"/>
    <s v="No"/>
    <s v="-"/>
    <s v="No"/>
    <n v="0"/>
    <n v="0"/>
    <x v="1"/>
  </r>
  <r>
    <n v="3479"/>
    <x v="237"/>
    <s v="Ultimate"/>
    <d v="2024-10-31T00:00:00"/>
    <x v="1"/>
    <n v="15"/>
    <x v="0"/>
    <s v="Yes"/>
    <n v="30"/>
    <s v="Yes"/>
    <n v="20"/>
    <n v="20"/>
    <x v="8"/>
  </r>
  <r>
    <n v="3480"/>
    <x v="238"/>
    <s v="Standard"/>
    <d v="2024-11-01T00:00:00"/>
    <x v="0"/>
    <n v="10"/>
    <x v="2"/>
    <s v="No"/>
    <s v="-"/>
    <s v="Yes"/>
    <n v="20"/>
    <n v="15"/>
    <x v="7"/>
  </r>
  <r>
    <n v="3481"/>
    <x v="239"/>
    <s v="Core"/>
    <d v="2024-11-02T00:00:00"/>
    <x v="1"/>
    <n v="5"/>
    <x v="0"/>
    <s v="No"/>
    <s v="-"/>
    <s v="No"/>
    <n v="0"/>
    <n v="1"/>
    <x v="4"/>
  </r>
  <r>
    <n v="3482"/>
    <x v="240"/>
    <s v="Ultimate"/>
    <d v="2024-11-03T00:00:00"/>
    <x v="0"/>
    <n v="15"/>
    <x v="1"/>
    <s v="Yes"/>
    <n v="30"/>
    <s v="Yes"/>
    <n v="20"/>
    <n v="3"/>
    <x v="3"/>
  </r>
  <r>
    <n v="3483"/>
    <x v="241"/>
    <s v="Standard"/>
    <d v="2024-11-04T00:00:00"/>
    <x v="1"/>
    <n v="10"/>
    <x v="0"/>
    <s v="No"/>
    <s v="-"/>
    <s v="Yes"/>
    <n v="20"/>
    <n v="10"/>
    <x v="2"/>
  </r>
  <r>
    <n v="3484"/>
    <x v="242"/>
    <s v="Core"/>
    <d v="2024-11-05T00:00:00"/>
    <x v="0"/>
    <n v="5"/>
    <x v="2"/>
    <s v="No"/>
    <s v="-"/>
    <s v="No"/>
    <n v="0"/>
    <n v="0"/>
    <x v="1"/>
  </r>
  <r>
    <n v="3485"/>
    <x v="243"/>
    <s v="Ultimate"/>
    <d v="2024-11-06T00:00:00"/>
    <x v="1"/>
    <n v="15"/>
    <x v="0"/>
    <s v="Yes"/>
    <n v="30"/>
    <s v="Yes"/>
    <n v="20"/>
    <n v="15"/>
    <x v="14"/>
  </r>
  <r>
    <n v="3486"/>
    <x v="244"/>
    <s v="Core"/>
    <d v="2024-11-07T00:00:00"/>
    <x v="0"/>
    <n v="5"/>
    <x v="0"/>
    <s v="No"/>
    <s v="-"/>
    <s v="No"/>
    <n v="0"/>
    <n v="0"/>
    <x v="1"/>
  </r>
  <r>
    <n v="3487"/>
    <x v="245"/>
    <s v="Ultimate"/>
    <d v="2024-11-08T00:00:00"/>
    <x v="1"/>
    <n v="15"/>
    <x v="2"/>
    <s v="Yes"/>
    <n v="30"/>
    <s v="Yes"/>
    <n v="20"/>
    <n v="7"/>
    <x v="12"/>
  </r>
  <r>
    <n v="3488"/>
    <x v="246"/>
    <s v="Standard"/>
    <d v="2024-11-09T00:00:00"/>
    <x v="0"/>
    <n v="10"/>
    <x v="1"/>
    <s v="No"/>
    <s v="-"/>
    <s v="Yes"/>
    <n v="20"/>
    <n v="10"/>
    <x v="2"/>
  </r>
  <r>
    <n v="3489"/>
    <x v="247"/>
    <s v="Core"/>
    <d v="2024-11-10T00:00:00"/>
    <x v="1"/>
    <n v="5"/>
    <x v="2"/>
    <s v="No"/>
    <s v="-"/>
    <s v="No"/>
    <n v="0"/>
    <n v="1"/>
    <x v="4"/>
  </r>
  <r>
    <n v="3490"/>
    <x v="248"/>
    <s v="Ultimate"/>
    <d v="2024-11-11T00:00:00"/>
    <x v="0"/>
    <n v="15"/>
    <x v="0"/>
    <s v="Yes"/>
    <n v="30"/>
    <s v="Yes"/>
    <n v="20"/>
    <n v="15"/>
    <x v="14"/>
  </r>
  <r>
    <n v="3491"/>
    <x v="249"/>
    <s v="Standard"/>
    <d v="2024-11-12T00:00:00"/>
    <x v="1"/>
    <n v="10"/>
    <x v="0"/>
    <s v="No"/>
    <s v="-"/>
    <s v="Yes"/>
    <n v="20"/>
    <n v="5"/>
    <x v="13"/>
  </r>
  <r>
    <n v="3492"/>
    <x v="250"/>
    <s v="Core"/>
    <d v="2024-11-13T00:00:00"/>
    <x v="0"/>
    <n v="5"/>
    <x v="1"/>
    <s v="No"/>
    <s v="-"/>
    <s v="No"/>
    <n v="0"/>
    <n v="0"/>
    <x v="1"/>
  </r>
  <r>
    <n v="3493"/>
    <x v="251"/>
    <s v="Ultimate"/>
    <d v="2024-11-14T00:00:00"/>
    <x v="1"/>
    <n v="15"/>
    <x v="2"/>
    <s v="Yes"/>
    <n v="30"/>
    <s v="Yes"/>
    <n v="20"/>
    <n v="20"/>
    <x v="8"/>
  </r>
  <r>
    <n v="3494"/>
    <x v="252"/>
    <s v="Standard"/>
    <d v="2024-11-15T00:00:00"/>
    <x v="0"/>
    <n v="10"/>
    <x v="2"/>
    <s v="No"/>
    <s v="-"/>
    <s v="Yes"/>
    <n v="20"/>
    <n v="12"/>
    <x v="10"/>
  </r>
  <r>
    <n v="3495"/>
    <x v="253"/>
    <s v="Core"/>
    <d v="2024-11-16T00:00:00"/>
    <x v="1"/>
    <n v="5"/>
    <x v="0"/>
    <s v="No"/>
    <s v="-"/>
    <s v="No"/>
    <n v="0"/>
    <n v="2"/>
    <x v="11"/>
  </r>
  <r>
    <n v="3496"/>
    <x v="254"/>
    <s v="Ultimate"/>
    <d v="2024-11-17T00:00:00"/>
    <x v="0"/>
    <n v="15"/>
    <x v="1"/>
    <s v="Yes"/>
    <n v="30"/>
    <s v="Yes"/>
    <n v="20"/>
    <n v="5"/>
    <x v="0"/>
  </r>
  <r>
    <n v="3497"/>
    <x v="255"/>
    <s v="Standard"/>
    <d v="2024-11-18T00:00:00"/>
    <x v="1"/>
    <n v="10"/>
    <x v="0"/>
    <s v="No"/>
    <s v="-"/>
    <s v="Yes"/>
    <n v="20"/>
    <n v="10"/>
    <x v="2"/>
  </r>
  <r>
    <n v="3498"/>
    <x v="256"/>
    <s v="Core"/>
    <d v="2024-11-19T00:00:00"/>
    <x v="0"/>
    <n v="5"/>
    <x v="2"/>
    <s v="No"/>
    <s v="-"/>
    <s v="No"/>
    <n v="0"/>
    <n v="0"/>
    <x v="1"/>
  </r>
  <r>
    <n v="3499"/>
    <x v="257"/>
    <s v="Ultimate"/>
    <d v="2024-11-20T00:00:00"/>
    <x v="1"/>
    <n v="15"/>
    <x v="0"/>
    <s v="Yes"/>
    <n v="30"/>
    <s v="Yes"/>
    <n v="20"/>
    <n v="3"/>
    <x v="3"/>
  </r>
  <r>
    <n v="3500"/>
    <x v="258"/>
    <s v="Standard"/>
    <d v="2024-11-21T00:00:00"/>
    <x v="0"/>
    <n v="10"/>
    <x v="1"/>
    <s v="No"/>
    <s v="-"/>
    <s v="Yes"/>
    <n v="20"/>
    <n v="15"/>
    <x v="7"/>
  </r>
  <r>
    <n v="3501"/>
    <x v="259"/>
    <s v="Core"/>
    <d v="2024-11-22T00:00:00"/>
    <x v="1"/>
    <n v="5"/>
    <x v="0"/>
    <s v="No"/>
    <s v="-"/>
    <s v="No"/>
    <n v="0"/>
    <n v="1"/>
    <x v="4"/>
  </r>
  <r>
    <n v="3502"/>
    <x v="260"/>
    <s v="Ultimate"/>
    <d v="2024-11-23T00:00:00"/>
    <x v="0"/>
    <n v="15"/>
    <x v="2"/>
    <s v="Yes"/>
    <n v="30"/>
    <s v="Yes"/>
    <n v="20"/>
    <n v="7"/>
    <x v="12"/>
  </r>
  <r>
    <n v="3503"/>
    <x v="119"/>
    <s v="Standard"/>
    <d v="2024-11-24T00:00:00"/>
    <x v="1"/>
    <n v="10"/>
    <x v="0"/>
    <s v="No"/>
    <s v="-"/>
    <s v="Yes"/>
    <n v="20"/>
    <n v="10"/>
    <x v="2"/>
  </r>
  <r>
    <n v="3504"/>
    <x v="261"/>
    <s v="Core"/>
    <d v="2024-11-25T00:00:00"/>
    <x v="0"/>
    <n v="5"/>
    <x v="1"/>
    <s v="No"/>
    <s v="-"/>
    <s v="No"/>
    <n v="0"/>
    <n v="0"/>
    <x v="1"/>
  </r>
  <r>
    <n v="3505"/>
    <x v="262"/>
    <s v="Ultimate"/>
    <d v="2024-11-26T00:00:00"/>
    <x v="1"/>
    <n v="15"/>
    <x v="0"/>
    <s v="Yes"/>
    <n v="30"/>
    <s v="Yes"/>
    <n v="20"/>
    <n v="20"/>
    <x v="8"/>
  </r>
  <r>
    <n v="3506"/>
    <x v="263"/>
    <s v="Standard"/>
    <d v="2024-11-27T00:00:00"/>
    <x v="0"/>
    <n v="10"/>
    <x v="2"/>
    <s v="No"/>
    <s v="-"/>
    <s v="Yes"/>
    <n v="20"/>
    <n v="15"/>
    <x v="7"/>
  </r>
  <r>
    <n v="3507"/>
    <x v="264"/>
    <s v="Core"/>
    <d v="2024-11-28T00:00:00"/>
    <x v="1"/>
    <n v="5"/>
    <x v="0"/>
    <s v="No"/>
    <s v="-"/>
    <s v="No"/>
    <n v="0"/>
    <n v="1"/>
    <x v="4"/>
  </r>
  <r>
    <n v="3508"/>
    <x v="265"/>
    <s v="Ultimate"/>
    <d v="2024-11-29T00:00:00"/>
    <x v="0"/>
    <n v="15"/>
    <x v="1"/>
    <s v="Yes"/>
    <n v="30"/>
    <s v="Yes"/>
    <n v="20"/>
    <n v="3"/>
    <x v="3"/>
  </r>
  <r>
    <n v="3509"/>
    <x v="266"/>
    <s v="Standard"/>
    <d v="2024-11-30T00:00:00"/>
    <x v="1"/>
    <n v="10"/>
    <x v="0"/>
    <s v="No"/>
    <s v="-"/>
    <s v="Yes"/>
    <n v="20"/>
    <n v="10"/>
    <x v="2"/>
  </r>
  <r>
    <n v="3510"/>
    <x v="267"/>
    <s v="Core"/>
    <d v="2024-12-01T00:00:00"/>
    <x v="0"/>
    <n v="5"/>
    <x v="2"/>
    <s v="No"/>
    <s v="-"/>
    <s v="No"/>
    <n v="0"/>
    <n v="0"/>
    <x v="1"/>
  </r>
  <r>
    <n v="3511"/>
    <x v="268"/>
    <s v="Ultimate"/>
    <d v="2024-12-02T00:00:00"/>
    <x v="1"/>
    <n v="15"/>
    <x v="0"/>
    <s v="Yes"/>
    <n v="30"/>
    <s v="Yes"/>
    <n v="20"/>
    <n v="15"/>
    <x v="14"/>
  </r>
  <r>
    <n v="3512"/>
    <x v="269"/>
    <s v="Standard"/>
    <d v="2024-12-03T00:00:00"/>
    <x v="0"/>
    <n v="10"/>
    <x v="1"/>
    <s v="No"/>
    <s v="-"/>
    <s v="Yes"/>
    <n v="20"/>
    <n v="15"/>
    <x v="7"/>
  </r>
  <r>
    <n v="3513"/>
    <x v="270"/>
    <s v="Core"/>
    <d v="2024-12-04T00:00:00"/>
    <x v="1"/>
    <n v="5"/>
    <x v="0"/>
    <s v="No"/>
    <s v="-"/>
    <s v="No"/>
    <n v="0"/>
    <n v="1"/>
    <x v="4"/>
  </r>
  <r>
    <n v="3514"/>
    <x v="271"/>
    <s v="Ultimate"/>
    <d v="2024-12-05T00:00:00"/>
    <x v="0"/>
    <n v="15"/>
    <x v="2"/>
    <s v="Yes"/>
    <n v="30"/>
    <s v="Yes"/>
    <n v="20"/>
    <n v="7"/>
    <x v="12"/>
  </r>
  <r>
    <n v="3515"/>
    <x v="130"/>
    <s v="Standard"/>
    <d v="2024-12-06T00:00:00"/>
    <x v="1"/>
    <n v="10"/>
    <x v="0"/>
    <s v="No"/>
    <s v="-"/>
    <s v="Yes"/>
    <n v="20"/>
    <n v="10"/>
    <x v="2"/>
  </r>
  <r>
    <n v="3516"/>
    <x v="131"/>
    <s v="Core"/>
    <d v="2024-12-07T00:00:00"/>
    <x v="0"/>
    <n v="5"/>
    <x v="1"/>
    <s v="No"/>
    <s v="-"/>
    <s v="No"/>
    <n v="0"/>
    <n v="0"/>
    <x v="1"/>
  </r>
  <r>
    <n v="3517"/>
    <x v="181"/>
    <s v="Ultimate"/>
    <d v="2024-12-08T00:00:00"/>
    <x v="1"/>
    <n v="15"/>
    <x v="0"/>
    <s v="Yes"/>
    <n v="30"/>
    <s v="Yes"/>
    <n v="20"/>
    <n v="20"/>
    <x v="8"/>
  </r>
  <r>
    <n v="3518"/>
    <x v="272"/>
    <s v="Standard"/>
    <d v="2024-12-09T00:00:00"/>
    <x v="0"/>
    <n v="10"/>
    <x v="2"/>
    <s v="No"/>
    <s v="-"/>
    <s v="Yes"/>
    <n v="20"/>
    <n v="12"/>
    <x v="10"/>
  </r>
  <r>
    <n v="3519"/>
    <x v="273"/>
    <s v="Core"/>
    <d v="2024-12-10T00:00:00"/>
    <x v="1"/>
    <n v="5"/>
    <x v="0"/>
    <s v="No"/>
    <s v="-"/>
    <s v="No"/>
    <n v="0"/>
    <n v="2"/>
    <x v="11"/>
  </r>
  <r>
    <n v="3520"/>
    <x v="274"/>
    <s v="Ultimate"/>
    <d v="2024-12-11T00:00:00"/>
    <x v="0"/>
    <n v="15"/>
    <x v="1"/>
    <s v="Yes"/>
    <n v="30"/>
    <s v="Yes"/>
    <n v="20"/>
    <n v="5"/>
    <x v="0"/>
  </r>
  <r>
    <n v="3521"/>
    <x v="275"/>
    <s v="Standard"/>
    <d v="2024-12-12T00:00:00"/>
    <x v="1"/>
    <n v="10"/>
    <x v="0"/>
    <s v="No"/>
    <s v="-"/>
    <s v="Yes"/>
    <n v="20"/>
    <n v="10"/>
    <x v="2"/>
  </r>
  <r>
    <n v="3522"/>
    <x v="276"/>
    <s v="Core"/>
    <d v="2024-12-13T00:00:00"/>
    <x v="0"/>
    <n v="5"/>
    <x v="2"/>
    <s v="No"/>
    <s v="-"/>
    <s v="No"/>
    <n v="0"/>
    <n v="0"/>
    <x v="1"/>
  </r>
  <r>
    <n v="3523"/>
    <x v="277"/>
    <s v="Ultimate"/>
    <d v="2024-12-14T00:00:00"/>
    <x v="1"/>
    <n v="15"/>
    <x v="0"/>
    <s v="Yes"/>
    <n v="30"/>
    <s v="Yes"/>
    <n v="20"/>
    <n v="3"/>
    <x v="3"/>
  </r>
  <r>
    <n v="3524"/>
    <x v="278"/>
    <s v="Standard"/>
    <d v="2024-12-15T00:00:00"/>
    <x v="0"/>
    <n v="10"/>
    <x v="1"/>
    <s v="No"/>
    <s v="-"/>
    <s v="Yes"/>
    <n v="20"/>
    <n v="15"/>
    <x v="7"/>
  </r>
  <r>
    <n v="3525"/>
    <x v="279"/>
    <s v="Core"/>
    <d v="2024-12-16T00:00:00"/>
    <x v="1"/>
    <n v="5"/>
    <x v="0"/>
    <s v="No"/>
    <s v="-"/>
    <s v="No"/>
    <n v="0"/>
    <n v="1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231"/>
    <s v="João Silva"/>
    <x v="0"/>
    <d v="2024-01-01T00:00:00"/>
    <x v="0"/>
    <n v="15"/>
    <x v="0"/>
    <x v="0"/>
    <x v="0"/>
    <s v="Yes"/>
    <n v="20"/>
    <n v="5"/>
    <n v="60"/>
  </r>
  <r>
    <n v="3232"/>
    <s v="Maria Oliveira"/>
    <x v="1"/>
    <d v="2024-01-15T00:00:00"/>
    <x v="1"/>
    <n v="5"/>
    <x v="1"/>
    <x v="1"/>
    <x v="1"/>
    <s v="No"/>
    <n v="0"/>
    <n v="0"/>
    <n v="5"/>
  </r>
  <r>
    <n v="3233"/>
    <s v="Lucas Fernandes"/>
    <x v="2"/>
    <d v="2024-02-10T00:00:00"/>
    <x v="0"/>
    <n v="10"/>
    <x v="2"/>
    <x v="1"/>
    <x v="1"/>
    <s v="Yes"/>
    <n v="20"/>
    <n v="10"/>
    <n v="20"/>
  </r>
  <r>
    <n v="3234"/>
    <s v="Ana Souza"/>
    <x v="0"/>
    <d v="2024-02-20T00:00:00"/>
    <x v="1"/>
    <n v="15"/>
    <x v="0"/>
    <x v="0"/>
    <x v="0"/>
    <s v="Yes"/>
    <n v="20"/>
    <n v="3"/>
    <n v="62"/>
  </r>
  <r>
    <n v="3235"/>
    <s v="Pedro Gonçalves"/>
    <x v="1"/>
    <d v="2024-03-05T00:00:00"/>
    <x v="0"/>
    <n v="5"/>
    <x v="0"/>
    <x v="1"/>
    <x v="1"/>
    <s v="No"/>
    <n v="0"/>
    <n v="1"/>
    <n v="4"/>
  </r>
  <r>
    <n v="3236"/>
    <s v="Felipe Costa"/>
    <x v="2"/>
    <d v="2024-03-02T00:00:00"/>
    <x v="1"/>
    <n v="10"/>
    <x v="0"/>
    <x v="1"/>
    <x v="1"/>
    <s v="Yes"/>
    <n v="20"/>
    <n v="2"/>
    <n v="28"/>
  </r>
  <r>
    <n v="3237"/>
    <s v="Camila Ribeiro"/>
    <x v="0"/>
    <d v="2024-03-03T00:00:00"/>
    <x v="0"/>
    <n v="15"/>
    <x v="2"/>
    <x v="0"/>
    <x v="0"/>
    <s v="Yes"/>
    <n v="20"/>
    <n v="10"/>
    <n v="55"/>
  </r>
  <r>
    <n v="3238"/>
    <s v="André Mendes"/>
    <x v="1"/>
    <d v="2024-03-04T00:00:00"/>
    <x v="0"/>
    <n v="5"/>
    <x v="1"/>
    <x v="1"/>
    <x v="1"/>
    <s v="No"/>
    <n v="0"/>
    <n v="0"/>
    <n v="5"/>
  </r>
  <r>
    <n v="3239"/>
    <s v="Sofia Almeida"/>
    <x v="0"/>
    <d v="2024-03-05T00:00:00"/>
    <x v="1"/>
    <n v="15"/>
    <x v="0"/>
    <x v="0"/>
    <x v="0"/>
    <s v="Yes"/>
    <n v="20"/>
    <n v="5"/>
    <n v="60"/>
  </r>
  <r>
    <n v="3240"/>
    <s v="Bruno Martins"/>
    <x v="2"/>
    <d v="2024-03-06T00:00:00"/>
    <x v="0"/>
    <n v="10"/>
    <x v="2"/>
    <x v="1"/>
    <x v="1"/>
    <s v="Yes"/>
    <n v="20"/>
    <n v="15"/>
    <n v="15"/>
  </r>
  <r>
    <n v="3241"/>
    <s v="Rita Castro"/>
    <x v="1"/>
    <d v="2024-03-07T00:00:00"/>
    <x v="1"/>
    <n v="5"/>
    <x v="0"/>
    <x v="1"/>
    <x v="1"/>
    <s v="No"/>
    <n v="0"/>
    <n v="1"/>
    <n v="4"/>
  </r>
  <r>
    <n v="3242"/>
    <s v="Marco Túlio"/>
    <x v="0"/>
    <d v="2024-03-08T00:00:00"/>
    <x v="0"/>
    <n v="15"/>
    <x v="1"/>
    <x v="0"/>
    <x v="0"/>
    <s v="Yes"/>
    <n v="20"/>
    <n v="20"/>
    <n v="45"/>
  </r>
  <r>
    <n v="3243"/>
    <s v="Lívia Silveira"/>
    <x v="2"/>
    <d v="2024-03-09T00:00:00"/>
    <x v="1"/>
    <n v="10"/>
    <x v="0"/>
    <x v="1"/>
    <x v="1"/>
    <s v="Yes"/>
    <n v="20"/>
    <n v="10"/>
    <n v="20"/>
  </r>
  <r>
    <n v="3244"/>
    <s v="Diogo Sousa"/>
    <x v="1"/>
    <d v="2024-03-10T00:00:00"/>
    <x v="0"/>
    <n v="5"/>
    <x v="2"/>
    <x v="1"/>
    <x v="1"/>
    <s v="No"/>
    <n v="0"/>
    <n v="0"/>
    <n v="5"/>
  </r>
  <r>
    <n v="3245"/>
    <s v="Fernanda Lima"/>
    <x v="0"/>
    <d v="2024-03-11T00:00:00"/>
    <x v="1"/>
    <n v="15"/>
    <x v="0"/>
    <x v="0"/>
    <x v="0"/>
    <s v="Yes"/>
    <n v="20"/>
    <n v="8"/>
    <n v="57"/>
  </r>
  <r>
    <n v="3246"/>
    <s v="Caio Pereira"/>
    <x v="2"/>
    <d v="2024-03-12T00:00:00"/>
    <x v="0"/>
    <n v="10"/>
    <x v="1"/>
    <x v="1"/>
    <x v="1"/>
    <s v="Yes"/>
    <n v="20"/>
    <n v="12"/>
    <n v="18"/>
  </r>
  <r>
    <n v="3247"/>
    <s v="Beatriz Gomes"/>
    <x v="1"/>
    <d v="2024-03-13T00:00:00"/>
    <x v="1"/>
    <n v="5"/>
    <x v="0"/>
    <x v="1"/>
    <x v="1"/>
    <s v="No"/>
    <n v="0"/>
    <n v="2"/>
    <n v="3"/>
  </r>
  <r>
    <n v="3248"/>
    <s v="Cesar Oliveira"/>
    <x v="0"/>
    <d v="2024-03-14T00:00:00"/>
    <x v="0"/>
    <n v="15"/>
    <x v="2"/>
    <x v="0"/>
    <x v="0"/>
    <s v="Yes"/>
    <n v="20"/>
    <n v="7"/>
    <n v="58"/>
  </r>
  <r>
    <n v="3249"/>
    <s v="Débora Machado"/>
    <x v="2"/>
    <d v="2024-03-15T00:00:00"/>
    <x v="1"/>
    <n v="10"/>
    <x v="0"/>
    <x v="1"/>
    <x v="1"/>
    <s v="Yes"/>
    <n v="20"/>
    <n v="5"/>
    <n v="25"/>
  </r>
  <r>
    <n v="3250"/>
    <s v="Eduardo Vargas"/>
    <x v="1"/>
    <d v="2024-03-16T00:00:00"/>
    <x v="0"/>
    <n v="5"/>
    <x v="1"/>
    <x v="1"/>
    <x v="1"/>
    <s v="No"/>
    <n v="0"/>
    <n v="0"/>
    <n v="5"/>
  </r>
  <r>
    <n v="3251"/>
    <s v="Gabriela Santos"/>
    <x v="0"/>
    <d v="2024-03-17T00:00:00"/>
    <x v="1"/>
    <n v="15"/>
    <x v="0"/>
    <x v="0"/>
    <x v="0"/>
    <s v="Yes"/>
    <n v="20"/>
    <n v="3"/>
    <n v="62"/>
  </r>
  <r>
    <n v="3252"/>
    <s v="Henrique Dias"/>
    <x v="2"/>
    <d v="2024-03-18T00:00:00"/>
    <x v="0"/>
    <n v="10"/>
    <x v="2"/>
    <x v="1"/>
    <x v="1"/>
    <s v="Yes"/>
    <n v="20"/>
    <n v="15"/>
    <n v="15"/>
  </r>
  <r>
    <n v="3253"/>
    <s v="Isabela Moreira"/>
    <x v="1"/>
    <d v="2024-03-19T00:00:00"/>
    <x v="1"/>
    <n v="5"/>
    <x v="0"/>
    <x v="1"/>
    <x v="1"/>
    <s v="No"/>
    <n v="0"/>
    <n v="1"/>
    <n v="4"/>
  </r>
  <r>
    <n v="3254"/>
    <s v="Joaquim Barbosa"/>
    <x v="0"/>
    <d v="2024-03-20T00:00:00"/>
    <x v="0"/>
    <n v="15"/>
    <x v="1"/>
    <x v="0"/>
    <x v="0"/>
    <s v="Yes"/>
    <n v="20"/>
    <n v="20"/>
    <n v="45"/>
  </r>
  <r>
    <n v="3255"/>
    <s v="Lara Rocha"/>
    <x v="2"/>
    <d v="2024-03-21T00:00:00"/>
    <x v="1"/>
    <n v="10"/>
    <x v="0"/>
    <x v="1"/>
    <x v="1"/>
    <s v="Yes"/>
    <n v="20"/>
    <n v="10"/>
    <n v="20"/>
  </r>
  <r>
    <n v="3256"/>
    <s v="Matheus Silva"/>
    <x v="1"/>
    <d v="2024-03-22T00:00:00"/>
    <x v="0"/>
    <n v="5"/>
    <x v="2"/>
    <x v="1"/>
    <x v="1"/>
    <s v="No"/>
    <n v="0"/>
    <n v="0"/>
    <n v="5"/>
  </r>
  <r>
    <n v="3257"/>
    <s v="Nicole Costa"/>
    <x v="0"/>
    <d v="2024-03-23T00:00:00"/>
    <x v="1"/>
    <n v="15"/>
    <x v="0"/>
    <x v="0"/>
    <x v="0"/>
    <s v="Yes"/>
    <n v="20"/>
    <n v="5"/>
    <n v="60"/>
  </r>
  <r>
    <n v="3258"/>
    <s v="Otávio Mendonça"/>
    <x v="2"/>
    <d v="2024-03-24T00:00:00"/>
    <x v="0"/>
    <n v="10"/>
    <x v="1"/>
    <x v="1"/>
    <x v="1"/>
    <s v="Yes"/>
    <n v="20"/>
    <n v="15"/>
    <n v="15"/>
  </r>
  <r>
    <n v="3259"/>
    <s v="Paula Ferreira"/>
    <x v="1"/>
    <d v="2024-03-25T00:00:00"/>
    <x v="1"/>
    <n v="5"/>
    <x v="0"/>
    <x v="1"/>
    <x v="1"/>
    <s v="No"/>
    <n v="0"/>
    <n v="1"/>
    <n v="4"/>
  </r>
  <r>
    <n v="3260"/>
    <s v="Raquel Alves"/>
    <x v="0"/>
    <d v="2024-03-26T00:00:00"/>
    <x v="0"/>
    <n v="15"/>
    <x v="2"/>
    <x v="0"/>
    <x v="0"/>
    <s v="Yes"/>
    <n v="20"/>
    <n v="7"/>
    <n v="58"/>
  </r>
  <r>
    <n v="3261"/>
    <s v="Samuel Pires"/>
    <x v="2"/>
    <d v="2024-03-27T00:00:00"/>
    <x v="1"/>
    <n v="10"/>
    <x v="0"/>
    <x v="1"/>
    <x v="1"/>
    <s v="Yes"/>
    <n v="20"/>
    <n v="10"/>
    <n v="20"/>
  </r>
  <r>
    <n v="3262"/>
    <s v="Tânia Barros"/>
    <x v="1"/>
    <d v="2024-03-28T00:00:00"/>
    <x v="0"/>
    <n v="5"/>
    <x v="1"/>
    <x v="1"/>
    <x v="1"/>
    <s v="No"/>
    <n v="0"/>
    <n v="0"/>
    <n v="5"/>
  </r>
  <r>
    <n v="3263"/>
    <s v="Vinicius Lima"/>
    <x v="0"/>
    <d v="2024-03-29T00:00:00"/>
    <x v="1"/>
    <n v="15"/>
    <x v="0"/>
    <x v="0"/>
    <x v="0"/>
    <s v="Yes"/>
    <n v="20"/>
    <n v="3"/>
    <n v="62"/>
  </r>
  <r>
    <n v="3264"/>
    <s v="Yasmin Teixeira"/>
    <x v="2"/>
    <d v="2024-03-30T00:00:00"/>
    <x v="0"/>
    <n v="10"/>
    <x v="2"/>
    <x v="1"/>
    <x v="1"/>
    <s v="Yes"/>
    <n v="20"/>
    <n v="15"/>
    <n v="15"/>
  </r>
  <r>
    <n v="3265"/>
    <s v="Zé Carlos"/>
    <x v="1"/>
    <d v="2024-03-31T00:00:00"/>
    <x v="1"/>
    <n v="5"/>
    <x v="0"/>
    <x v="1"/>
    <x v="1"/>
    <s v="No"/>
    <n v="0"/>
    <n v="1"/>
    <n v="4"/>
  </r>
  <r>
    <n v="3266"/>
    <s v="Amanda Nogueira"/>
    <x v="1"/>
    <d v="2024-04-01T00:00:00"/>
    <x v="0"/>
    <n v="5"/>
    <x v="0"/>
    <x v="1"/>
    <x v="1"/>
    <s v="No"/>
    <n v="0"/>
    <n v="0"/>
    <n v="5"/>
  </r>
  <r>
    <n v="3267"/>
    <s v="Bruno Cavalheiro"/>
    <x v="0"/>
    <d v="2024-04-02T00:00:00"/>
    <x v="1"/>
    <n v="15"/>
    <x v="2"/>
    <x v="0"/>
    <x v="0"/>
    <s v="Yes"/>
    <n v="20"/>
    <n v="7"/>
    <n v="58"/>
  </r>
  <r>
    <n v="3268"/>
    <s v="Carla Dias"/>
    <x v="2"/>
    <d v="2024-04-03T00:00:00"/>
    <x v="0"/>
    <n v="10"/>
    <x v="1"/>
    <x v="1"/>
    <x v="1"/>
    <s v="Yes"/>
    <n v="20"/>
    <n v="10"/>
    <n v="20"/>
  </r>
  <r>
    <n v="3269"/>
    <s v="Diego Fontes"/>
    <x v="1"/>
    <d v="2024-04-04T00:00:00"/>
    <x v="1"/>
    <n v="5"/>
    <x v="2"/>
    <x v="1"/>
    <x v="1"/>
    <s v="No"/>
    <n v="0"/>
    <n v="1"/>
    <n v="4"/>
  </r>
  <r>
    <n v="3270"/>
    <s v="Eunice Lima"/>
    <x v="0"/>
    <d v="2024-04-05T00:00:00"/>
    <x v="0"/>
    <n v="15"/>
    <x v="0"/>
    <x v="0"/>
    <x v="0"/>
    <s v="Yes"/>
    <n v="20"/>
    <n v="15"/>
    <n v="50"/>
  </r>
  <r>
    <n v="3271"/>
    <s v="Fábio Martins"/>
    <x v="2"/>
    <d v="2024-04-06T00:00:00"/>
    <x v="1"/>
    <n v="10"/>
    <x v="0"/>
    <x v="1"/>
    <x v="1"/>
    <s v="Yes"/>
    <n v="20"/>
    <n v="5"/>
    <n v="25"/>
  </r>
  <r>
    <n v="3272"/>
    <s v="Gisele Araújo"/>
    <x v="1"/>
    <d v="2024-04-07T00:00:00"/>
    <x v="0"/>
    <n v="5"/>
    <x v="1"/>
    <x v="1"/>
    <x v="1"/>
    <s v="No"/>
    <n v="0"/>
    <n v="0"/>
    <n v="5"/>
  </r>
  <r>
    <n v="3273"/>
    <s v="Hélio Castro"/>
    <x v="0"/>
    <d v="2024-04-08T00:00:00"/>
    <x v="1"/>
    <n v="15"/>
    <x v="2"/>
    <x v="0"/>
    <x v="0"/>
    <s v="Yes"/>
    <n v="20"/>
    <n v="20"/>
    <n v="45"/>
  </r>
  <r>
    <n v="3274"/>
    <s v="Ingrid Menezes"/>
    <x v="2"/>
    <d v="2024-04-09T00:00:00"/>
    <x v="0"/>
    <n v="10"/>
    <x v="2"/>
    <x v="1"/>
    <x v="1"/>
    <s v="Yes"/>
    <n v="20"/>
    <n v="12"/>
    <n v="18"/>
  </r>
  <r>
    <n v="3275"/>
    <s v="Jorge Baptista"/>
    <x v="1"/>
    <d v="2024-04-10T00:00:00"/>
    <x v="1"/>
    <n v="5"/>
    <x v="0"/>
    <x v="1"/>
    <x v="1"/>
    <s v="No"/>
    <n v="0"/>
    <n v="2"/>
    <n v="3"/>
  </r>
  <r>
    <n v="3276"/>
    <s v="Kléber Oliveira"/>
    <x v="0"/>
    <d v="2024-04-11T00:00:00"/>
    <x v="0"/>
    <n v="15"/>
    <x v="1"/>
    <x v="0"/>
    <x v="0"/>
    <s v="Yes"/>
    <n v="20"/>
    <n v="5"/>
    <n v="60"/>
  </r>
  <r>
    <n v="3277"/>
    <s v="Luciana Freitas"/>
    <x v="2"/>
    <d v="2024-04-12T00:00:00"/>
    <x v="1"/>
    <n v="10"/>
    <x v="0"/>
    <x v="1"/>
    <x v="1"/>
    <s v="Yes"/>
    <n v="20"/>
    <n v="10"/>
    <n v="20"/>
  </r>
  <r>
    <n v="3278"/>
    <s v="Márcia Eller"/>
    <x v="1"/>
    <d v="2024-04-13T00:00:00"/>
    <x v="0"/>
    <n v="5"/>
    <x v="2"/>
    <x v="1"/>
    <x v="1"/>
    <s v="No"/>
    <n v="0"/>
    <n v="0"/>
    <n v="5"/>
  </r>
  <r>
    <n v="3279"/>
    <s v="Nilo Peçanha"/>
    <x v="0"/>
    <d v="2024-04-14T00:00:00"/>
    <x v="1"/>
    <n v="15"/>
    <x v="0"/>
    <x v="0"/>
    <x v="0"/>
    <s v="Yes"/>
    <n v="20"/>
    <n v="3"/>
    <n v="62"/>
  </r>
  <r>
    <n v="3280"/>
    <s v="Oscar Neves"/>
    <x v="2"/>
    <d v="2024-04-15T00:00:00"/>
    <x v="0"/>
    <n v="10"/>
    <x v="1"/>
    <x v="1"/>
    <x v="1"/>
    <s v="Yes"/>
    <n v="20"/>
    <n v="15"/>
    <n v="15"/>
  </r>
  <r>
    <n v="3281"/>
    <s v="Patrícia Soares"/>
    <x v="1"/>
    <d v="2024-04-16T00:00:00"/>
    <x v="1"/>
    <n v="5"/>
    <x v="0"/>
    <x v="1"/>
    <x v="1"/>
    <s v="No"/>
    <n v="0"/>
    <n v="1"/>
    <n v="4"/>
  </r>
  <r>
    <n v="3282"/>
    <s v="Quirino Gonçalves"/>
    <x v="0"/>
    <d v="2024-04-17T00:00:00"/>
    <x v="0"/>
    <n v="15"/>
    <x v="2"/>
    <x v="0"/>
    <x v="0"/>
    <s v="Yes"/>
    <n v="20"/>
    <n v="7"/>
    <n v="58"/>
  </r>
  <r>
    <n v="3283"/>
    <s v="Raul Machado"/>
    <x v="2"/>
    <d v="2024-04-18T00:00:00"/>
    <x v="1"/>
    <n v="10"/>
    <x v="0"/>
    <x v="1"/>
    <x v="1"/>
    <s v="Yes"/>
    <n v="20"/>
    <n v="10"/>
    <n v="20"/>
  </r>
  <r>
    <n v="3284"/>
    <s v="Sônia Lobo"/>
    <x v="1"/>
    <d v="2024-04-19T00:00:00"/>
    <x v="0"/>
    <n v="5"/>
    <x v="1"/>
    <x v="1"/>
    <x v="1"/>
    <s v="No"/>
    <n v="0"/>
    <n v="0"/>
    <n v="5"/>
  </r>
  <r>
    <n v="3285"/>
    <s v="Tiago Ramos"/>
    <x v="0"/>
    <d v="2024-04-20T00:00:00"/>
    <x v="1"/>
    <n v="15"/>
    <x v="0"/>
    <x v="0"/>
    <x v="0"/>
    <s v="Yes"/>
    <n v="20"/>
    <n v="20"/>
    <n v="45"/>
  </r>
  <r>
    <n v="3286"/>
    <s v="Ugo Pires"/>
    <x v="2"/>
    <d v="2024-04-21T00:00:00"/>
    <x v="0"/>
    <n v="10"/>
    <x v="2"/>
    <x v="1"/>
    <x v="1"/>
    <s v="Yes"/>
    <n v="20"/>
    <n v="15"/>
    <n v="15"/>
  </r>
  <r>
    <n v="3287"/>
    <s v="Valéria Nobre"/>
    <x v="1"/>
    <d v="2024-04-22T00:00:00"/>
    <x v="1"/>
    <n v="5"/>
    <x v="0"/>
    <x v="1"/>
    <x v="1"/>
    <s v="No"/>
    <n v="0"/>
    <n v="1"/>
    <n v="4"/>
  </r>
  <r>
    <n v="3288"/>
    <s v="William Siqueira"/>
    <x v="0"/>
    <d v="2024-04-23T00:00:00"/>
    <x v="0"/>
    <n v="15"/>
    <x v="1"/>
    <x v="0"/>
    <x v="0"/>
    <s v="Yes"/>
    <n v="20"/>
    <n v="3"/>
    <n v="62"/>
  </r>
  <r>
    <n v="3289"/>
    <s v="Xuxa Meneghel"/>
    <x v="2"/>
    <d v="2024-04-24T00:00:00"/>
    <x v="1"/>
    <n v="10"/>
    <x v="0"/>
    <x v="1"/>
    <x v="1"/>
    <s v="Yes"/>
    <n v="20"/>
    <n v="10"/>
    <n v="20"/>
  </r>
  <r>
    <n v="3290"/>
    <s v="Yara Figueiredo"/>
    <x v="1"/>
    <d v="2024-04-25T00:00:00"/>
    <x v="0"/>
    <n v="5"/>
    <x v="2"/>
    <x v="1"/>
    <x v="1"/>
    <s v="No"/>
    <n v="0"/>
    <n v="0"/>
    <n v="5"/>
  </r>
  <r>
    <n v="3291"/>
    <s v="Zacarias Alves"/>
    <x v="0"/>
    <d v="2024-04-26T00:00:00"/>
    <x v="1"/>
    <n v="15"/>
    <x v="0"/>
    <x v="0"/>
    <x v="0"/>
    <s v="Yes"/>
    <n v="20"/>
    <n v="5"/>
    <n v="60"/>
  </r>
  <r>
    <n v="3292"/>
    <s v="Amanda Bynes"/>
    <x v="2"/>
    <d v="2024-04-27T00:00:00"/>
    <x v="0"/>
    <n v="10"/>
    <x v="1"/>
    <x v="1"/>
    <x v="1"/>
    <s v="Yes"/>
    <n v="20"/>
    <n v="15"/>
    <n v="15"/>
  </r>
  <r>
    <n v="3293"/>
    <s v="Bruno Mars"/>
    <x v="1"/>
    <d v="2024-04-28T00:00:00"/>
    <x v="1"/>
    <n v="5"/>
    <x v="0"/>
    <x v="1"/>
    <x v="1"/>
    <s v="No"/>
    <n v="0"/>
    <n v="1"/>
    <n v="4"/>
  </r>
  <r>
    <n v="3294"/>
    <s v="Carla Bruni"/>
    <x v="0"/>
    <d v="2024-04-29T00:00:00"/>
    <x v="0"/>
    <n v="15"/>
    <x v="2"/>
    <x v="0"/>
    <x v="0"/>
    <s v="Yes"/>
    <n v="20"/>
    <n v="20"/>
    <n v="45"/>
  </r>
  <r>
    <n v="3295"/>
    <s v="Diego Maradona"/>
    <x v="2"/>
    <d v="2024-04-30T00:00:00"/>
    <x v="1"/>
    <n v="10"/>
    <x v="0"/>
    <x v="1"/>
    <x v="1"/>
    <s v="Yes"/>
    <n v="20"/>
    <n v="5"/>
    <n v="25"/>
  </r>
  <r>
    <n v="3296"/>
    <s v="Estela Marques"/>
    <x v="1"/>
    <d v="2024-05-01T00:00:00"/>
    <x v="1"/>
    <n v="5"/>
    <x v="0"/>
    <x v="1"/>
    <x v="1"/>
    <s v="No"/>
    <n v="0"/>
    <n v="0"/>
    <n v="5"/>
  </r>
  <r>
    <n v="3297"/>
    <s v="Fábio Nobre"/>
    <x v="0"/>
    <d v="2024-05-02T00:00:00"/>
    <x v="0"/>
    <n v="15"/>
    <x v="2"/>
    <x v="0"/>
    <x v="0"/>
    <s v="Yes"/>
    <n v="20"/>
    <n v="7"/>
    <n v="58"/>
  </r>
  <r>
    <n v="3298"/>
    <s v="Gabriel Oliveira"/>
    <x v="2"/>
    <d v="2024-05-03T00:00:00"/>
    <x v="1"/>
    <n v="10"/>
    <x v="1"/>
    <x v="1"/>
    <x v="1"/>
    <s v="Yes"/>
    <n v="20"/>
    <n v="10"/>
    <n v="20"/>
  </r>
  <r>
    <n v="3299"/>
    <s v="Helena Santos"/>
    <x v="1"/>
    <d v="2024-05-04T00:00:00"/>
    <x v="0"/>
    <n v="5"/>
    <x v="2"/>
    <x v="1"/>
    <x v="1"/>
    <s v="No"/>
    <n v="0"/>
    <n v="1"/>
    <n v="4"/>
  </r>
  <r>
    <n v="3300"/>
    <s v="Ivan Carvalho"/>
    <x v="0"/>
    <d v="2024-05-05T00:00:00"/>
    <x v="1"/>
    <n v="15"/>
    <x v="0"/>
    <x v="0"/>
    <x v="0"/>
    <s v="Yes"/>
    <n v="20"/>
    <n v="15"/>
    <n v="50"/>
  </r>
  <r>
    <n v="3301"/>
    <s v="Júlia Ferreira"/>
    <x v="2"/>
    <d v="2024-05-06T00:00:00"/>
    <x v="0"/>
    <n v="10"/>
    <x v="0"/>
    <x v="1"/>
    <x v="1"/>
    <s v="Yes"/>
    <n v="20"/>
    <n v="5"/>
    <n v="25"/>
  </r>
  <r>
    <n v="3302"/>
    <s v="Karla Alves"/>
    <x v="1"/>
    <d v="2024-05-07T00:00:00"/>
    <x v="1"/>
    <n v="5"/>
    <x v="1"/>
    <x v="1"/>
    <x v="1"/>
    <s v="No"/>
    <n v="0"/>
    <n v="0"/>
    <n v="5"/>
  </r>
  <r>
    <n v="3303"/>
    <s v="Lucas Mendes"/>
    <x v="0"/>
    <d v="2024-05-08T00:00:00"/>
    <x v="0"/>
    <n v="15"/>
    <x v="2"/>
    <x v="0"/>
    <x v="0"/>
    <s v="Yes"/>
    <n v="20"/>
    <n v="20"/>
    <n v="45"/>
  </r>
  <r>
    <n v="3304"/>
    <s v="Mônica Gomes"/>
    <x v="2"/>
    <d v="2024-05-09T00:00:00"/>
    <x v="1"/>
    <n v="10"/>
    <x v="2"/>
    <x v="1"/>
    <x v="1"/>
    <s v="Yes"/>
    <n v="20"/>
    <n v="12"/>
    <n v="18"/>
  </r>
  <r>
    <n v="3305"/>
    <s v="Norberto Queiroz"/>
    <x v="1"/>
    <d v="2024-05-10T00:00:00"/>
    <x v="0"/>
    <n v="5"/>
    <x v="0"/>
    <x v="1"/>
    <x v="1"/>
    <s v="No"/>
    <n v="0"/>
    <n v="2"/>
    <n v="3"/>
  </r>
  <r>
    <n v="3306"/>
    <s v="Otávio Barros"/>
    <x v="0"/>
    <d v="2024-05-11T00:00:00"/>
    <x v="1"/>
    <n v="15"/>
    <x v="1"/>
    <x v="0"/>
    <x v="0"/>
    <s v="Yes"/>
    <n v="20"/>
    <n v="5"/>
    <n v="60"/>
  </r>
  <r>
    <n v="3307"/>
    <s v="Paula Vieira"/>
    <x v="2"/>
    <d v="2024-05-12T00:00:00"/>
    <x v="0"/>
    <n v="10"/>
    <x v="0"/>
    <x v="1"/>
    <x v="1"/>
    <s v="Yes"/>
    <n v="20"/>
    <n v="10"/>
    <n v="20"/>
  </r>
  <r>
    <n v="3308"/>
    <s v="Quentin Ramos"/>
    <x v="1"/>
    <d v="2024-05-13T00:00:00"/>
    <x v="1"/>
    <n v="5"/>
    <x v="2"/>
    <x v="1"/>
    <x v="1"/>
    <s v="No"/>
    <n v="0"/>
    <n v="0"/>
    <n v="5"/>
  </r>
  <r>
    <n v="3309"/>
    <s v="Raquel Novaes"/>
    <x v="0"/>
    <d v="2024-05-14T00:00:00"/>
    <x v="0"/>
    <n v="15"/>
    <x v="0"/>
    <x v="0"/>
    <x v="0"/>
    <s v="Yes"/>
    <n v="20"/>
    <n v="3"/>
    <n v="62"/>
  </r>
  <r>
    <n v="3310"/>
    <s v="Samantha Lopes"/>
    <x v="2"/>
    <d v="2024-05-15T00:00:00"/>
    <x v="1"/>
    <n v="10"/>
    <x v="1"/>
    <x v="1"/>
    <x v="1"/>
    <s v="Yes"/>
    <n v="20"/>
    <n v="15"/>
    <n v="15"/>
  </r>
  <r>
    <n v="3311"/>
    <s v="Tiago Martins"/>
    <x v="1"/>
    <d v="2024-05-16T00:00:00"/>
    <x v="0"/>
    <n v="5"/>
    <x v="0"/>
    <x v="1"/>
    <x v="1"/>
    <s v="No"/>
    <n v="0"/>
    <n v="1"/>
    <n v="4"/>
  </r>
  <r>
    <n v="3312"/>
    <s v="Ulysses Guimarães"/>
    <x v="0"/>
    <d v="2024-05-17T00:00:00"/>
    <x v="1"/>
    <n v="15"/>
    <x v="2"/>
    <x v="0"/>
    <x v="0"/>
    <s v="Yes"/>
    <n v="20"/>
    <n v="7"/>
    <n v="58"/>
  </r>
  <r>
    <n v="3313"/>
    <s v="Vanessa Silva"/>
    <x v="2"/>
    <d v="2024-05-18T00:00:00"/>
    <x v="0"/>
    <n v="10"/>
    <x v="0"/>
    <x v="1"/>
    <x v="1"/>
    <s v="Yes"/>
    <n v="20"/>
    <n v="10"/>
    <n v="20"/>
  </r>
  <r>
    <n v="3314"/>
    <s v="William Carneiro"/>
    <x v="1"/>
    <d v="2024-05-19T00:00:00"/>
    <x v="1"/>
    <n v="5"/>
    <x v="1"/>
    <x v="1"/>
    <x v="1"/>
    <s v="No"/>
    <n v="0"/>
    <n v="0"/>
    <n v="5"/>
  </r>
  <r>
    <n v="3315"/>
    <s v="Ximena Rocha"/>
    <x v="0"/>
    <d v="2024-05-20T00:00:00"/>
    <x v="0"/>
    <n v="15"/>
    <x v="0"/>
    <x v="0"/>
    <x v="0"/>
    <s v="Yes"/>
    <n v="20"/>
    <n v="20"/>
    <n v="45"/>
  </r>
  <r>
    <n v="3316"/>
    <s v="Yasmin Figueiredo"/>
    <x v="2"/>
    <d v="2024-05-21T00:00:00"/>
    <x v="1"/>
    <n v="10"/>
    <x v="2"/>
    <x v="1"/>
    <x v="1"/>
    <s v="Yes"/>
    <n v="20"/>
    <n v="15"/>
    <n v="15"/>
  </r>
  <r>
    <n v="3317"/>
    <s v="Zara Cunha"/>
    <x v="1"/>
    <d v="2024-05-22T00:00:00"/>
    <x v="0"/>
    <n v="5"/>
    <x v="0"/>
    <x v="1"/>
    <x v="1"/>
    <s v="No"/>
    <n v="0"/>
    <n v="1"/>
    <n v="4"/>
  </r>
  <r>
    <n v="3318"/>
    <s v="Alan Teixeira"/>
    <x v="0"/>
    <d v="2024-05-23T00:00:00"/>
    <x v="1"/>
    <n v="15"/>
    <x v="1"/>
    <x v="0"/>
    <x v="0"/>
    <s v="Yes"/>
    <n v="20"/>
    <n v="3"/>
    <n v="62"/>
  </r>
  <r>
    <n v="3319"/>
    <s v="Bárbara Oliveira"/>
    <x v="2"/>
    <d v="2024-05-24T00:00:00"/>
    <x v="0"/>
    <n v="10"/>
    <x v="0"/>
    <x v="1"/>
    <x v="1"/>
    <s v="Yes"/>
    <n v="20"/>
    <n v="10"/>
    <n v="20"/>
  </r>
  <r>
    <n v="3320"/>
    <s v="Carlos Junqueira"/>
    <x v="1"/>
    <d v="2024-05-25T00:00:00"/>
    <x v="1"/>
    <n v="5"/>
    <x v="2"/>
    <x v="1"/>
    <x v="1"/>
    <s v="No"/>
    <n v="0"/>
    <n v="0"/>
    <n v="5"/>
  </r>
  <r>
    <n v="3321"/>
    <s v="Daniela Moura"/>
    <x v="0"/>
    <d v="2024-05-26T00:00:00"/>
    <x v="0"/>
    <n v="15"/>
    <x v="0"/>
    <x v="0"/>
    <x v="0"/>
    <s v="Yes"/>
    <n v="20"/>
    <n v="5"/>
    <n v="60"/>
  </r>
  <r>
    <n v="3322"/>
    <s v="Eduardo Lima"/>
    <x v="2"/>
    <d v="2024-05-27T00:00:00"/>
    <x v="1"/>
    <n v="10"/>
    <x v="1"/>
    <x v="1"/>
    <x v="1"/>
    <s v="Yes"/>
    <n v="20"/>
    <n v="15"/>
    <n v="15"/>
  </r>
  <r>
    <n v="3323"/>
    <s v="Fabiana Araújo"/>
    <x v="1"/>
    <d v="2024-05-28T00:00:00"/>
    <x v="0"/>
    <n v="5"/>
    <x v="0"/>
    <x v="1"/>
    <x v="1"/>
    <s v="No"/>
    <n v="0"/>
    <n v="1"/>
    <n v="4"/>
  </r>
  <r>
    <n v="3324"/>
    <s v="Geraldo Ribeiro"/>
    <x v="0"/>
    <d v="2024-05-29T00:00:00"/>
    <x v="1"/>
    <n v="15"/>
    <x v="2"/>
    <x v="0"/>
    <x v="0"/>
    <s v="Yes"/>
    <n v="20"/>
    <n v="20"/>
    <n v="45"/>
  </r>
  <r>
    <n v="3325"/>
    <s v="Héctor Vargas"/>
    <x v="2"/>
    <d v="2024-05-30T00:00:00"/>
    <x v="0"/>
    <n v="10"/>
    <x v="2"/>
    <x v="1"/>
    <x v="1"/>
    <s v="Yes"/>
    <n v="20"/>
    <n v="15"/>
    <n v="15"/>
  </r>
  <r>
    <n v="3326"/>
    <s v="Isabela Fonseca"/>
    <x v="1"/>
    <d v="2024-05-31T00:00:00"/>
    <x v="1"/>
    <n v="5"/>
    <x v="1"/>
    <x v="1"/>
    <x v="1"/>
    <s v="No"/>
    <n v="0"/>
    <n v="0"/>
    <n v="5"/>
  </r>
  <r>
    <n v="3327"/>
    <s v="João Pedro Almeida"/>
    <x v="0"/>
    <d v="2024-06-01T00:00:00"/>
    <x v="0"/>
    <n v="15"/>
    <x v="0"/>
    <x v="0"/>
    <x v="0"/>
    <s v="Yes"/>
    <n v="20"/>
    <n v="7"/>
    <n v="58"/>
  </r>
  <r>
    <n v="3328"/>
    <s v="Klara Costa"/>
    <x v="2"/>
    <d v="2024-06-02T00:00:00"/>
    <x v="1"/>
    <n v="10"/>
    <x v="1"/>
    <x v="1"/>
    <x v="1"/>
    <s v="Yes"/>
    <n v="20"/>
    <n v="10"/>
    <n v="20"/>
  </r>
  <r>
    <n v="3329"/>
    <s v="Luciana Mendes"/>
    <x v="1"/>
    <d v="2024-06-03T00:00:00"/>
    <x v="0"/>
    <n v="5"/>
    <x v="2"/>
    <x v="1"/>
    <x v="1"/>
    <s v="No"/>
    <n v="0"/>
    <n v="1"/>
    <n v="4"/>
  </r>
  <r>
    <n v="3330"/>
    <s v="Marcelo Gouveia"/>
    <x v="0"/>
    <d v="2024-06-04T00:00:00"/>
    <x v="1"/>
    <n v="15"/>
    <x v="0"/>
    <x v="0"/>
    <x v="0"/>
    <s v="Yes"/>
    <n v="20"/>
    <n v="15"/>
    <n v="50"/>
  </r>
  <r>
    <n v="3331"/>
    <s v="Nívea Borges"/>
    <x v="2"/>
    <d v="2024-06-05T00:00:00"/>
    <x v="0"/>
    <n v="10"/>
    <x v="0"/>
    <x v="1"/>
    <x v="1"/>
    <s v="Yes"/>
    <n v="20"/>
    <n v="5"/>
    <n v="25"/>
  </r>
  <r>
    <n v="3332"/>
    <s v="Oscar Nogueira"/>
    <x v="1"/>
    <d v="2024-06-06T00:00:00"/>
    <x v="1"/>
    <n v="5"/>
    <x v="1"/>
    <x v="1"/>
    <x v="1"/>
    <s v="No"/>
    <n v="0"/>
    <n v="0"/>
    <n v="5"/>
  </r>
  <r>
    <n v="3333"/>
    <s v="Patrícia Alves"/>
    <x v="0"/>
    <d v="2024-06-07T00:00:00"/>
    <x v="0"/>
    <n v="15"/>
    <x v="2"/>
    <x v="0"/>
    <x v="0"/>
    <s v="Yes"/>
    <n v="20"/>
    <n v="20"/>
    <n v="45"/>
  </r>
  <r>
    <n v="3334"/>
    <s v="Rafaela Silva"/>
    <x v="2"/>
    <d v="2024-06-08T00:00:00"/>
    <x v="1"/>
    <n v="10"/>
    <x v="2"/>
    <x v="1"/>
    <x v="1"/>
    <s v="Yes"/>
    <n v="20"/>
    <n v="12"/>
    <n v="18"/>
  </r>
  <r>
    <n v="3335"/>
    <s v="Samantha Moraes"/>
    <x v="1"/>
    <d v="2024-06-09T00:00:00"/>
    <x v="0"/>
    <n v="5"/>
    <x v="0"/>
    <x v="1"/>
    <x v="1"/>
    <s v="No"/>
    <n v="0"/>
    <n v="2"/>
    <n v="3"/>
  </r>
  <r>
    <n v="3336"/>
    <s v="Tatiana Rocha"/>
    <x v="1"/>
    <d v="2024-06-10T00:00:00"/>
    <x v="0"/>
    <n v="5"/>
    <x v="0"/>
    <x v="1"/>
    <x v="1"/>
    <s v="No"/>
    <n v="0"/>
    <n v="0"/>
    <n v="5"/>
  </r>
  <r>
    <n v="3337"/>
    <s v="Ulisses Tavares"/>
    <x v="0"/>
    <d v="2024-06-11T00:00:00"/>
    <x v="1"/>
    <n v="15"/>
    <x v="2"/>
    <x v="0"/>
    <x v="0"/>
    <s v="Yes"/>
    <n v="20"/>
    <n v="7"/>
    <n v="58"/>
  </r>
  <r>
    <n v="3338"/>
    <s v="Víctor Lemos"/>
    <x v="2"/>
    <d v="2024-06-12T00:00:00"/>
    <x v="0"/>
    <n v="10"/>
    <x v="1"/>
    <x v="1"/>
    <x v="1"/>
    <s v="Yes"/>
    <n v="20"/>
    <n v="10"/>
    <n v="20"/>
  </r>
  <r>
    <n v="3339"/>
    <s v="Wilma Barros"/>
    <x v="1"/>
    <d v="2024-06-13T00:00:00"/>
    <x v="1"/>
    <n v="5"/>
    <x v="2"/>
    <x v="1"/>
    <x v="1"/>
    <s v="No"/>
    <n v="0"/>
    <n v="1"/>
    <n v="4"/>
  </r>
  <r>
    <n v="3340"/>
    <s v="Xavier Nascimento"/>
    <x v="0"/>
    <d v="2024-06-14T00:00:00"/>
    <x v="0"/>
    <n v="15"/>
    <x v="0"/>
    <x v="0"/>
    <x v="0"/>
    <s v="Yes"/>
    <n v="20"/>
    <n v="15"/>
    <n v="50"/>
  </r>
  <r>
    <n v="3341"/>
    <s v="Yago Pereira"/>
    <x v="2"/>
    <d v="2024-06-15T00:00:00"/>
    <x v="1"/>
    <n v="10"/>
    <x v="0"/>
    <x v="1"/>
    <x v="1"/>
    <s v="Yes"/>
    <n v="20"/>
    <n v="5"/>
    <n v="25"/>
  </r>
  <r>
    <n v="3342"/>
    <s v="Zilda Ferreira"/>
    <x v="1"/>
    <d v="2024-06-16T00:00:00"/>
    <x v="0"/>
    <n v="5"/>
    <x v="1"/>
    <x v="1"/>
    <x v="1"/>
    <s v="No"/>
    <n v="0"/>
    <n v="0"/>
    <n v="5"/>
  </r>
  <r>
    <n v="3343"/>
    <s v="Amanda Lopes"/>
    <x v="0"/>
    <d v="2024-06-17T00:00:00"/>
    <x v="1"/>
    <n v="15"/>
    <x v="2"/>
    <x v="0"/>
    <x v="0"/>
    <s v="Yes"/>
    <n v="20"/>
    <n v="20"/>
    <n v="45"/>
  </r>
  <r>
    <n v="3344"/>
    <s v="Bruno Miranda"/>
    <x v="2"/>
    <d v="2024-06-18T00:00:00"/>
    <x v="0"/>
    <n v="10"/>
    <x v="2"/>
    <x v="1"/>
    <x v="1"/>
    <s v="Yes"/>
    <n v="20"/>
    <n v="12"/>
    <n v="18"/>
  </r>
  <r>
    <n v="3345"/>
    <s v="Célia Torres"/>
    <x v="1"/>
    <d v="2024-06-19T00:00:00"/>
    <x v="1"/>
    <n v="5"/>
    <x v="0"/>
    <x v="1"/>
    <x v="1"/>
    <s v="No"/>
    <n v="0"/>
    <n v="2"/>
    <n v="3"/>
  </r>
  <r>
    <n v="3346"/>
    <s v="Diogo Souza"/>
    <x v="0"/>
    <d v="2024-06-20T00:00:00"/>
    <x v="0"/>
    <n v="15"/>
    <x v="1"/>
    <x v="0"/>
    <x v="0"/>
    <s v="Yes"/>
    <n v="20"/>
    <n v="5"/>
    <n v="60"/>
  </r>
  <r>
    <n v="3347"/>
    <s v="Elisa Castro"/>
    <x v="2"/>
    <d v="2024-06-21T00:00:00"/>
    <x v="1"/>
    <n v="10"/>
    <x v="0"/>
    <x v="1"/>
    <x v="1"/>
    <s v="Yes"/>
    <n v="20"/>
    <n v="10"/>
    <n v="20"/>
  </r>
  <r>
    <n v="3348"/>
    <s v="Fátima Lima"/>
    <x v="1"/>
    <d v="2024-06-22T00:00:00"/>
    <x v="0"/>
    <n v="5"/>
    <x v="2"/>
    <x v="1"/>
    <x v="1"/>
    <s v="No"/>
    <n v="0"/>
    <n v="0"/>
    <n v="5"/>
  </r>
  <r>
    <n v="3349"/>
    <s v="Geraldo Ribeiro"/>
    <x v="0"/>
    <d v="2024-06-23T00:00:00"/>
    <x v="1"/>
    <n v="15"/>
    <x v="0"/>
    <x v="0"/>
    <x v="0"/>
    <s v="Yes"/>
    <n v="20"/>
    <n v="3"/>
    <n v="62"/>
  </r>
  <r>
    <n v="3350"/>
    <s v="Hélio Martins"/>
    <x v="2"/>
    <d v="2024-06-24T00:00:00"/>
    <x v="0"/>
    <n v="10"/>
    <x v="1"/>
    <x v="1"/>
    <x v="1"/>
    <s v="Yes"/>
    <n v="20"/>
    <n v="15"/>
    <n v="15"/>
  </r>
  <r>
    <n v="3351"/>
    <s v="Íris Santos"/>
    <x v="1"/>
    <d v="2024-06-25T00:00:00"/>
    <x v="1"/>
    <n v="5"/>
    <x v="0"/>
    <x v="1"/>
    <x v="1"/>
    <s v="No"/>
    <n v="0"/>
    <n v="1"/>
    <n v="4"/>
  </r>
  <r>
    <n v="3352"/>
    <s v="João Marcelo"/>
    <x v="0"/>
    <d v="2024-06-26T00:00:00"/>
    <x v="0"/>
    <n v="15"/>
    <x v="2"/>
    <x v="0"/>
    <x v="0"/>
    <s v="Yes"/>
    <n v="20"/>
    <n v="7"/>
    <n v="58"/>
  </r>
  <r>
    <n v="3353"/>
    <s v="Larissa Gomes"/>
    <x v="2"/>
    <d v="2024-06-27T00:00:00"/>
    <x v="1"/>
    <n v="10"/>
    <x v="0"/>
    <x v="1"/>
    <x v="1"/>
    <s v="Yes"/>
    <n v="20"/>
    <n v="10"/>
    <n v="20"/>
  </r>
  <r>
    <n v="3354"/>
    <s v="Márcio Silva"/>
    <x v="1"/>
    <d v="2024-06-28T00:00:00"/>
    <x v="0"/>
    <n v="5"/>
    <x v="1"/>
    <x v="1"/>
    <x v="1"/>
    <s v="No"/>
    <n v="0"/>
    <n v="0"/>
    <n v="5"/>
  </r>
  <r>
    <n v="3355"/>
    <s v="Nadia Costa"/>
    <x v="0"/>
    <d v="2024-06-29T00:00:00"/>
    <x v="1"/>
    <n v="15"/>
    <x v="0"/>
    <x v="0"/>
    <x v="0"/>
    <s v="Yes"/>
    <n v="20"/>
    <n v="20"/>
    <n v="45"/>
  </r>
  <r>
    <n v="3356"/>
    <s v="Oscar Almeida"/>
    <x v="2"/>
    <d v="2024-06-30T00:00:00"/>
    <x v="0"/>
    <n v="10"/>
    <x v="2"/>
    <x v="1"/>
    <x v="1"/>
    <s v="Yes"/>
    <n v="20"/>
    <n v="15"/>
    <n v="15"/>
  </r>
  <r>
    <n v="3357"/>
    <s v="Patricia Soares"/>
    <x v="1"/>
    <d v="2024-07-01T00:00:00"/>
    <x v="1"/>
    <n v="5"/>
    <x v="0"/>
    <x v="1"/>
    <x v="1"/>
    <s v="No"/>
    <n v="0"/>
    <n v="1"/>
    <n v="4"/>
  </r>
  <r>
    <n v="3358"/>
    <s v="Quênia Barros"/>
    <x v="0"/>
    <d v="2024-07-02T00:00:00"/>
    <x v="0"/>
    <n v="15"/>
    <x v="1"/>
    <x v="0"/>
    <x v="0"/>
    <s v="Yes"/>
    <n v="20"/>
    <n v="3"/>
    <n v="62"/>
  </r>
  <r>
    <n v="3359"/>
    <s v="Rafael Torres"/>
    <x v="2"/>
    <d v="2024-07-03T00:00:00"/>
    <x v="1"/>
    <n v="10"/>
    <x v="0"/>
    <x v="1"/>
    <x v="1"/>
    <s v="Yes"/>
    <n v="20"/>
    <n v="10"/>
    <n v="20"/>
  </r>
  <r>
    <n v="3360"/>
    <s v="Silvia Nascimento"/>
    <x v="1"/>
    <d v="2024-07-04T00:00:00"/>
    <x v="0"/>
    <n v="5"/>
    <x v="2"/>
    <x v="1"/>
    <x v="1"/>
    <s v="No"/>
    <n v="0"/>
    <n v="0"/>
    <n v="5"/>
  </r>
  <r>
    <n v="3361"/>
    <s v="Tiago Mendes"/>
    <x v="0"/>
    <d v="2024-07-05T00:00:00"/>
    <x v="1"/>
    <n v="15"/>
    <x v="0"/>
    <x v="0"/>
    <x v="0"/>
    <s v="Yes"/>
    <n v="20"/>
    <n v="15"/>
    <n v="50"/>
  </r>
  <r>
    <n v="3362"/>
    <s v="Ursula Silva"/>
    <x v="2"/>
    <d v="2024-07-06T00:00:00"/>
    <x v="0"/>
    <n v="10"/>
    <x v="1"/>
    <x v="1"/>
    <x v="1"/>
    <s v="Yes"/>
    <n v="20"/>
    <n v="15"/>
    <n v="15"/>
  </r>
  <r>
    <n v="3363"/>
    <s v="Vanessa Moraes"/>
    <x v="1"/>
    <d v="2024-07-07T00:00:00"/>
    <x v="1"/>
    <n v="5"/>
    <x v="0"/>
    <x v="1"/>
    <x v="1"/>
    <s v="No"/>
    <n v="0"/>
    <n v="1"/>
    <n v="4"/>
  </r>
  <r>
    <n v="3364"/>
    <s v="Waldir Junior"/>
    <x v="0"/>
    <d v="2024-07-08T00:00:00"/>
    <x v="0"/>
    <n v="15"/>
    <x v="2"/>
    <x v="0"/>
    <x v="0"/>
    <s v="Yes"/>
    <n v="20"/>
    <n v="7"/>
    <n v="58"/>
  </r>
  <r>
    <n v="3365"/>
    <s v="Xavier Lopes"/>
    <x v="2"/>
    <d v="2024-07-09T00:00:00"/>
    <x v="1"/>
    <n v="10"/>
    <x v="0"/>
    <x v="1"/>
    <x v="1"/>
    <s v="Yes"/>
    <n v="20"/>
    <n v="10"/>
    <n v="20"/>
  </r>
  <r>
    <n v="3366"/>
    <s v="Yolanda Freitas"/>
    <x v="1"/>
    <d v="2024-07-10T00:00:00"/>
    <x v="0"/>
    <n v="5"/>
    <x v="0"/>
    <x v="1"/>
    <x v="1"/>
    <s v="No"/>
    <n v="0"/>
    <n v="0"/>
    <n v="5"/>
  </r>
  <r>
    <n v="3367"/>
    <s v="Zacarias Nunes"/>
    <x v="0"/>
    <d v="2024-07-11T00:00:00"/>
    <x v="1"/>
    <n v="15"/>
    <x v="2"/>
    <x v="0"/>
    <x v="0"/>
    <s v="Yes"/>
    <n v="20"/>
    <n v="7"/>
    <n v="58"/>
  </r>
  <r>
    <n v="3368"/>
    <s v="Ana Clara Barreto"/>
    <x v="2"/>
    <d v="2024-07-12T00:00:00"/>
    <x v="0"/>
    <n v="10"/>
    <x v="1"/>
    <x v="1"/>
    <x v="1"/>
    <s v="Yes"/>
    <n v="20"/>
    <n v="10"/>
    <n v="20"/>
  </r>
  <r>
    <n v="3369"/>
    <s v="Bruno Henrique"/>
    <x v="1"/>
    <d v="2024-07-13T00:00:00"/>
    <x v="1"/>
    <n v="5"/>
    <x v="2"/>
    <x v="1"/>
    <x v="1"/>
    <s v="No"/>
    <n v="0"/>
    <n v="1"/>
    <n v="4"/>
  </r>
  <r>
    <n v="3370"/>
    <s v="Carlos Eduardo"/>
    <x v="0"/>
    <d v="2024-07-14T00:00:00"/>
    <x v="0"/>
    <n v="15"/>
    <x v="0"/>
    <x v="0"/>
    <x v="0"/>
    <s v="Yes"/>
    <n v="20"/>
    <n v="15"/>
    <n v="50"/>
  </r>
  <r>
    <n v="3371"/>
    <s v="Débora Lima"/>
    <x v="2"/>
    <d v="2024-07-15T00:00:00"/>
    <x v="1"/>
    <n v="10"/>
    <x v="0"/>
    <x v="1"/>
    <x v="1"/>
    <s v="Yes"/>
    <n v="20"/>
    <n v="5"/>
    <n v="25"/>
  </r>
  <r>
    <n v="3372"/>
    <s v="Elisa Neves"/>
    <x v="1"/>
    <d v="2024-07-16T00:00:00"/>
    <x v="0"/>
    <n v="5"/>
    <x v="1"/>
    <x v="1"/>
    <x v="1"/>
    <s v="No"/>
    <n v="0"/>
    <n v="0"/>
    <n v="5"/>
  </r>
  <r>
    <n v="3373"/>
    <s v="Fabiano Gomes"/>
    <x v="0"/>
    <d v="2024-07-17T00:00:00"/>
    <x v="1"/>
    <n v="15"/>
    <x v="2"/>
    <x v="0"/>
    <x v="0"/>
    <s v="Yes"/>
    <n v="20"/>
    <n v="20"/>
    <n v="45"/>
  </r>
  <r>
    <n v="3374"/>
    <s v="Gisele Oliveira"/>
    <x v="2"/>
    <d v="2024-07-18T00:00:00"/>
    <x v="0"/>
    <n v="10"/>
    <x v="2"/>
    <x v="1"/>
    <x v="1"/>
    <s v="Yes"/>
    <n v="20"/>
    <n v="12"/>
    <n v="18"/>
  </r>
  <r>
    <n v="3375"/>
    <s v="Héctor Silva"/>
    <x v="1"/>
    <d v="2024-07-19T00:00:00"/>
    <x v="1"/>
    <n v="5"/>
    <x v="0"/>
    <x v="1"/>
    <x v="1"/>
    <s v="No"/>
    <n v="0"/>
    <n v="2"/>
    <n v="3"/>
  </r>
  <r>
    <n v="3376"/>
    <s v="Igor Martins"/>
    <x v="0"/>
    <d v="2024-07-20T00:00:00"/>
    <x v="0"/>
    <n v="15"/>
    <x v="1"/>
    <x v="0"/>
    <x v="0"/>
    <s v="Yes"/>
    <n v="20"/>
    <n v="5"/>
    <n v="60"/>
  </r>
  <r>
    <n v="3377"/>
    <s v="Joana Figueiredo"/>
    <x v="2"/>
    <d v="2024-07-21T00:00:00"/>
    <x v="1"/>
    <n v="10"/>
    <x v="0"/>
    <x v="1"/>
    <x v="1"/>
    <s v="Yes"/>
    <n v="20"/>
    <n v="10"/>
    <n v="20"/>
  </r>
  <r>
    <n v="3378"/>
    <s v="Kleber Machado"/>
    <x v="1"/>
    <d v="2024-07-22T00:00:00"/>
    <x v="0"/>
    <n v="5"/>
    <x v="2"/>
    <x v="1"/>
    <x v="1"/>
    <s v="No"/>
    <n v="0"/>
    <n v="0"/>
    <n v="5"/>
  </r>
  <r>
    <n v="3379"/>
    <s v="Luciana Santos"/>
    <x v="0"/>
    <d v="2024-07-23T00:00:00"/>
    <x v="1"/>
    <n v="15"/>
    <x v="0"/>
    <x v="0"/>
    <x v="0"/>
    <s v="Yes"/>
    <n v="20"/>
    <n v="3"/>
    <n v="62"/>
  </r>
  <r>
    <n v="3380"/>
    <s v="Marcos Teixeira"/>
    <x v="2"/>
    <d v="2024-07-24T00:00:00"/>
    <x v="0"/>
    <n v="10"/>
    <x v="1"/>
    <x v="1"/>
    <x v="1"/>
    <s v="Yes"/>
    <n v="20"/>
    <n v="15"/>
    <n v="15"/>
  </r>
  <r>
    <n v="3381"/>
    <s v="Natalia Costa"/>
    <x v="1"/>
    <d v="2024-07-25T00:00:00"/>
    <x v="1"/>
    <n v="5"/>
    <x v="0"/>
    <x v="1"/>
    <x v="1"/>
    <s v="No"/>
    <n v="0"/>
    <n v="1"/>
    <n v="4"/>
  </r>
  <r>
    <n v="3382"/>
    <s v="Oscar Ribeiro"/>
    <x v="0"/>
    <d v="2024-07-26T00:00:00"/>
    <x v="0"/>
    <n v="15"/>
    <x v="2"/>
    <x v="0"/>
    <x v="0"/>
    <s v="Yes"/>
    <n v="20"/>
    <n v="7"/>
    <n v="58"/>
  </r>
  <r>
    <n v="3383"/>
    <s v="Patricia Almeida"/>
    <x v="2"/>
    <d v="2024-07-27T00:00:00"/>
    <x v="1"/>
    <n v="10"/>
    <x v="0"/>
    <x v="1"/>
    <x v="1"/>
    <s v="Yes"/>
    <n v="20"/>
    <n v="10"/>
    <n v="20"/>
  </r>
  <r>
    <n v="3384"/>
    <s v="Quirino Junior"/>
    <x v="1"/>
    <d v="2024-07-28T00:00:00"/>
    <x v="0"/>
    <n v="5"/>
    <x v="1"/>
    <x v="1"/>
    <x v="1"/>
    <s v="No"/>
    <n v="0"/>
    <n v="0"/>
    <n v="5"/>
  </r>
  <r>
    <n v="3385"/>
    <s v="Renata Machado"/>
    <x v="0"/>
    <d v="2024-07-29T00:00:00"/>
    <x v="1"/>
    <n v="15"/>
    <x v="0"/>
    <x v="0"/>
    <x v="0"/>
    <s v="Yes"/>
    <n v="20"/>
    <n v="20"/>
    <n v="45"/>
  </r>
  <r>
    <n v="3386"/>
    <s v="Sônia Alves"/>
    <x v="2"/>
    <d v="2024-07-30T00:00:00"/>
    <x v="0"/>
    <n v="10"/>
    <x v="2"/>
    <x v="1"/>
    <x v="1"/>
    <s v="Yes"/>
    <n v="20"/>
    <n v="15"/>
    <n v="15"/>
  </r>
  <r>
    <n v="3387"/>
    <s v="Tiago Nunes"/>
    <x v="1"/>
    <d v="2024-07-31T00:00:00"/>
    <x v="1"/>
    <n v="5"/>
    <x v="0"/>
    <x v="1"/>
    <x v="1"/>
    <s v="No"/>
    <n v="0"/>
    <n v="1"/>
    <n v="4"/>
  </r>
  <r>
    <n v="3388"/>
    <s v="Ulysses Pereira"/>
    <x v="0"/>
    <d v="2024-08-01T00:00:00"/>
    <x v="0"/>
    <n v="15"/>
    <x v="1"/>
    <x v="0"/>
    <x v="0"/>
    <s v="Yes"/>
    <n v="20"/>
    <n v="3"/>
    <n v="62"/>
  </r>
  <r>
    <n v="3389"/>
    <s v="Vanessa Lima"/>
    <x v="2"/>
    <d v="2024-08-02T00:00:00"/>
    <x v="1"/>
    <n v="10"/>
    <x v="0"/>
    <x v="1"/>
    <x v="1"/>
    <s v="Yes"/>
    <n v="20"/>
    <n v="10"/>
    <n v="20"/>
  </r>
  <r>
    <n v="3390"/>
    <s v="Wagner Santos"/>
    <x v="1"/>
    <d v="2024-08-03T00:00:00"/>
    <x v="0"/>
    <n v="5"/>
    <x v="2"/>
    <x v="1"/>
    <x v="1"/>
    <s v="No"/>
    <n v="0"/>
    <n v="0"/>
    <n v="5"/>
  </r>
  <r>
    <n v="3391"/>
    <s v="Xuxa Meneghel"/>
    <x v="0"/>
    <d v="2024-08-04T00:00:00"/>
    <x v="1"/>
    <n v="15"/>
    <x v="0"/>
    <x v="0"/>
    <x v="0"/>
    <s v="Yes"/>
    <n v="20"/>
    <n v="15"/>
    <n v="50"/>
  </r>
  <r>
    <n v="3392"/>
    <s v="Yasmin Silva"/>
    <x v="2"/>
    <d v="2024-08-05T00:00:00"/>
    <x v="0"/>
    <n v="10"/>
    <x v="1"/>
    <x v="1"/>
    <x v="1"/>
    <s v="Yes"/>
    <n v="20"/>
    <n v="15"/>
    <n v="15"/>
  </r>
  <r>
    <n v="3393"/>
    <s v="Zacarias de Souza"/>
    <x v="1"/>
    <d v="2024-08-06T00:00:00"/>
    <x v="1"/>
    <n v="5"/>
    <x v="0"/>
    <x v="1"/>
    <x v="1"/>
    <s v="No"/>
    <n v="0"/>
    <n v="1"/>
    <n v="4"/>
  </r>
  <r>
    <n v="3394"/>
    <s v="André Lima"/>
    <x v="0"/>
    <d v="2024-08-07T00:00:00"/>
    <x v="0"/>
    <n v="15"/>
    <x v="2"/>
    <x v="0"/>
    <x v="0"/>
    <s v="Yes"/>
    <n v="20"/>
    <n v="7"/>
    <n v="58"/>
  </r>
  <r>
    <n v="3395"/>
    <s v="Bianca Freitas"/>
    <x v="2"/>
    <d v="2024-08-08T00:00:00"/>
    <x v="1"/>
    <n v="10"/>
    <x v="0"/>
    <x v="1"/>
    <x v="1"/>
    <s v="Yes"/>
    <n v="20"/>
    <n v="10"/>
    <n v="20"/>
  </r>
  <r>
    <n v="3396"/>
    <s v="Caio Mendes"/>
    <x v="1"/>
    <d v="2024-08-09T00:00:00"/>
    <x v="0"/>
    <n v="5"/>
    <x v="1"/>
    <x v="1"/>
    <x v="1"/>
    <s v="No"/>
    <n v="0"/>
    <n v="0"/>
    <n v="5"/>
  </r>
  <r>
    <n v="3397"/>
    <s v="Daniela Moura"/>
    <x v="0"/>
    <d v="2024-08-10T00:00:00"/>
    <x v="1"/>
    <n v="15"/>
    <x v="0"/>
    <x v="0"/>
    <x v="0"/>
    <s v="Yes"/>
    <n v="20"/>
    <n v="20"/>
    <n v="45"/>
  </r>
  <r>
    <n v="3398"/>
    <s v="Eduardo Costa"/>
    <x v="2"/>
    <d v="2024-08-11T00:00:00"/>
    <x v="0"/>
    <n v="10"/>
    <x v="2"/>
    <x v="1"/>
    <x v="1"/>
    <s v="Yes"/>
    <n v="20"/>
    <n v="15"/>
    <n v="15"/>
  </r>
  <r>
    <n v="3399"/>
    <s v="Fernanda Gomes"/>
    <x v="1"/>
    <d v="2024-08-12T00:00:00"/>
    <x v="1"/>
    <n v="5"/>
    <x v="0"/>
    <x v="1"/>
    <x v="1"/>
    <s v="No"/>
    <n v="0"/>
    <n v="1"/>
    <n v="4"/>
  </r>
  <r>
    <n v="3400"/>
    <s v="Guilherme Souza"/>
    <x v="0"/>
    <d v="2024-08-13T00:00:00"/>
    <x v="0"/>
    <n v="15"/>
    <x v="1"/>
    <x v="0"/>
    <x v="0"/>
    <s v="Yes"/>
    <n v="20"/>
    <n v="5"/>
    <n v="60"/>
  </r>
  <r>
    <n v="3401"/>
    <s v="Helena Ribeiro"/>
    <x v="2"/>
    <d v="2024-08-14T00:00:00"/>
    <x v="1"/>
    <n v="10"/>
    <x v="0"/>
    <x v="1"/>
    <x v="1"/>
    <s v="Yes"/>
    <n v="20"/>
    <n v="10"/>
    <n v="20"/>
  </r>
  <r>
    <n v="3402"/>
    <s v="Igor Santos"/>
    <x v="1"/>
    <d v="2024-08-15T00:00:00"/>
    <x v="0"/>
    <n v="5"/>
    <x v="2"/>
    <x v="1"/>
    <x v="1"/>
    <s v="No"/>
    <n v="0"/>
    <n v="0"/>
    <n v="5"/>
  </r>
  <r>
    <n v="3403"/>
    <s v="João Carvalho"/>
    <x v="0"/>
    <d v="2024-08-16T00:00:00"/>
    <x v="1"/>
    <n v="15"/>
    <x v="0"/>
    <x v="0"/>
    <x v="0"/>
    <s v="Yes"/>
    <n v="20"/>
    <n v="3"/>
    <n v="62"/>
  </r>
  <r>
    <n v="3404"/>
    <s v="Klara Fagundes"/>
    <x v="2"/>
    <d v="2024-08-17T00:00:00"/>
    <x v="0"/>
    <n v="10"/>
    <x v="1"/>
    <x v="1"/>
    <x v="1"/>
    <s v="Yes"/>
    <n v="20"/>
    <n v="15"/>
    <n v="15"/>
  </r>
  <r>
    <n v="3405"/>
    <s v="Lúcia Mendonça"/>
    <x v="1"/>
    <d v="2024-08-18T00:00:00"/>
    <x v="1"/>
    <n v="5"/>
    <x v="0"/>
    <x v="1"/>
    <x v="1"/>
    <s v="No"/>
    <n v="0"/>
    <n v="1"/>
    <n v="4"/>
  </r>
  <r>
    <n v="3406"/>
    <s v="Marcelo Novaes"/>
    <x v="1"/>
    <d v="2024-08-19T00:00:00"/>
    <x v="0"/>
    <n v="5"/>
    <x v="0"/>
    <x v="1"/>
    <x v="1"/>
    <s v="No"/>
    <n v="0"/>
    <n v="0"/>
    <n v="5"/>
  </r>
  <r>
    <n v="3407"/>
    <s v="Nina Pacheco"/>
    <x v="0"/>
    <d v="2024-08-20T00:00:00"/>
    <x v="1"/>
    <n v="15"/>
    <x v="2"/>
    <x v="0"/>
    <x v="0"/>
    <s v="Yes"/>
    <n v="20"/>
    <n v="7"/>
    <n v="58"/>
  </r>
  <r>
    <n v="3408"/>
    <s v="Olívia Rios"/>
    <x v="2"/>
    <d v="2024-08-21T00:00:00"/>
    <x v="0"/>
    <n v="10"/>
    <x v="1"/>
    <x v="1"/>
    <x v="1"/>
    <s v="Yes"/>
    <n v="20"/>
    <n v="10"/>
    <n v="20"/>
  </r>
  <r>
    <n v="3409"/>
    <s v="Paulo Quintana"/>
    <x v="1"/>
    <d v="2024-08-22T00:00:00"/>
    <x v="1"/>
    <n v="5"/>
    <x v="2"/>
    <x v="1"/>
    <x v="1"/>
    <s v="No"/>
    <n v="0"/>
    <n v="1"/>
    <n v="4"/>
  </r>
  <r>
    <n v="3410"/>
    <s v="Raquel Domingos"/>
    <x v="0"/>
    <d v="2024-08-23T00:00:00"/>
    <x v="0"/>
    <n v="15"/>
    <x v="0"/>
    <x v="0"/>
    <x v="0"/>
    <s v="Yes"/>
    <n v="20"/>
    <n v="15"/>
    <n v="50"/>
  </r>
  <r>
    <n v="3411"/>
    <s v="Samuel Viana"/>
    <x v="2"/>
    <d v="2024-08-24T00:00:00"/>
    <x v="1"/>
    <n v="10"/>
    <x v="0"/>
    <x v="1"/>
    <x v="1"/>
    <s v="Yes"/>
    <n v="20"/>
    <n v="5"/>
    <n v="25"/>
  </r>
  <r>
    <n v="3412"/>
    <s v="Tatiane Rocha"/>
    <x v="1"/>
    <d v="2024-08-25T00:00:00"/>
    <x v="0"/>
    <n v="5"/>
    <x v="1"/>
    <x v="1"/>
    <x v="1"/>
    <s v="No"/>
    <n v="0"/>
    <n v="0"/>
    <n v="5"/>
  </r>
  <r>
    <n v="3413"/>
    <s v="Ulysses Farias"/>
    <x v="0"/>
    <d v="2024-08-26T00:00:00"/>
    <x v="1"/>
    <n v="15"/>
    <x v="2"/>
    <x v="0"/>
    <x v="0"/>
    <s v="Yes"/>
    <n v="20"/>
    <n v="20"/>
    <n v="45"/>
  </r>
  <r>
    <n v="3414"/>
    <s v="Vanessa Moreira"/>
    <x v="2"/>
    <d v="2024-08-27T00:00:00"/>
    <x v="0"/>
    <n v="10"/>
    <x v="2"/>
    <x v="1"/>
    <x v="1"/>
    <s v="Yes"/>
    <n v="20"/>
    <n v="12"/>
    <n v="18"/>
  </r>
  <r>
    <n v="3415"/>
    <s v="William Carvalho"/>
    <x v="1"/>
    <d v="2024-08-28T00:00:00"/>
    <x v="1"/>
    <n v="5"/>
    <x v="0"/>
    <x v="1"/>
    <x v="1"/>
    <s v="No"/>
    <n v="0"/>
    <n v="2"/>
    <n v="3"/>
  </r>
  <r>
    <n v="3416"/>
    <s v="Ximena Barros"/>
    <x v="0"/>
    <d v="2024-08-29T00:00:00"/>
    <x v="0"/>
    <n v="15"/>
    <x v="1"/>
    <x v="0"/>
    <x v="0"/>
    <s v="Yes"/>
    <n v="20"/>
    <n v="5"/>
    <n v="60"/>
  </r>
  <r>
    <n v="3417"/>
    <s v="Yara Machado"/>
    <x v="2"/>
    <d v="2024-08-30T00:00:00"/>
    <x v="1"/>
    <n v="10"/>
    <x v="0"/>
    <x v="1"/>
    <x v="1"/>
    <s v="Yes"/>
    <n v="20"/>
    <n v="10"/>
    <n v="20"/>
  </r>
  <r>
    <n v="3418"/>
    <s v="Zacarias Costa"/>
    <x v="1"/>
    <d v="2024-08-31T00:00:00"/>
    <x v="0"/>
    <n v="5"/>
    <x v="2"/>
    <x v="1"/>
    <x v="1"/>
    <s v="No"/>
    <n v="0"/>
    <n v="0"/>
    <n v="5"/>
  </r>
  <r>
    <n v="3419"/>
    <s v="André Lopes"/>
    <x v="0"/>
    <d v="2024-09-01T00:00:00"/>
    <x v="1"/>
    <n v="15"/>
    <x v="0"/>
    <x v="0"/>
    <x v="0"/>
    <s v="Yes"/>
    <n v="20"/>
    <n v="3"/>
    <n v="62"/>
  </r>
  <r>
    <n v="3420"/>
    <s v="Beatriz Souza"/>
    <x v="2"/>
    <d v="2024-09-02T00:00:00"/>
    <x v="0"/>
    <n v="10"/>
    <x v="1"/>
    <x v="1"/>
    <x v="1"/>
    <s v="Yes"/>
    <n v="20"/>
    <n v="15"/>
    <n v="15"/>
  </r>
  <r>
    <n v="3421"/>
    <s v="Caio Pereira"/>
    <x v="1"/>
    <d v="2024-09-03T00:00:00"/>
    <x v="1"/>
    <n v="5"/>
    <x v="0"/>
    <x v="1"/>
    <x v="1"/>
    <s v="No"/>
    <n v="0"/>
    <n v="1"/>
    <n v="4"/>
  </r>
  <r>
    <n v="3422"/>
    <s v="Daniela Araújo"/>
    <x v="0"/>
    <d v="2024-09-04T00:00:00"/>
    <x v="0"/>
    <n v="15"/>
    <x v="2"/>
    <x v="0"/>
    <x v="0"/>
    <s v="Yes"/>
    <n v="20"/>
    <n v="7"/>
    <n v="58"/>
  </r>
  <r>
    <n v="3423"/>
    <s v="Eduardo Santos"/>
    <x v="2"/>
    <d v="2024-09-05T00:00:00"/>
    <x v="1"/>
    <n v="10"/>
    <x v="0"/>
    <x v="1"/>
    <x v="1"/>
    <s v="Yes"/>
    <n v="20"/>
    <n v="10"/>
    <n v="20"/>
  </r>
  <r>
    <n v="3424"/>
    <s v="Fernanda Lima"/>
    <x v="1"/>
    <d v="2024-09-06T00:00:00"/>
    <x v="0"/>
    <n v="5"/>
    <x v="1"/>
    <x v="1"/>
    <x v="1"/>
    <s v="No"/>
    <n v="0"/>
    <n v="0"/>
    <n v="5"/>
  </r>
  <r>
    <n v="3425"/>
    <s v="Gabriel Teixeira"/>
    <x v="0"/>
    <d v="2024-09-07T00:00:00"/>
    <x v="1"/>
    <n v="15"/>
    <x v="0"/>
    <x v="0"/>
    <x v="0"/>
    <s v="Yes"/>
    <n v="20"/>
    <n v="20"/>
    <n v="45"/>
  </r>
  <r>
    <n v="3426"/>
    <s v="Helena Ribeiro"/>
    <x v="2"/>
    <d v="2024-09-08T00:00:00"/>
    <x v="0"/>
    <n v="10"/>
    <x v="2"/>
    <x v="1"/>
    <x v="1"/>
    <s v="Yes"/>
    <n v="20"/>
    <n v="15"/>
    <n v="15"/>
  </r>
  <r>
    <n v="3427"/>
    <s v="Igor Mendes"/>
    <x v="1"/>
    <d v="2024-09-09T00:00:00"/>
    <x v="1"/>
    <n v="5"/>
    <x v="0"/>
    <x v="1"/>
    <x v="1"/>
    <s v="No"/>
    <n v="0"/>
    <n v="1"/>
    <n v="4"/>
  </r>
  <r>
    <n v="3428"/>
    <s v="Joana Silveira"/>
    <x v="0"/>
    <d v="2024-09-10T00:00:00"/>
    <x v="0"/>
    <n v="15"/>
    <x v="1"/>
    <x v="0"/>
    <x v="0"/>
    <s v="Yes"/>
    <n v="20"/>
    <n v="3"/>
    <n v="62"/>
  </r>
  <r>
    <n v="3429"/>
    <s v="Lucas Martins"/>
    <x v="2"/>
    <d v="2024-09-11T00:00:00"/>
    <x v="1"/>
    <n v="10"/>
    <x v="0"/>
    <x v="1"/>
    <x v="1"/>
    <s v="Yes"/>
    <n v="20"/>
    <n v="10"/>
    <n v="20"/>
  </r>
  <r>
    <n v="3430"/>
    <s v="Marcela Gouveia"/>
    <x v="1"/>
    <d v="2024-09-12T00:00:00"/>
    <x v="0"/>
    <n v="5"/>
    <x v="2"/>
    <x v="1"/>
    <x v="1"/>
    <s v="No"/>
    <n v="0"/>
    <n v="0"/>
    <n v="5"/>
  </r>
  <r>
    <n v="3431"/>
    <s v="Nicolas Borges"/>
    <x v="0"/>
    <d v="2024-09-13T00:00:00"/>
    <x v="1"/>
    <n v="15"/>
    <x v="0"/>
    <x v="0"/>
    <x v="0"/>
    <s v="Yes"/>
    <n v="20"/>
    <n v="15"/>
    <n v="50"/>
  </r>
  <r>
    <n v="3432"/>
    <s v="Olivia Freitas"/>
    <x v="2"/>
    <d v="2024-09-14T00:00:00"/>
    <x v="0"/>
    <n v="10"/>
    <x v="1"/>
    <x v="1"/>
    <x v="1"/>
    <s v="Yes"/>
    <n v="20"/>
    <n v="15"/>
    <n v="15"/>
  </r>
  <r>
    <n v="3433"/>
    <s v="Paulo Nogueira"/>
    <x v="1"/>
    <d v="2024-09-15T00:00:00"/>
    <x v="1"/>
    <n v="5"/>
    <x v="0"/>
    <x v="1"/>
    <x v="1"/>
    <s v="No"/>
    <n v="0"/>
    <n v="1"/>
    <n v="4"/>
  </r>
  <r>
    <n v="3434"/>
    <s v="Raquel Andrade"/>
    <x v="0"/>
    <d v="2024-09-16T00:00:00"/>
    <x v="0"/>
    <n v="15"/>
    <x v="2"/>
    <x v="0"/>
    <x v="0"/>
    <s v="Yes"/>
    <n v="20"/>
    <n v="7"/>
    <n v="58"/>
  </r>
  <r>
    <n v="3435"/>
    <s v="Sônia Carvalho"/>
    <x v="2"/>
    <d v="2024-09-17T00:00:00"/>
    <x v="1"/>
    <n v="10"/>
    <x v="0"/>
    <x v="1"/>
    <x v="1"/>
    <s v="Yes"/>
    <n v="20"/>
    <n v="10"/>
    <n v="20"/>
  </r>
  <r>
    <n v="3436"/>
    <s v="Tiago Rodrigues"/>
    <x v="1"/>
    <d v="2024-09-18T00:00:00"/>
    <x v="0"/>
    <n v="5"/>
    <x v="0"/>
    <x v="1"/>
    <x v="1"/>
    <s v="No"/>
    <n v="0"/>
    <n v="0"/>
    <n v="5"/>
  </r>
  <r>
    <n v="3437"/>
    <s v="Ursula Monteiro"/>
    <x v="0"/>
    <d v="2024-09-19T00:00:00"/>
    <x v="1"/>
    <n v="15"/>
    <x v="2"/>
    <x v="0"/>
    <x v="0"/>
    <s v="Yes"/>
    <n v="20"/>
    <n v="7"/>
    <n v="58"/>
  </r>
  <r>
    <n v="3438"/>
    <s v="Vanessa Pereira"/>
    <x v="2"/>
    <d v="2024-09-20T00:00:00"/>
    <x v="0"/>
    <n v="10"/>
    <x v="1"/>
    <x v="1"/>
    <x v="1"/>
    <s v="Yes"/>
    <n v="20"/>
    <n v="10"/>
    <n v="20"/>
  </r>
  <r>
    <n v="3439"/>
    <s v="Walter Silva"/>
    <x v="1"/>
    <d v="2024-09-21T00:00:00"/>
    <x v="1"/>
    <n v="5"/>
    <x v="2"/>
    <x v="1"/>
    <x v="1"/>
    <s v="No"/>
    <n v="0"/>
    <n v="1"/>
    <n v="4"/>
  </r>
  <r>
    <n v="3440"/>
    <s v="Xavier Almeida"/>
    <x v="0"/>
    <d v="2024-09-22T00:00:00"/>
    <x v="0"/>
    <n v="15"/>
    <x v="0"/>
    <x v="0"/>
    <x v="0"/>
    <s v="Yes"/>
    <n v="20"/>
    <n v="15"/>
    <n v="50"/>
  </r>
  <r>
    <n v="3441"/>
    <s v="Yasmine Correia"/>
    <x v="2"/>
    <d v="2024-09-23T00:00:00"/>
    <x v="1"/>
    <n v="10"/>
    <x v="0"/>
    <x v="1"/>
    <x v="1"/>
    <s v="Yes"/>
    <n v="20"/>
    <n v="5"/>
    <n v="25"/>
  </r>
  <r>
    <n v="3442"/>
    <s v="Zacarias Almeida"/>
    <x v="1"/>
    <d v="2024-09-24T00:00:00"/>
    <x v="0"/>
    <n v="5"/>
    <x v="1"/>
    <x v="1"/>
    <x v="1"/>
    <s v="No"/>
    <n v="0"/>
    <n v="0"/>
    <n v="5"/>
  </r>
  <r>
    <n v="3443"/>
    <s v="Amanda Costa"/>
    <x v="0"/>
    <d v="2024-09-25T00:00:00"/>
    <x v="1"/>
    <n v="15"/>
    <x v="2"/>
    <x v="0"/>
    <x v="0"/>
    <s v="Yes"/>
    <n v="20"/>
    <n v="20"/>
    <n v="45"/>
  </r>
  <r>
    <n v="3444"/>
    <s v="Bruno Ferreira"/>
    <x v="2"/>
    <d v="2024-09-26T00:00:00"/>
    <x v="0"/>
    <n v="10"/>
    <x v="2"/>
    <x v="1"/>
    <x v="1"/>
    <s v="Yes"/>
    <n v="20"/>
    <n v="12"/>
    <n v="18"/>
  </r>
  <r>
    <n v="3445"/>
    <s v="Carla Dias"/>
    <x v="1"/>
    <d v="2024-09-27T00:00:00"/>
    <x v="1"/>
    <n v="5"/>
    <x v="0"/>
    <x v="1"/>
    <x v="1"/>
    <s v="No"/>
    <n v="0"/>
    <n v="2"/>
    <n v="3"/>
  </r>
  <r>
    <n v="3446"/>
    <s v="Diogo Martins"/>
    <x v="0"/>
    <d v="2024-09-28T00:00:00"/>
    <x v="0"/>
    <n v="15"/>
    <x v="1"/>
    <x v="0"/>
    <x v="0"/>
    <s v="Yes"/>
    <n v="20"/>
    <n v="5"/>
    <n v="60"/>
  </r>
  <r>
    <n v="3447"/>
    <s v="Elisa Campos"/>
    <x v="2"/>
    <d v="2024-09-29T00:00:00"/>
    <x v="1"/>
    <n v="10"/>
    <x v="0"/>
    <x v="1"/>
    <x v="1"/>
    <s v="Yes"/>
    <n v="20"/>
    <n v="10"/>
    <n v="20"/>
  </r>
  <r>
    <n v="3448"/>
    <s v="Fabiana Lima"/>
    <x v="1"/>
    <d v="2024-09-30T00:00:00"/>
    <x v="0"/>
    <n v="5"/>
    <x v="2"/>
    <x v="1"/>
    <x v="1"/>
    <s v="No"/>
    <n v="0"/>
    <n v="0"/>
    <n v="5"/>
  </r>
  <r>
    <n v="3449"/>
    <s v="Gabriel Santos"/>
    <x v="0"/>
    <d v="2024-10-01T00:00:00"/>
    <x v="1"/>
    <n v="15"/>
    <x v="0"/>
    <x v="0"/>
    <x v="0"/>
    <s v="Yes"/>
    <n v="20"/>
    <n v="3"/>
    <n v="62"/>
  </r>
  <r>
    <n v="3450"/>
    <s v="Helena Ferreira"/>
    <x v="2"/>
    <d v="2024-10-02T00:00:00"/>
    <x v="0"/>
    <n v="10"/>
    <x v="1"/>
    <x v="1"/>
    <x v="1"/>
    <s v="Yes"/>
    <n v="20"/>
    <n v="15"/>
    <n v="15"/>
  </r>
  <r>
    <n v="3451"/>
    <s v="Ígor Nunes"/>
    <x v="1"/>
    <d v="2024-10-03T00:00:00"/>
    <x v="1"/>
    <n v="5"/>
    <x v="0"/>
    <x v="1"/>
    <x v="1"/>
    <s v="No"/>
    <n v="0"/>
    <n v="1"/>
    <n v="4"/>
  </r>
  <r>
    <n v="3452"/>
    <s v="Joana Silveira"/>
    <x v="0"/>
    <d v="2024-10-04T00:00:00"/>
    <x v="0"/>
    <n v="15"/>
    <x v="2"/>
    <x v="0"/>
    <x v="0"/>
    <s v="Yes"/>
    <n v="20"/>
    <n v="7"/>
    <n v="58"/>
  </r>
  <r>
    <n v="3453"/>
    <s v="Kléber Oliveira"/>
    <x v="2"/>
    <d v="2024-10-05T00:00:00"/>
    <x v="1"/>
    <n v="10"/>
    <x v="0"/>
    <x v="1"/>
    <x v="1"/>
    <s v="Yes"/>
    <n v="20"/>
    <n v="10"/>
    <n v="20"/>
  </r>
  <r>
    <n v="3454"/>
    <s v="Luciana Morais"/>
    <x v="1"/>
    <d v="2024-10-06T00:00:00"/>
    <x v="0"/>
    <n v="5"/>
    <x v="1"/>
    <x v="1"/>
    <x v="1"/>
    <s v="No"/>
    <n v="0"/>
    <n v="0"/>
    <n v="5"/>
  </r>
  <r>
    <n v="3455"/>
    <s v="Marcos Vinícius"/>
    <x v="0"/>
    <d v="2024-10-07T00:00:00"/>
    <x v="1"/>
    <n v="15"/>
    <x v="0"/>
    <x v="0"/>
    <x v="0"/>
    <s v="Yes"/>
    <n v="20"/>
    <n v="20"/>
    <n v="45"/>
  </r>
  <r>
    <n v="3456"/>
    <s v="Natália Barros"/>
    <x v="2"/>
    <d v="2024-10-08T00:00:00"/>
    <x v="0"/>
    <n v="10"/>
    <x v="2"/>
    <x v="1"/>
    <x v="1"/>
    <s v="Yes"/>
    <n v="20"/>
    <n v="15"/>
    <n v="15"/>
  </r>
  <r>
    <n v="3457"/>
    <s v="Oscar Sampaio"/>
    <x v="1"/>
    <d v="2024-10-09T00:00:00"/>
    <x v="1"/>
    <n v="5"/>
    <x v="0"/>
    <x v="1"/>
    <x v="1"/>
    <s v="No"/>
    <n v="0"/>
    <n v="1"/>
    <n v="4"/>
  </r>
  <r>
    <n v="3458"/>
    <s v="Patrícia Leite"/>
    <x v="0"/>
    <d v="2024-10-10T00:00:00"/>
    <x v="0"/>
    <n v="15"/>
    <x v="1"/>
    <x v="0"/>
    <x v="0"/>
    <s v="Yes"/>
    <n v="20"/>
    <n v="3"/>
    <n v="62"/>
  </r>
  <r>
    <n v="3459"/>
    <s v="Quênia Rocha"/>
    <x v="2"/>
    <d v="2024-10-11T00:00:00"/>
    <x v="1"/>
    <n v="10"/>
    <x v="0"/>
    <x v="1"/>
    <x v="1"/>
    <s v="Yes"/>
    <n v="20"/>
    <n v="10"/>
    <n v="20"/>
  </r>
  <r>
    <n v="3460"/>
    <s v="Rafael Torres"/>
    <x v="1"/>
    <d v="2024-10-12T00:00:00"/>
    <x v="0"/>
    <n v="5"/>
    <x v="2"/>
    <x v="1"/>
    <x v="1"/>
    <s v="No"/>
    <n v="0"/>
    <n v="0"/>
    <n v="5"/>
  </r>
  <r>
    <n v="3461"/>
    <s v="Sandra Gouveia"/>
    <x v="0"/>
    <d v="2024-10-13T00:00:00"/>
    <x v="1"/>
    <n v="15"/>
    <x v="0"/>
    <x v="0"/>
    <x v="0"/>
    <s v="Yes"/>
    <n v="20"/>
    <n v="15"/>
    <n v="50"/>
  </r>
  <r>
    <n v="3462"/>
    <s v="Tiago Lacerda"/>
    <x v="2"/>
    <d v="2024-10-14T00:00:00"/>
    <x v="0"/>
    <n v="10"/>
    <x v="1"/>
    <x v="1"/>
    <x v="1"/>
    <s v="Yes"/>
    <n v="20"/>
    <n v="15"/>
    <n v="15"/>
  </r>
  <r>
    <n v="3463"/>
    <s v="Ursula Fonseca"/>
    <x v="1"/>
    <d v="2024-10-15T00:00:00"/>
    <x v="1"/>
    <n v="5"/>
    <x v="0"/>
    <x v="1"/>
    <x v="1"/>
    <s v="No"/>
    <n v="0"/>
    <n v="1"/>
    <n v="4"/>
  </r>
  <r>
    <n v="3464"/>
    <s v="Vanessa Andrade"/>
    <x v="0"/>
    <d v="2024-10-16T00:00:00"/>
    <x v="0"/>
    <n v="15"/>
    <x v="2"/>
    <x v="0"/>
    <x v="0"/>
    <s v="Yes"/>
    <n v="20"/>
    <n v="7"/>
    <n v="58"/>
  </r>
  <r>
    <n v="3465"/>
    <s v="William Castro"/>
    <x v="2"/>
    <d v="2024-10-17T00:00:00"/>
    <x v="1"/>
    <n v="10"/>
    <x v="0"/>
    <x v="1"/>
    <x v="1"/>
    <s v="Yes"/>
    <n v="20"/>
    <n v="10"/>
    <n v="20"/>
  </r>
  <r>
    <n v="3466"/>
    <s v="Xavier Monteiro"/>
    <x v="1"/>
    <d v="2024-10-18T00:00:00"/>
    <x v="0"/>
    <n v="5"/>
    <x v="1"/>
    <x v="1"/>
    <x v="1"/>
    <s v="No"/>
    <n v="0"/>
    <n v="0"/>
    <n v="5"/>
  </r>
  <r>
    <n v="3467"/>
    <s v="Yasmin Figueira"/>
    <x v="0"/>
    <d v="2024-10-19T00:00:00"/>
    <x v="1"/>
    <n v="15"/>
    <x v="0"/>
    <x v="0"/>
    <x v="0"/>
    <s v="Yes"/>
    <n v="20"/>
    <n v="15"/>
    <n v="50"/>
  </r>
  <r>
    <n v="3468"/>
    <s v="Zacarias Mendonça"/>
    <x v="2"/>
    <d v="2024-10-20T00:00:00"/>
    <x v="0"/>
    <n v="10"/>
    <x v="2"/>
    <x v="1"/>
    <x v="1"/>
    <s v="Yes"/>
    <n v="20"/>
    <n v="12"/>
    <n v="18"/>
  </r>
  <r>
    <n v="3469"/>
    <s v="Amanda Menezes"/>
    <x v="1"/>
    <d v="2024-10-21T00:00:00"/>
    <x v="1"/>
    <n v="5"/>
    <x v="0"/>
    <x v="1"/>
    <x v="1"/>
    <s v="No"/>
    <n v="0"/>
    <n v="2"/>
    <n v="3"/>
  </r>
  <r>
    <n v="3470"/>
    <s v="Bruno Santos"/>
    <x v="0"/>
    <d v="2024-10-22T00:00:00"/>
    <x v="0"/>
    <n v="15"/>
    <x v="1"/>
    <x v="0"/>
    <x v="0"/>
    <s v="Yes"/>
    <n v="20"/>
    <n v="5"/>
    <n v="60"/>
  </r>
  <r>
    <n v="3471"/>
    <s v="Carla Ferreira"/>
    <x v="2"/>
    <d v="2024-10-23T00:00:00"/>
    <x v="1"/>
    <n v="10"/>
    <x v="0"/>
    <x v="1"/>
    <x v="1"/>
    <s v="Yes"/>
    <n v="20"/>
    <n v="10"/>
    <n v="20"/>
  </r>
  <r>
    <n v="3472"/>
    <s v="Diogo Alves"/>
    <x v="1"/>
    <d v="2024-10-24T00:00:00"/>
    <x v="0"/>
    <n v="5"/>
    <x v="2"/>
    <x v="1"/>
    <x v="1"/>
    <s v="No"/>
    <n v="0"/>
    <n v="0"/>
    <n v="5"/>
  </r>
  <r>
    <n v="3473"/>
    <s v="Elisa Neves"/>
    <x v="0"/>
    <d v="2024-10-25T00:00:00"/>
    <x v="1"/>
    <n v="15"/>
    <x v="0"/>
    <x v="0"/>
    <x v="0"/>
    <s v="Yes"/>
    <n v="20"/>
    <n v="3"/>
    <n v="62"/>
  </r>
  <r>
    <n v="3474"/>
    <s v="Fabiano Pires"/>
    <x v="2"/>
    <d v="2024-10-26T00:00:00"/>
    <x v="0"/>
    <n v="10"/>
    <x v="1"/>
    <x v="1"/>
    <x v="1"/>
    <s v="Yes"/>
    <n v="20"/>
    <n v="15"/>
    <n v="15"/>
  </r>
  <r>
    <n v="3475"/>
    <s v="Giovana Ribeiro"/>
    <x v="1"/>
    <d v="2024-10-27T00:00:00"/>
    <x v="1"/>
    <n v="5"/>
    <x v="0"/>
    <x v="1"/>
    <x v="1"/>
    <s v="No"/>
    <n v="0"/>
    <n v="1"/>
    <n v="4"/>
  </r>
  <r>
    <n v="3476"/>
    <s v="Hélio Costa"/>
    <x v="0"/>
    <d v="2024-10-28T00:00:00"/>
    <x v="0"/>
    <n v="15"/>
    <x v="2"/>
    <x v="0"/>
    <x v="0"/>
    <s v="Yes"/>
    <n v="20"/>
    <n v="7"/>
    <n v="58"/>
  </r>
  <r>
    <n v="3477"/>
    <s v="Íris Loureiro"/>
    <x v="2"/>
    <d v="2024-10-29T00:00:00"/>
    <x v="1"/>
    <n v="10"/>
    <x v="0"/>
    <x v="1"/>
    <x v="1"/>
    <s v="Yes"/>
    <n v="20"/>
    <n v="10"/>
    <n v="20"/>
  </r>
  <r>
    <n v="3478"/>
    <s v="João Pereira"/>
    <x v="1"/>
    <d v="2024-10-30T00:00:00"/>
    <x v="0"/>
    <n v="5"/>
    <x v="1"/>
    <x v="1"/>
    <x v="1"/>
    <s v="No"/>
    <n v="0"/>
    <n v="0"/>
    <n v="5"/>
  </r>
  <r>
    <n v="3479"/>
    <s v="Klara Silva"/>
    <x v="0"/>
    <d v="2024-10-31T00:00:00"/>
    <x v="1"/>
    <n v="15"/>
    <x v="0"/>
    <x v="0"/>
    <x v="0"/>
    <s v="Yes"/>
    <n v="20"/>
    <n v="20"/>
    <n v="45"/>
  </r>
  <r>
    <n v="3480"/>
    <s v="Luciana Barros"/>
    <x v="2"/>
    <d v="2024-11-01T00:00:00"/>
    <x v="0"/>
    <n v="10"/>
    <x v="2"/>
    <x v="1"/>
    <x v="1"/>
    <s v="Yes"/>
    <n v="20"/>
    <n v="15"/>
    <n v="15"/>
  </r>
  <r>
    <n v="3481"/>
    <s v="Marcos Gomes"/>
    <x v="1"/>
    <d v="2024-11-02T00:00:00"/>
    <x v="1"/>
    <n v="5"/>
    <x v="0"/>
    <x v="1"/>
    <x v="1"/>
    <s v="No"/>
    <n v="0"/>
    <n v="1"/>
    <n v="4"/>
  </r>
  <r>
    <n v="3482"/>
    <s v="Natália Soares"/>
    <x v="0"/>
    <d v="2024-11-03T00:00:00"/>
    <x v="0"/>
    <n v="15"/>
    <x v="1"/>
    <x v="0"/>
    <x v="0"/>
    <s v="Yes"/>
    <n v="20"/>
    <n v="3"/>
    <n v="62"/>
  </r>
  <r>
    <n v="3483"/>
    <s v="Oscar Machado"/>
    <x v="2"/>
    <d v="2024-11-04T00:00:00"/>
    <x v="1"/>
    <n v="10"/>
    <x v="0"/>
    <x v="1"/>
    <x v="1"/>
    <s v="Yes"/>
    <n v="20"/>
    <n v="10"/>
    <n v="20"/>
  </r>
  <r>
    <n v="3484"/>
    <s v="Patrícia Lima"/>
    <x v="1"/>
    <d v="2024-11-05T00:00:00"/>
    <x v="0"/>
    <n v="5"/>
    <x v="2"/>
    <x v="1"/>
    <x v="1"/>
    <s v="No"/>
    <n v="0"/>
    <n v="0"/>
    <n v="5"/>
  </r>
  <r>
    <n v="3485"/>
    <s v="Quirino Neto"/>
    <x v="0"/>
    <d v="2024-11-06T00:00:00"/>
    <x v="1"/>
    <n v="15"/>
    <x v="0"/>
    <x v="0"/>
    <x v="0"/>
    <s v="Yes"/>
    <n v="20"/>
    <n v="15"/>
    <n v="50"/>
  </r>
  <r>
    <n v="3486"/>
    <s v="Rafaela Souza"/>
    <x v="1"/>
    <d v="2024-11-07T00:00:00"/>
    <x v="0"/>
    <n v="5"/>
    <x v="0"/>
    <x v="1"/>
    <x v="1"/>
    <s v="No"/>
    <n v="0"/>
    <n v="0"/>
    <n v="5"/>
  </r>
  <r>
    <n v="3487"/>
    <s v="Sandro Almeida"/>
    <x v="0"/>
    <d v="2024-11-08T00:00:00"/>
    <x v="1"/>
    <n v="15"/>
    <x v="2"/>
    <x v="0"/>
    <x v="0"/>
    <s v="Yes"/>
    <n v="20"/>
    <n v="7"/>
    <n v="58"/>
  </r>
  <r>
    <n v="3488"/>
    <s v="Tânia Ribeiro"/>
    <x v="2"/>
    <d v="2024-11-09T00:00:00"/>
    <x v="0"/>
    <n v="10"/>
    <x v="1"/>
    <x v="1"/>
    <x v="1"/>
    <s v="Yes"/>
    <n v="20"/>
    <n v="10"/>
    <n v="20"/>
  </r>
  <r>
    <n v="3489"/>
    <s v="Ugo Dias"/>
    <x v="1"/>
    <d v="2024-11-10T00:00:00"/>
    <x v="1"/>
    <n v="5"/>
    <x v="2"/>
    <x v="1"/>
    <x v="1"/>
    <s v="No"/>
    <n v="0"/>
    <n v="1"/>
    <n v="4"/>
  </r>
  <r>
    <n v="3490"/>
    <s v="Valéria Lima"/>
    <x v="0"/>
    <d v="2024-11-11T00:00:00"/>
    <x v="0"/>
    <n v="15"/>
    <x v="0"/>
    <x v="0"/>
    <x v="0"/>
    <s v="Yes"/>
    <n v="20"/>
    <n v="15"/>
    <n v="50"/>
  </r>
  <r>
    <n v="3491"/>
    <s v="William Fernandes"/>
    <x v="2"/>
    <d v="2024-11-12T00:00:00"/>
    <x v="1"/>
    <n v="10"/>
    <x v="0"/>
    <x v="1"/>
    <x v="1"/>
    <s v="Yes"/>
    <n v="20"/>
    <n v="5"/>
    <n v="25"/>
  </r>
  <r>
    <n v="3492"/>
    <s v="Xuxa Mendes"/>
    <x v="1"/>
    <d v="2024-11-13T00:00:00"/>
    <x v="0"/>
    <n v="5"/>
    <x v="1"/>
    <x v="1"/>
    <x v="1"/>
    <s v="No"/>
    <n v="0"/>
    <n v="0"/>
    <n v="5"/>
  </r>
  <r>
    <n v="3493"/>
    <s v="Ygor Farias"/>
    <x v="0"/>
    <d v="2024-11-14T00:00:00"/>
    <x v="1"/>
    <n v="15"/>
    <x v="2"/>
    <x v="0"/>
    <x v="0"/>
    <s v="Yes"/>
    <n v="20"/>
    <n v="20"/>
    <n v="45"/>
  </r>
  <r>
    <n v="3494"/>
    <s v="Zilda Barros"/>
    <x v="2"/>
    <d v="2024-11-15T00:00:00"/>
    <x v="0"/>
    <n v="10"/>
    <x v="2"/>
    <x v="1"/>
    <x v="1"/>
    <s v="Yes"/>
    <n v="20"/>
    <n v="12"/>
    <n v="18"/>
  </r>
  <r>
    <n v="3495"/>
    <s v="Amanda Santos"/>
    <x v="1"/>
    <d v="2024-11-16T00:00:00"/>
    <x v="1"/>
    <n v="5"/>
    <x v="0"/>
    <x v="1"/>
    <x v="1"/>
    <s v="No"/>
    <n v="0"/>
    <n v="2"/>
    <n v="3"/>
  </r>
  <r>
    <n v="3496"/>
    <s v="Bruno Costa"/>
    <x v="0"/>
    <d v="2024-11-17T00:00:00"/>
    <x v="0"/>
    <n v="15"/>
    <x v="1"/>
    <x v="0"/>
    <x v="0"/>
    <s v="Yes"/>
    <n v="20"/>
    <n v="5"/>
    <n v="60"/>
  </r>
  <r>
    <n v="3497"/>
    <s v="Carla Rodrigues"/>
    <x v="2"/>
    <d v="2024-11-18T00:00:00"/>
    <x v="1"/>
    <n v="10"/>
    <x v="0"/>
    <x v="1"/>
    <x v="1"/>
    <s v="Yes"/>
    <n v="20"/>
    <n v="10"/>
    <n v="20"/>
  </r>
  <r>
    <n v="3498"/>
    <s v="Diogo Pereira"/>
    <x v="1"/>
    <d v="2024-11-19T00:00:00"/>
    <x v="0"/>
    <n v="5"/>
    <x v="2"/>
    <x v="1"/>
    <x v="1"/>
    <s v="No"/>
    <n v="0"/>
    <n v="0"/>
    <n v="5"/>
  </r>
  <r>
    <n v="3499"/>
    <s v="Elisa Correia"/>
    <x v="0"/>
    <d v="2024-11-20T00:00:00"/>
    <x v="1"/>
    <n v="15"/>
    <x v="0"/>
    <x v="0"/>
    <x v="0"/>
    <s v="Yes"/>
    <n v="20"/>
    <n v="3"/>
    <n v="62"/>
  </r>
  <r>
    <n v="3500"/>
    <s v="Fábio Lourenço"/>
    <x v="2"/>
    <d v="2024-11-21T00:00:00"/>
    <x v="0"/>
    <n v="10"/>
    <x v="1"/>
    <x v="1"/>
    <x v="1"/>
    <s v="Yes"/>
    <n v="20"/>
    <n v="15"/>
    <n v="15"/>
  </r>
  <r>
    <n v="3501"/>
    <s v="Gabriela Neves"/>
    <x v="1"/>
    <d v="2024-11-22T00:00:00"/>
    <x v="1"/>
    <n v="5"/>
    <x v="0"/>
    <x v="1"/>
    <x v="1"/>
    <s v="No"/>
    <n v="0"/>
    <n v="1"/>
    <n v="4"/>
  </r>
  <r>
    <n v="3502"/>
    <s v="Henrique Gonçalves"/>
    <x v="0"/>
    <d v="2024-11-23T00:00:00"/>
    <x v="0"/>
    <n v="15"/>
    <x v="2"/>
    <x v="0"/>
    <x v="0"/>
    <s v="Yes"/>
    <n v="20"/>
    <n v="7"/>
    <n v="58"/>
  </r>
  <r>
    <n v="3503"/>
    <s v="Íris Santos"/>
    <x v="2"/>
    <d v="2024-11-24T00:00:00"/>
    <x v="1"/>
    <n v="10"/>
    <x v="0"/>
    <x v="1"/>
    <x v="1"/>
    <s v="Yes"/>
    <n v="20"/>
    <n v="10"/>
    <n v="20"/>
  </r>
  <r>
    <n v="3504"/>
    <s v="João Marcelo Alves"/>
    <x v="1"/>
    <d v="2024-11-25T00:00:00"/>
    <x v="0"/>
    <n v="5"/>
    <x v="1"/>
    <x v="1"/>
    <x v="1"/>
    <s v="No"/>
    <n v="0"/>
    <n v="0"/>
    <n v="5"/>
  </r>
  <r>
    <n v="3505"/>
    <s v="Klara Fonseca"/>
    <x v="0"/>
    <d v="2024-11-26T00:00:00"/>
    <x v="1"/>
    <n v="15"/>
    <x v="0"/>
    <x v="0"/>
    <x v="0"/>
    <s v="Yes"/>
    <n v="20"/>
    <n v="20"/>
    <n v="45"/>
  </r>
  <r>
    <n v="3506"/>
    <s v="Lucas Mendonça"/>
    <x v="2"/>
    <d v="2024-11-27T00:00:00"/>
    <x v="0"/>
    <n v="10"/>
    <x v="2"/>
    <x v="1"/>
    <x v="1"/>
    <s v="Yes"/>
    <n v="20"/>
    <n v="15"/>
    <n v="15"/>
  </r>
  <r>
    <n v="3507"/>
    <s v="Marcela Torres"/>
    <x v="1"/>
    <d v="2024-11-28T00:00:00"/>
    <x v="1"/>
    <n v="5"/>
    <x v="0"/>
    <x v="1"/>
    <x v="1"/>
    <s v="No"/>
    <n v="0"/>
    <n v="1"/>
    <n v="4"/>
  </r>
  <r>
    <n v="3508"/>
    <s v="Natália Castro"/>
    <x v="0"/>
    <d v="2024-11-29T00:00:00"/>
    <x v="0"/>
    <n v="15"/>
    <x v="1"/>
    <x v="0"/>
    <x v="0"/>
    <s v="Yes"/>
    <n v="20"/>
    <n v="3"/>
    <n v="62"/>
  </r>
  <r>
    <n v="3509"/>
    <s v="Oscar Martins"/>
    <x v="2"/>
    <d v="2024-11-30T00:00:00"/>
    <x v="1"/>
    <n v="10"/>
    <x v="0"/>
    <x v="1"/>
    <x v="1"/>
    <s v="Yes"/>
    <n v="20"/>
    <n v="10"/>
    <n v="20"/>
  </r>
  <r>
    <n v="3510"/>
    <s v="Patrícia Oliveira"/>
    <x v="1"/>
    <d v="2024-12-01T00:00:00"/>
    <x v="0"/>
    <n v="5"/>
    <x v="2"/>
    <x v="1"/>
    <x v="1"/>
    <s v="No"/>
    <n v="0"/>
    <n v="0"/>
    <n v="5"/>
  </r>
  <r>
    <n v="3511"/>
    <s v="Quentin Nogueira"/>
    <x v="0"/>
    <d v="2024-12-02T00:00:00"/>
    <x v="1"/>
    <n v="15"/>
    <x v="0"/>
    <x v="0"/>
    <x v="0"/>
    <s v="Yes"/>
    <n v="20"/>
    <n v="15"/>
    <n v="50"/>
  </r>
  <r>
    <n v="3512"/>
    <s v="Raquel Silva"/>
    <x v="2"/>
    <d v="2024-12-03T00:00:00"/>
    <x v="0"/>
    <n v="10"/>
    <x v="1"/>
    <x v="1"/>
    <x v="1"/>
    <s v="Yes"/>
    <n v="20"/>
    <n v="15"/>
    <n v="15"/>
  </r>
  <r>
    <n v="3513"/>
    <s v="Sandro Gomes"/>
    <x v="1"/>
    <d v="2024-12-04T00:00:00"/>
    <x v="1"/>
    <n v="5"/>
    <x v="0"/>
    <x v="1"/>
    <x v="1"/>
    <s v="No"/>
    <n v="0"/>
    <n v="1"/>
    <n v="4"/>
  </r>
  <r>
    <n v="3514"/>
    <s v="Tânia Machado"/>
    <x v="0"/>
    <d v="2024-12-05T00:00:00"/>
    <x v="0"/>
    <n v="15"/>
    <x v="2"/>
    <x v="0"/>
    <x v="0"/>
    <s v="Yes"/>
    <n v="20"/>
    <n v="7"/>
    <n v="58"/>
  </r>
  <r>
    <n v="3515"/>
    <s v="Ursula Silva"/>
    <x v="2"/>
    <d v="2024-12-06T00:00:00"/>
    <x v="1"/>
    <n v="10"/>
    <x v="0"/>
    <x v="1"/>
    <x v="1"/>
    <s v="Yes"/>
    <n v="20"/>
    <n v="10"/>
    <n v="20"/>
  </r>
  <r>
    <n v="3516"/>
    <s v="Vanessa Moraes"/>
    <x v="1"/>
    <d v="2024-12-07T00:00:00"/>
    <x v="0"/>
    <n v="5"/>
    <x v="1"/>
    <x v="1"/>
    <x v="1"/>
    <s v="No"/>
    <n v="0"/>
    <n v="0"/>
    <n v="5"/>
  </r>
  <r>
    <n v="3517"/>
    <s v="William Carvalho"/>
    <x v="0"/>
    <d v="2024-12-08T00:00:00"/>
    <x v="1"/>
    <n v="15"/>
    <x v="0"/>
    <x v="0"/>
    <x v="0"/>
    <s v="Yes"/>
    <n v="20"/>
    <n v="20"/>
    <n v="45"/>
  </r>
  <r>
    <n v="3518"/>
    <s v="Xavier Reis"/>
    <x v="2"/>
    <d v="2024-12-09T00:00:00"/>
    <x v="0"/>
    <n v="10"/>
    <x v="2"/>
    <x v="1"/>
    <x v="1"/>
    <s v="Yes"/>
    <n v="20"/>
    <n v="12"/>
    <n v="18"/>
  </r>
  <r>
    <n v="3519"/>
    <s v="Yasmin Rocha"/>
    <x v="1"/>
    <d v="2024-12-10T00:00:00"/>
    <x v="1"/>
    <n v="5"/>
    <x v="0"/>
    <x v="1"/>
    <x v="1"/>
    <s v="No"/>
    <n v="0"/>
    <n v="2"/>
    <n v="3"/>
  </r>
  <r>
    <n v="3520"/>
    <s v="Zacarias Duarte"/>
    <x v="0"/>
    <d v="2024-12-11T00:00:00"/>
    <x v="0"/>
    <n v="15"/>
    <x v="1"/>
    <x v="0"/>
    <x v="0"/>
    <s v="Yes"/>
    <n v="20"/>
    <n v="5"/>
    <n v="60"/>
  </r>
  <r>
    <n v="3521"/>
    <s v="Amanda Freitas"/>
    <x v="2"/>
    <d v="2024-12-12T00:00:00"/>
    <x v="1"/>
    <n v="10"/>
    <x v="0"/>
    <x v="1"/>
    <x v="1"/>
    <s v="Yes"/>
    <n v="20"/>
    <n v="10"/>
    <n v="20"/>
  </r>
  <r>
    <n v="3522"/>
    <s v="Bruno Almeida"/>
    <x v="1"/>
    <d v="2024-12-13T00:00:00"/>
    <x v="0"/>
    <n v="5"/>
    <x v="2"/>
    <x v="1"/>
    <x v="1"/>
    <s v="No"/>
    <n v="0"/>
    <n v="0"/>
    <n v="5"/>
  </r>
  <r>
    <n v="3523"/>
    <s v="Carla Siqueira"/>
    <x v="0"/>
    <d v="2024-12-14T00:00:00"/>
    <x v="1"/>
    <n v="15"/>
    <x v="0"/>
    <x v="0"/>
    <x v="0"/>
    <s v="Yes"/>
    <n v="20"/>
    <n v="3"/>
    <n v="62"/>
  </r>
  <r>
    <n v="3524"/>
    <s v="Diogo Ramos"/>
    <x v="2"/>
    <d v="2024-12-15T00:00:00"/>
    <x v="0"/>
    <n v="10"/>
    <x v="1"/>
    <x v="1"/>
    <x v="1"/>
    <s v="Yes"/>
    <n v="20"/>
    <n v="15"/>
    <n v="15"/>
  </r>
  <r>
    <n v="3525"/>
    <s v="Elisa Magalhães"/>
    <x v="1"/>
    <d v="2024-12-16T00:00:00"/>
    <x v="1"/>
    <n v="5"/>
    <x v="0"/>
    <x v="1"/>
    <x v="1"/>
    <s v="No"/>
    <n v="0"/>
    <n v="1"/>
    <n v="4"/>
  </r>
  <r>
    <m/>
    <m/>
    <x v="3"/>
    <m/>
    <x v="2"/>
    <m/>
    <x v="3"/>
    <x v="2"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3BDA2-ADB1-4431-972A-8E249C836FD2}" name="Tabela dinâmica1" cacheId="82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8">
  <location ref="A22:B25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63D47-D1B4-41CC-B1D1-8738DAA51C72}" name="Tabela dinâmica7" cacheId="925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L40:M45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axis="axisPage" compact="0" outline="0" showAll="0">
      <items count="5">
        <item x="1"/>
        <item x="0"/>
        <item x="2"/>
        <item x="3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formats count="19">
    <format dxfId="119">
      <pivotArea outline="0" collapsedLevelsAreSubtotals="1" fieldPosition="0"/>
    </format>
    <format dxfId="120">
      <pivotArea type="all" dataOnly="0" outline="0" fieldPosition="0"/>
    </format>
    <format dxfId="121">
      <pivotArea outline="0" collapsedLevelsAreSubtotals="1" fieldPosition="0"/>
    </format>
    <format dxfId="122">
      <pivotArea field="2" type="button" dataOnly="0" labelOnly="1" outline="0" axis="axisRow" fieldPosition="0"/>
    </format>
    <format dxfId="123">
      <pivotArea dataOnly="0" labelOnly="1" outline="0" fieldPosition="0">
        <references count="1">
          <reference field="2" count="0"/>
        </references>
      </pivotArea>
    </format>
    <format dxfId="124">
      <pivotArea dataOnly="0" labelOnly="1" grandRow="1" outline="0" fieldPosition="0"/>
    </format>
    <format dxfId="125">
      <pivotArea dataOnly="0" labelOnly="1" outline="0" axis="axisValues" fieldPosition="0"/>
    </format>
    <format dxfId="126">
      <pivotArea type="all" dataOnly="0" outline="0" fieldPosition="0"/>
    </format>
    <format dxfId="127">
      <pivotArea outline="0" collapsedLevelsAreSubtotals="1" fieldPosition="0"/>
    </format>
    <format dxfId="128">
      <pivotArea field="2" type="button" dataOnly="0" labelOnly="1" outline="0" axis="axisRow" fieldPosition="0"/>
    </format>
    <format dxfId="129">
      <pivotArea dataOnly="0" labelOnly="1" outline="0" fieldPosition="0">
        <references count="1">
          <reference field="2" count="0"/>
        </references>
      </pivotArea>
    </format>
    <format dxfId="130">
      <pivotArea dataOnly="0" labelOnly="1" grandRow="1" outline="0" fieldPosition="0"/>
    </format>
    <format dxfId="131">
      <pivotArea dataOnly="0" labelOnly="1" outline="0" axis="axisValues" fieldPosition="0"/>
    </format>
    <format dxfId="132">
      <pivotArea type="all" dataOnly="0" outline="0" fieldPosition="0"/>
    </format>
    <format dxfId="133">
      <pivotArea outline="0" collapsedLevelsAreSubtotals="1" fieldPosition="0"/>
    </format>
    <format dxfId="134">
      <pivotArea field="2" type="button" dataOnly="0" labelOnly="1" outline="0" axis="axisRow" fieldPosition="0"/>
    </format>
    <format dxfId="135">
      <pivotArea dataOnly="0" labelOnly="1" outline="0" fieldPosition="0">
        <references count="1">
          <reference field="2" count="0"/>
        </references>
      </pivotArea>
    </format>
    <format dxfId="136">
      <pivotArea dataOnly="0" labelOnly="1" grandRow="1" outline="0" fieldPosition="0"/>
    </format>
    <format dxfId="13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0DD53-37CB-4545-9E8E-F7D4D103DB60}" name="Tabela dinâmica5" cacheId="925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I40:J45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axis="axisPage" compact="0" outline="0" showAll="0">
      <items count="5">
        <item x="1"/>
        <item x="0"/>
        <item x="2"/>
        <item x="3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dataField="1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Soma de EA Play Season PassPrice" fld="8" baseField="0" baseItem="0" numFmtId="164"/>
  </dataFields>
  <formats count="19">
    <format dxfId="100">
      <pivotArea outline="0" collapsedLevelsAreSubtotals="1" fieldPosition="0"/>
    </format>
    <format dxfId="101">
      <pivotArea type="all" dataOnly="0" outline="0" fieldPosition="0"/>
    </format>
    <format dxfId="102">
      <pivotArea outline="0" collapsedLevelsAreSubtotals="1" fieldPosition="0"/>
    </format>
    <format dxfId="103">
      <pivotArea field="2" type="button" dataOnly="0" labelOnly="1" outline="0" axis="axisRow" fieldPosition="0"/>
    </format>
    <format dxfId="104">
      <pivotArea dataOnly="0" labelOnly="1" outline="0" fieldPosition="0">
        <references count="1">
          <reference field="2" count="0"/>
        </references>
      </pivotArea>
    </format>
    <format dxfId="105">
      <pivotArea dataOnly="0" labelOnly="1" grandRow="1" outline="0" fieldPosition="0"/>
    </format>
    <format dxfId="106">
      <pivotArea dataOnly="0" labelOnly="1" outline="0" axis="axisValues" fieldPosition="0"/>
    </format>
    <format dxfId="107">
      <pivotArea type="all" dataOnly="0" outline="0" fieldPosition="0"/>
    </format>
    <format dxfId="108">
      <pivotArea outline="0" collapsedLevelsAreSubtotals="1" fieldPosition="0"/>
    </format>
    <format dxfId="109">
      <pivotArea field="2" type="button" dataOnly="0" labelOnly="1" outline="0" axis="axisRow" fieldPosition="0"/>
    </format>
    <format dxfId="110">
      <pivotArea dataOnly="0" labelOnly="1" outline="0" fieldPosition="0">
        <references count="1">
          <reference field="2" count="0"/>
        </references>
      </pivotArea>
    </format>
    <format dxfId="111">
      <pivotArea dataOnly="0" labelOnly="1" grandRow="1" outline="0" fieldPosition="0"/>
    </format>
    <format dxfId="112">
      <pivotArea dataOnly="0" labelOnly="1" outline="0" axis="axisValues" fieldPosition="0"/>
    </format>
    <format dxfId="113">
      <pivotArea type="all" dataOnly="0" outline="0" fieldPosition="0"/>
    </format>
    <format dxfId="114">
      <pivotArea outline="0" collapsedLevelsAreSubtotals="1" fieldPosition="0"/>
    </format>
    <format dxfId="115">
      <pivotArea field="2" type="button" dataOnly="0" labelOnly="1" outline="0" axis="axisRow" fieldPosition="0"/>
    </format>
    <format dxfId="116">
      <pivotArea dataOnly="0" labelOnly="1" outline="0" fieldPosition="0">
        <references count="1">
          <reference field="2" count="0"/>
        </references>
      </pivotArea>
    </format>
    <format dxfId="117">
      <pivotArea dataOnly="0" labelOnly="1" grandRow="1" outline="0" fieldPosition="0"/>
    </format>
    <format dxfId="1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AFFF2-D7BE-42C6-B03C-812065A6A7F8}" name="Tabela dinâmica4" cacheId="82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7">
  <location ref="B41:C44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42">
    <format dxfId="58">
      <pivotArea type="all" dataOnly="0" outline="0" fieldPosition="0"/>
    </format>
    <format dxfId="59">
      <pivotArea outline="0" collapsedLevelsAreSubtotals="1" fieldPosition="0"/>
    </format>
    <format dxfId="60">
      <pivotArea field="4" type="button" dataOnly="0" labelOnly="1" outline="0" axis="axisRow" fieldPosition="0"/>
    </format>
    <format dxfId="61">
      <pivotArea dataOnly="0" labelOnly="1" outline="0" fieldPosition="0">
        <references count="1">
          <reference field="4" count="0"/>
        </references>
      </pivotArea>
    </format>
    <format dxfId="62">
      <pivotArea dataOnly="0" labelOnly="1" grandRow="1" outline="0" fieldPosition="0"/>
    </format>
    <format dxfId="63">
      <pivotArea dataOnly="0" labelOnly="1" outline="0" axis="axisValues" fieldPosition="0"/>
    </format>
    <format dxfId="64">
      <pivotArea type="all" dataOnly="0" outline="0" fieldPosition="0"/>
    </format>
    <format dxfId="65">
      <pivotArea outline="0" collapsedLevelsAreSubtotals="1" fieldPosition="0"/>
    </format>
    <format dxfId="66">
      <pivotArea field="4" type="button" dataOnly="0" labelOnly="1" outline="0" axis="axisRow" fieldPosition="0"/>
    </format>
    <format dxfId="67">
      <pivotArea dataOnly="0" labelOnly="1" outline="0" fieldPosition="0">
        <references count="1">
          <reference field="4" count="0"/>
        </references>
      </pivotArea>
    </format>
    <format dxfId="68">
      <pivotArea dataOnly="0" labelOnly="1" grandRow="1" outline="0" fieldPosition="0"/>
    </format>
    <format dxfId="69">
      <pivotArea dataOnly="0" labelOnly="1" outline="0" axis="axisValues" fieldPosition="0"/>
    </format>
    <format dxfId="70">
      <pivotArea type="all" dataOnly="0" outline="0" fieldPosition="0"/>
    </format>
    <format dxfId="71">
      <pivotArea outline="0" collapsedLevelsAreSubtotals="1" fieldPosition="0"/>
    </format>
    <format dxfId="72">
      <pivotArea field="4" type="button" dataOnly="0" labelOnly="1" outline="0" axis="axisRow" fieldPosition="0"/>
    </format>
    <format dxfId="73">
      <pivotArea dataOnly="0" labelOnly="1" outline="0" fieldPosition="0">
        <references count="1">
          <reference field="4" count="0"/>
        </references>
      </pivotArea>
    </format>
    <format dxfId="74">
      <pivotArea dataOnly="0" labelOnly="1" grandRow="1" outline="0" fieldPosition="0"/>
    </format>
    <format dxfId="75">
      <pivotArea dataOnly="0" labelOnly="1" outline="0" axis="axisValues" fieldPosition="0"/>
    </format>
    <format dxfId="76">
      <pivotArea type="all" dataOnly="0" outline="0" fieldPosition="0"/>
    </format>
    <format dxfId="77">
      <pivotArea outline="0" collapsedLevelsAreSubtotals="1" fieldPosition="0"/>
    </format>
    <format dxfId="78">
      <pivotArea field="4" type="button" dataOnly="0" labelOnly="1" outline="0" axis="axisRow" fieldPosition="0"/>
    </format>
    <format dxfId="79">
      <pivotArea dataOnly="0" labelOnly="1" outline="0" fieldPosition="0">
        <references count="1">
          <reference field="4" count="0"/>
        </references>
      </pivotArea>
    </format>
    <format dxfId="80">
      <pivotArea dataOnly="0" labelOnly="1" grandRow="1" outline="0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field="4" type="button" dataOnly="0" labelOnly="1" outline="0" axis="axisRow" fieldPosition="0"/>
    </format>
    <format dxfId="85">
      <pivotArea dataOnly="0" labelOnly="1" outline="0" fieldPosition="0">
        <references count="1">
          <reference field="4" count="0"/>
        </references>
      </pivotArea>
    </format>
    <format dxfId="86">
      <pivotArea dataOnly="0" labelOnly="1" grandRow="1" outline="0" fieldPosition="0"/>
    </format>
    <format dxfId="87">
      <pivotArea dataOnly="0" labelOnly="1" outline="0" axis="axisValues" fieldPosition="0"/>
    </format>
    <format dxfId="88">
      <pivotArea type="all" dataOnly="0" outline="0" fieldPosition="0"/>
    </format>
    <format dxfId="89">
      <pivotArea outline="0" collapsedLevelsAreSubtotals="1" fieldPosition="0"/>
    </format>
    <format dxfId="90">
      <pivotArea field="4" type="button" dataOnly="0" labelOnly="1" outline="0" axis="axisRow" fieldPosition="0"/>
    </format>
    <format dxfId="91">
      <pivotArea dataOnly="0" labelOnly="1" outline="0" fieldPosition="0">
        <references count="1">
          <reference field="4" count="0"/>
        </references>
      </pivotArea>
    </format>
    <format dxfId="92">
      <pivotArea dataOnly="0" labelOnly="1" grandRow="1" outline="0" fieldPosition="0"/>
    </format>
    <format dxfId="93">
      <pivotArea dataOnly="0" labelOnly="1" outline="0" axis="axisValues" fieldPosition="0"/>
    </format>
    <format dxfId="94">
      <pivotArea type="all" dataOnly="0" outline="0" fieldPosition="0"/>
    </format>
    <format dxfId="95">
      <pivotArea outline="0" collapsedLevelsAreSubtotals="1" fieldPosition="0"/>
    </format>
    <format dxfId="96">
      <pivotArea field="4" type="button" dataOnly="0" labelOnly="1" outline="0" axis="axisRow" fieldPosition="0"/>
    </format>
    <format dxfId="97">
      <pivotArea dataOnly="0" labelOnly="1" outline="0" fieldPosition="0">
        <references count="1">
          <reference field="4" count="0"/>
        </references>
      </pivotArea>
    </format>
    <format dxfId="98">
      <pivotArea dataOnly="0" labelOnly="1" grandRow="1" outline="0" fieldPosition="0"/>
    </format>
    <format dxfId="99">
      <pivotArea dataOnly="0" labelOnly="1" outline="0" axis="axisValues" fieldPosition="0"/>
    </format>
  </formats>
  <chartFormats count="2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D4D71-CFB5-4B08-8C68-445DC9CCB28B}" name="Tabela dinâmica3" cacheId="82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27">
  <location ref="E41:F44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42">
    <format dxfId="16">
      <pivotArea type="all" dataOnly="0" outline="0" fieldPosition="0"/>
    </format>
    <format dxfId="17">
      <pivotArea outline="0" collapsedLevelsAreSubtotals="1" fieldPosition="0"/>
    </format>
    <format dxfId="18">
      <pivotArea field="4" type="button" dataOnly="0" labelOnly="1" outline="0" axis="axisRow" fieldPosition="0"/>
    </format>
    <format dxfId="19">
      <pivotArea dataOnly="0" labelOnly="1" outline="0" fieldPosition="0">
        <references count="1">
          <reference field="4" count="0"/>
        </references>
      </pivotArea>
    </format>
    <format dxfId="20">
      <pivotArea dataOnly="0" labelOnly="1" grandRow="1" outline="0" fieldPosition="0"/>
    </format>
    <format dxfId="21">
      <pivotArea dataOnly="0" labelOnly="1" outline="0" axis="axisValues" fieldPosition="0"/>
    </format>
    <format dxfId="22">
      <pivotArea type="all" dataOnly="0" outline="0" fieldPosition="0"/>
    </format>
    <format dxfId="23">
      <pivotArea outline="0" collapsedLevelsAreSubtotals="1" fieldPosition="0"/>
    </format>
    <format dxfId="24">
      <pivotArea field="4" type="button" dataOnly="0" labelOnly="1" outline="0" axis="axisRow" fieldPosition="0"/>
    </format>
    <format dxfId="25">
      <pivotArea dataOnly="0" labelOnly="1" outline="0" fieldPosition="0">
        <references count="1">
          <reference field="4" count="0"/>
        </references>
      </pivotArea>
    </format>
    <format dxfId="26">
      <pivotArea dataOnly="0" labelOnly="1" grandRow="1" outline="0" fieldPosition="0"/>
    </format>
    <format dxfId="27">
      <pivotArea dataOnly="0" labelOnly="1" outline="0" axis="axisValues" fieldPosition="0"/>
    </format>
    <format dxfId="28">
      <pivotArea type="all" dataOnly="0" outline="0" fieldPosition="0"/>
    </format>
    <format dxfId="29">
      <pivotArea outline="0" collapsedLevelsAreSubtotals="1" fieldPosition="0"/>
    </format>
    <format dxfId="30">
      <pivotArea field="4" type="button" dataOnly="0" labelOnly="1" outline="0" axis="axisRow" fieldPosition="0"/>
    </format>
    <format dxfId="31">
      <pivotArea dataOnly="0" labelOnly="1" outline="0" fieldPosition="0">
        <references count="1">
          <reference field="4" count="0"/>
        </references>
      </pivotArea>
    </format>
    <format dxfId="32">
      <pivotArea dataOnly="0" labelOnly="1" grandRow="1" outline="0" fieldPosition="0"/>
    </format>
    <format dxfId="33">
      <pivotArea dataOnly="0" labelOnly="1" outline="0" axis="axisValues" fieldPosition="0"/>
    </format>
    <format dxfId="34">
      <pivotArea type="all" dataOnly="0" outline="0" fieldPosition="0"/>
    </format>
    <format dxfId="35">
      <pivotArea outline="0" collapsedLevelsAreSubtotals="1" fieldPosition="0"/>
    </format>
    <format dxfId="36">
      <pivotArea field="4" type="button" dataOnly="0" labelOnly="1" outline="0" axis="axisRow" fieldPosition="0"/>
    </format>
    <format dxfId="37">
      <pivotArea dataOnly="0" labelOnly="1" outline="0" fieldPosition="0">
        <references count="1">
          <reference field="4" count="0"/>
        </references>
      </pivotArea>
    </format>
    <format dxfId="38">
      <pivotArea dataOnly="0" labelOnly="1" grandRow="1" outline="0" fieldPosition="0"/>
    </format>
    <format dxfId="39">
      <pivotArea dataOnly="0" labelOnly="1" outline="0" axis="axisValues" fieldPosition="0"/>
    </format>
    <format dxfId="40">
      <pivotArea type="all" dataOnly="0" outline="0" fieldPosition="0"/>
    </format>
    <format dxfId="41">
      <pivotArea outline="0" collapsedLevelsAreSubtotals="1" fieldPosition="0"/>
    </format>
    <format dxfId="42">
      <pivotArea field="4" type="button" dataOnly="0" labelOnly="1" outline="0" axis="axisRow" fieldPosition="0"/>
    </format>
    <format dxfId="43">
      <pivotArea dataOnly="0" labelOnly="1" outline="0" fieldPosition="0">
        <references count="1">
          <reference field="4" count="0"/>
        </references>
      </pivotArea>
    </format>
    <format dxfId="44">
      <pivotArea dataOnly="0" labelOnly="1" grandRow="1" outline="0" fieldPosition="0"/>
    </format>
    <format dxfId="45">
      <pivotArea dataOnly="0" labelOnly="1" outline="0" axis="axisValues" fieldPosition="0"/>
    </format>
    <format dxfId="46">
      <pivotArea type="all" dataOnly="0" outline="0" fieldPosition="0"/>
    </format>
    <format dxfId="47">
      <pivotArea outline="0" collapsedLevelsAreSubtotals="1" fieldPosition="0"/>
    </format>
    <format dxfId="48">
      <pivotArea field="4" type="button" dataOnly="0" labelOnly="1" outline="0" axis="axisRow" fieldPosition="0"/>
    </format>
    <format dxfId="49">
      <pivotArea dataOnly="0" labelOnly="1" outline="0" fieldPosition="0">
        <references count="1">
          <reference field="4" count="0"/>
        </references>
      </pivotArea>
    </format>
    <format dxfId="50">
      <pivotArea dataOnly="0" labelOnly="1" grandRow="1" outline="0" fieldPosition="0"/>
    </format>
    <format dxfId="51">
      <pivotArea dataOnly="0" labelOnly="1" outline="0" axis="axisValues" fieldPosition="0"/>
    </format>
    <format dxfId="52">
      <pivotArea type="all" dataOnly="0" outline="0" fieldPosition="0"/>
    </format>
    <format dxfId="53">
      <pivotArea outline="0" collapsedLevelsAreSubtotals="1" fieldPosition="0"/>
    </format>
    <format dxfId="54">
      <pivotArea field="4" type="button" dataOnly="0" labelOnly="1" outline="0" axis="axisRow" fieldPosition="0"/>
    </format>
    <format dxfId="55">
      <pivotArea dataOnly="0" labelOnly="1" outline="0" fieldPosition="0">
        <references count="1">
          <reference field="4" count="0"/>
        </references>
      </pivotArea>
    </format>
    <format dxfId="56">
      <pivotArea dataOnly="0" labelOnly="1" grandRow="1" outline="0" fieldPosition="0"/>
    </format>
    <format dxfId="57">
      <pivotArea dataOnly="0" labelOnly="1" outline="0" axis="axisValues" fieldPosition="0"/>
    </format>
  </formats>
  <chartFormats count="2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E9DFE-9445-49C0-BEF8-C6A58E7003EC}" name="Tabela dinâmica11" cacheId="799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1:C38" firstHeaderRow="1" firstDataRow="1" firstDataCol="0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8D173-2840-4E4A-8011-772F5C50E8F7}" name="Tabela dinâmica8" cacheId="799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4:B7" firstHeaderRow="1" firstDataRow="1" firstDataCol="1" rowPageCount="1" colPageCount="1"/>
  <pivotFields count="13">
    <pivotField compact="0" outline="0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compact="0" outline="0" showAll="0"/>
    <pivotField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axis="axisPage" compact="0" outline="0" showAll="0">
      <items count="5">
        <item x="1"/>
        <item h="1" x="0"/>
        <item h="1" x="2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formats count="1">
    <format dxfId="15">
      <pivotArea outline="0" collapsedLevelsAreSubtotals="1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13604-A501-4E67-8540-0EF78810FF48}" name="Tabela dinâmica10" cacheId="799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7:B19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5">
        <item h="1" x="1"/>
        <item h="1" x="2"/>
        <item x="0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4">
        <item h="1" x="1"/>
        <item x="0"/>
        <item h="1" x="2"/>
        <item t="default"/>
      </items>
    </pivotField>
    <pivotField dataField="1" compact="0" outline="0" showAll="0"/>
    <pivotField compact="0" outline="0" showAll="0"/>
    <pivotField compact="0" outline="0"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9" item="1" hier="-1"/>
  </pageFields>
  <dataFields count="1">
    <dataField name="Soma de Minecraft Season Pass Price" fld="10" baseField="0" baseItem="0" numFmtId="164"/>
  </dataFields>
  <formats count="1">
    <format dxfId="14">
      <pivotArea outline="0" collapsedLevelsAreSubtotals="1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D422E-369A-4B99-845D-8C4E74AA973A}" name="Tabela dinâmica9" cacheId="799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2:A13" firstHeaderRow="1" firstDataRow="1" firstDataCol="0" rowPageCount="1" colPageCount="1"/>
  <pivotFields count="13">
    <pivotField compact="0" outline="0" showAll="0"/>
    <pivotField compact="0" outline="0" showAll="0"/>
    <pivotField axis="axisPage" compact="0" outline="0" showAll="0">
      <items count="5">
        <item h="1" x="1"/>
        <item h="1" x="2"/>
        <item x="0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pageFields count="1">
    <pageField fld="2" item="2" hier="-1"/>
  </pageFields>
  <dataFields count="1">
    <dataField name="Contagem de EA Play Season Pass_x000a_Price" fld="8" subtotal="count" baseField="0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E883FD7-EB23-4B21-99AB-F91DC98498D7}" sourceName="Subscription Type">
  <pivotTables>
    <pivotTable tabId="4" name="Tabela dinâmica3"/>
    <pivotTable tabId="4" name="Tabela dinâmica4"/>
  </pivotTables>
  <data>
    <tabular pivotCacheId="119339315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3CBEFD8-11F4-44E4-82AB-4E59B7D39049}" cache="SegmentaçãodeDados_Subscription_Type" caption="Subscription Type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E3F716DF-2460-4AC3-BA7F-FCFF52EBAE8C}" cache="SegmentaçãodeDados_Subscription_Type" caption="Subscription Type" style="SlicerStyleLight6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microsoft.com/office/2007/relationships/slicer" Target="../slicers/slicer2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4" zoomScaleNormal="100" workbookViewId="0">
      <selection activeCell="G31" sqref="G31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G1" zoomScale="90" zoomScaleNormal="90" workbookViewId="0">
      <selection sqref="A1:M29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2:F37"/>
  <sheetViews>
    <sheetView showGridLines="0" topLeftCell="A20" workbookViewId="0">
      <selection activeCell="A32" sqref="A32:D37"/>
    </sheetView>
  </sheetViews>
  <sheetFormatPr defaultRowHeight="15"/>
  <cols>
    <col min="1" max="1" width="16.140625" bestFit="1" customWidth="1"/>
    <col min="2" max="3" width="18.7109375" customWidth="1"/>
    <col min="4" max="5" width="9.28515625" bestFit="1" customWidth="1"/>
    <col min="6" max="6" width="9.28515625" customWidth="1"/>
    <col min="7" max="8" width="9.28515625" bestFit="1" customWidth="1"/>
    <col min="9" max="9" width="9.28515625" customWidth="1"/>
    <col min="10" max="15" width="9.28515625" bestFit="1" customWidth="1"/>
    <col min="16" max="16" width="11.28515625" bestFit="1" customWidth="1"/>
    <col min="17" max="17" width="15.5703125" bestFit="1" customWidth="1"/>
    <col min="18" max="18" width="12.140625" bestFit="1" customWidth="1"/>
  </cols>
  <sheetData>
    <row r="2" spans="2:3" ht="46.5" customHeight="1">
      <c r="B2" s="19" t="s">
        <v>313</v>
      </c>
    </row>
    <row r="3" spans="2:3" ht="14.25" customHeight="1"/>
    <row r="4" spans="2:3" ht="9.75" customHeight="1"/>
    <row r="5" spans="2:3" ht="62.25" customHeight="1">
      <c r="B5" s="19" t="s">
        <v>314</v>
      </c>
    </row>
    <row r="6" spans="2:3" ht="15.75" customHeight="1"/>
    <row r="7" spans="2:3" ht="55.5" customHeight="1">
      <c r="B7" s="19" t="s">
        <v>315</v>
      </c>
    </row>
    <row r="9" spans="2:3" ht="31.5" customHeight="1">
      <c r="B9" s="19" t="s">
        <v>316</v>
      </c>
    </row>
    <row r="11" spans="2:3" ht="37.5" customHeight="1">
      <c r="B11" s="19" t="s">
        <v>317</v>
      </c>
    </row>
    <row r="15" spans="2:3" ht="24" customHeight="1">
      <c r="B15" s="32"/>
      <c r="C15" s="32"/>
    </row>
    <row r="16" spans="2:3" ht="18.75" customHeight="1"/>
    <row r="19" spans="1:6">
      <c r="F19" t="s">
        <v>318</v>
      </c>
    </row>
    <row r="20" spans="1:6">
      <c r="A20" s="29" t="s">
        <v>17</v>
      </c>
      <c r="B20" t="s">
        <v>31</v>
      </c>
      <c r="C20" s="32"/>
    </row>
    <row r="21" spans="1:6">
      <c r="B21" s="32"/>
      <c r="C21" s="32"/>
    </row>
    <row r="22" spans="1:6">
      <c r="A22" s="29" t="s">
        <v>15</v>
      </c>
      <c r="B22" t="s">
        <v>319</v>
      </c>
    </row>
    <row r="23" spans="1:6">
      <c r="A23" t="s">
        <v>30</v>
      </c>
      <c r="B23" s="37">
        <v>217</v>
      </c>
    </row>
    <row r="24" spans="1:6">
      <c r="A24" t="s">
        <v>26</v>
      </c>
      <c r="B24" s="37">
        <v>1537</v>
      </c>
    </row>
    <row r="25" spans="1:6">
      <c r="A25" t="s">
        <v>320</v>
      </c>
      <c r="B25" s="37">
        <v>1754</v>
      </c>
    </row>
    <row r="27" spans="1:6">
      <c r="D27" s="31"/>
    </row>
    <row r="32" spans="1:6">
      <c r="A32" s="40"/>
      <c r="B32" s="40" t="s">
        <v>27</v>
      </c>
      <c r="C32" s="40" t="s">
        <v>17</v>
      </c>
      <c r="D32" s="40" t="s">
        <v>27</v>
      </c>
    </row>
    <row r="33" spans="1:4">
      <c r="A33" s="40"/>
      <c r="B33" s="41"/>
      <c r="C33" s="40"/>
      <c r="D33" s="41"/>
    </row>
    <row r="34" spans="1:4">
      <c r="A34" s="40"/>
      <c r="B34" s="40" t="s">
        <v>319</v>
      </c>
      <c r="C34" s="40" t="s">
        <v>15</v>
      </c>
      <c r="D34" s="40" t="s">
        <v>319</v>
      </c>
    </row>
    <row r="35" spans="1:4">
      <c r="A35" s="40" t="s">
        <v>30</v>
      </c>
      <c r="B35" s="42">
        <v>2824</v>
      </c>
      <c r="C35" s="40" t="s">
        <v>30</v>
      </c>
      <c r="D35" s="42">
        <v>2824</v>
      </c>
    </row>
    <row r="36" spans="1:4">
      <c r="A36" s="40" t="s">
        <v>26</v>
      </c>
      <c r="B36" s="42">
        <v>747</v>
      </c>
      <c r="C36" s="40" t="s">
        <v>26</v>
      </c>
      <c r="D36" s="42">
        <v>747</v>
      </c>
    </row>
    <row r="37" spans="1:4">
      <c r="A37" s="40" t="s">
        <v>320</v>
      </c>
      <c r="B37" s="42">
        <v>3571</v>
      </c>
      <c r="C37" s="40" t="s">
        <v>320</v>
      </c>
      <c r="D37" s="42">
        <v>3571</v>
      </c>
    </row>
  </sheetData>
  <autoFilter ref="G25" xr:uid="{9BF79518-957B-4D6A-A3ED-CC74AA9E1C81}"/>
  <sortState xmlns:xlrd2="http://schemas.microsoft.com/office/spreadsheetml/2017/richdata2" caseSensitive="1" ref="F3:F303">
    <sortCondition descending="1" sortBy="icon" ref="F3:F303"/>
  </sortState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53"/>
  <sheetViews>
    <sheetView showGridLines="0" tabSelected="1" zoomScale="80" zoomScaleNormal="80" workbookViewId="0">
      <pane xSplit="1" topLeftCell="B1" activePane="topRight" state="frozen"/>
      <selection pane="topRight" activeCell="A37" sqref="A37:XFD49"/>
    </sheetView>
  </sheetViews>
  <sheetFormatPr defaultColWidth="0" defaultRowHeight="15" zeroHeight="1"/>
  <cols>
    <col min="1" max="1" width="33" customWidth="1"/>
    <col min="2" max="2" width="18.7109375" customWidth="1"/>
    <col min="3" max="3" width="17.140625" customWidth="1"/>
    <col min="4" max="4" width="16.140625" customWidth="1"/>
    <col min="5" max="5" width="18.7109375" customWidth="1"/>
    <col min="6" max="6" width="18.42578125" customWidth="1"/>
    <col min="7" max="8" width="9.140625" customWidth="1"/>
    <col min="9" max="9" width="16" customWidth="1"/>
    <col min="10" max="10" width="31.42578125" customWidth="1"/>
    <col min="11" max="11" width="9.140625" customWidth="1"/>
    <col min="12" max="12" width="16" customWidth="1"/>
    <col min="13" max="13" width="33.85546875" customWidth="1"/>
    <col min="14" max="14" width="31.42578125" customWidth="1"/>
    <col min="15" max="15" width="35.42578125" customWidth="1"/>
    <col min="16" max="16" width="9.140625" customWidth="1"/>
    <col min="17" max="17" width="21" customWidth="1"/>
    <col min="18" max="303" width="0" hidden="1" customWidth="1"/>
  </cols>
  <sheetData>
    <row r="1" spans="1:17">
      <c r="A1" s="4"/>
      <c r="B1" s="38"/>
      <c r="C1" s="38"/>
    </row>
    <row r="2" spans="1:17" ht="39" customHeight="1">
      <c r="A2" s="4"/>
      <c r="B2" s="39"/>
      <c r="C2" s="39"/>
      <c r="D2" s="17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ht="8.25" customHeight="1">
      <c r="A3" s="4"/>
    </row>
    <row r="4" spans="1:17" ht="7.5" customHeight="1">
      <c r="A4" s="4"/>
    </row>
    <row r="5" spans="1:17" ht="10.5" customHeight="1">
      <c r="A5" s="4"/>
    </row>
    <row r="6" spans="1:17" ht="9.75" customHeight="1">
      <c r="A6" s="4"/>
    </row>
    <row r="7" spans="1:17" ht="33" customHeight="1">
      <c r="A7" s="4"/>
    </row>
    <row r="8" spans="1:17">
      <c r="A8" s="4"/>
    </row>
    <row r="9" spans="1:17">
      <c r="A9" s="4"/>
    </row>
    <row r="10" spans="1:17">
      <c r="A10" s="4"/>
    </row>
    <row r="11" spans="1:17">
      <c r="A11" s="4"/>
    </row>
    <row r="12" spans="1:17">
      <c r="A12" s="4"/>
    </row>
    <row r="13" spans="1:17">
      <c r="A13" s="4"/>
    </row>
    <row r="14" spans="1:17">
      <c r="A14" s="4"/>
    </row>
    <row r="15" spans="1:17">
      <c r="A15" s="4"/>
    </row>
    <row r="16" spans="1:17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7">
      <c r="A33" s="4"/>
    </row>
    <row r="34" spans="1:17">
      <c r="A34" s="4"/>
    </row>
    <row r="35" spans="1:17">
      <c r="A35" s="4"/>
    </row>
    <row r="36" spans="1:17">
      <c r="A36" s="4"/>
    </row>
    <row r="37" spans="1:17" hidden="1"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</row>
    <row r="38" spans="1:17" hidden="1">
      <c r="A38" s="40"/>
      <c r="B38" s="44"/>
      <c r="C38" s="44"/>
      <c r="D38" s="44"/>
      <c r="E38" s="44"/>
      <c r="F38" s="44"/>
      <c r="G38" s="44"/>
      <c r="H38" s="44"/>
      <c r="I38" s="44" t="s">
        <v>17</v>
      </c>
      <c r="J38" s="44" t="s">
        <v>321</v>
      </c>
      <c r="K38" s="44"/>
      <c r="L38" s="44" t="s">
        <v>17</v>
      </c>
      <c r="M38" s="44" t="s">
        <v>321</v>
      </c>
      <c r="N38" s="44"/>
      <c r="O38" s="44"/>
      <c r="P38" s="44"/>
      <c r="Q38" s="44"/>
    </row>
    <row r="39" spans="1:17" hidden="1">
      <c r="B39" s="44" t="s">
        <v>17</v>
      </c>
      <c r="C39" s="44" t="s">
        <v>35</v>
      </c>
      <c r="D39" s="44"/>
      <c r="E39" s="44" t="s">
        <v>17</v>
      </c>
      <c r="F39" s="44" t="s">
        <v>35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</row>
    <row r="40" spans="1:17" hidden="1">
      <c r="B40" s="44"/>
      <c r="C40" s="45"/>
      <c r="D40" s="44"/>
      <c r="E40" s="44"/>
      <c r="F40" s="45"/>
      <c r="G40" s="44"/>
      <c r="H40" s="44"/>
      <c r="I40" s="44" t="s">
        <v>13</v>
      </c>
      <c r="J40" s="44" t="s">
        <v>322</v>
      </c>
      <c r="K40" s="44"/>
      <c r="L40" s="44" t="s">
        <v>13</v>
      </c>
      <c r="M40" s="44" t="s">
        <v>323</v>
      </c>
      <c r="N40" s="44"/>
      <c r="O40" s="44"/>
      <c r="P40" s="44"/>
      <c r="Q40" s="44"/>
    </row>
    <row r="41" spans="1:17" hidden="1">
      <c r="B41" s="44" t="s">
        <v>15</v>
      </c>
      <c r="C41" s="44" t="s">
        <v>319</v>
      </c>
      <c r="D41" s="44"/>
      <c r="E41" s="44" t="s">
        <v>15</v>
      </c>
      <c r="F41" s="44" t="s">
        <v>319</v>
      </c>
      <c r="G41" s="44"/>
      <c r="H41" s="44"/>
      <c r="I41" s="44" t="s">
        <v>29</v>
      </c>
      <c r="J41" s="46">
        <v>0</v>
      </c>
      <c r="K41" s="44"/>
      <c r="L41" s="44" t="s">
        <v>29</v>
      </c>
      <c r="M41" s="46">
        <v>0</v>
      </c>
      <c r="N41" s="44"/>
      <c r="O41" s="44"/>
      <c r="P41" s="44"/>
      <c r="Q41" s="44"/>
    </row>
    <row r="42" spans="1:17" hidden="1">
      <c r="B42" s="44" t="s">
        <v>30</v>
      </c>
      <c r="C42" s="47">
        <v>806</v>
      </c>
      <c r="D42" s="44"/>
      <c r="E42" s="44" t="s">
        <v>30</v>
      </c>
      <c r="F42" s="47">
        <v>806</v>
      </c>
      <c r="G42" s="44"/>
      <c r="H42" s="44"/>
      <c r="I42" s="44" t="s">
        <v>34</v>
      </c>
      <c r="J42" s="46">
        <v>0</v>
      </c>
      <c r="K42" s="44"/>
      <c r="L42" s="44" t="s">
        <v>34</v>
      </c>
      <c r="M42" s="46">
        <v>1920</v>
      </c>
      <c r="N42" s="44"/>
      <c r="O42" s="44"/>
      <c r="P42" s="44"/>
      <c r="Q42" s="44"/>
    </row>
    <row r="43" spans="1:17" hidden="1">
      <c r="B43" s="44" t="s">
        <v>26</v>
      </c>
      <c r="C43" s="47">
        <v>1502</v>
      </c>
      <c r="D43" s="44"/>
      <c r="E43" s="44" t="s">
        <v>26</v>
      </c>
      <c r="F43" s="47">
        <v>1502</v>
      </c>
      <c r="G43" s="44"/>
      <c r="H43" s="44"/>
      <c r="I43" s="44" t="s">
        <v>25</v>
      </c>
      <c r="J43" s="46">
        <v>2940</v>
      </c>
      <c r="K43" s="44"/>
      <c r="L43" s="44" t="s">
        <v>25</v>
      </c>
      <c r="M43" s="46">
        <v>1960</v>
      </c>
      <c r="N43" s="44"/>
      <c r="O43" s="44"/>
      <c r="P43" s="44"/>
      <c r="Q43" s="44"/>
    </row>
    <row r="44" spans="1:17" hidden="1">
      <c r="B44" s="44" t="s">
        <v>320</v>
      </c>
      <c r="C44" s="47">
        <v>2308</v>
      </c>
      <c r="D44" s="44"/>
      <c r="E44" s="44" t="s">
        <v>320</v>
      </c>
      <c r="F44" s="47">
        <v>2308</v>
      </c>
      <c r="G44" s="44"/>
      <c r="H44" s="44"/>
      <c r="I44" s="44" t="s">
        <v>324</v>
      </c>
      <c r="J44" s="46"/>
      <c r="K44" s="44"/>
      <c r="L44" s="44" t="s">
        <v>324</v>
      </c>
      <c r="M44" s="46"/>
      <c r="N44" s="44"/>
      <c r="O44" s="44"/>
      <c r="P44" s="44"/>
      <c r="Q44" s="44"/>
    </row>
    <row r="45" spans="1:17" hidden="1">
      <c r="A45" s="43"/>
      <c r="B45" s="44"/>
      <c r="C45" s="44"/>
      <c r="D45" s="44"/>
      <c r="E45" s="44"/>
      <c r="F45" s="44"/>
      <c r="G45" s="44"/>
      <c r="H45" s="44"/>
      <c r="I45" s="44" t="s">
        <v>320</v>
      </c>
      <c r="J45" s="46">
        <v>2940</v>
      </c>
      <c r="K45" s="44"/>
      <c r="L45" s="44" t="s">
        <v>320</v>
      </c>
      <c r="M45" s="46">
        <v>3880</v>
      </c>
      <c r="N45" s="44"/>
      <c r="O45" s="44"/>
      <c r="P45" s="44"/>
      <c r="Q45" s="44"/>
    </row>
    <row r="46" spans="1:17" hidden="1">
      <c r="A46" s="43"/>
      <c r="B46" s="44"/>
      <c r="C46" s="44"/>
      <c r="D46" s="44"/>
      <c r="E46" s="44"/>
      <c r="F46" s="44"/>
      <c r="G46" s="44"/>
      <c r="H46" s="44"/>
      <c r="I46" s="44"/>
      <c r="J46" s="46"/>
      <c r="K46" s="44"/>
      <c r="L46" s="44"/>
      <c r="M46" s="44"/>
      <c r="N46" s="44"/>
      <c r="O46" s="44"/>
      <c r="P46" s="44"/>
      <c r="Q46" s="44"/>
    </row>
    <row r="47" spans="1:17" hidden="1">
      <c r="A47" s="43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</row>
    <row r="48" spans="1:17" hidden="1">
      <c r="A48" s="43"/>
      <c r="B48" s="44"/>
      <c r="C48" s="44"/>
      <c r="D48" s="44"/>
      <c r="E48" s="44"/>
      <c r="F48" s="44"/>
      <c r="G48" s="44"/>
      <c r="H48" s="44"/>
      <c r="I48" s="44"/>
      <c r="J48" s="46">
        <v>2940</v>
      </c>
      <c r="K48" s="44"/>
      <c r="L48" s="44"/>
      <c r="M48" s="48">
        <v>3880</v>
      </c>
      <c r="N48" s="44"/>
      <c r="O48" s="44"/>
      <c r="P48" s="44"/>
      <c r="Q48" s="44"/>
    </row>
    <row r="49" spans="1:17" hidden="1">
      <c r="A49" s="43"/>
      <c r="B49" s="44"/>
      <c r="C49" s="44"/>
      <c r="D49" s="44"/>
      <c r="E49" s="44"/>
      <c r="F49" s="44"/>
      <c r="G49" s="44"/>
      <c r="H49" s="44"/>
      <c r="I49" s="44"/>
      <c r="J49" s="46">
        <f>Dashboard!J$45</f>
        <v>2940</v>
      </c>
      <c r="K49" s="44"/>
      <c r="L49" s="44"/>
      <c r="M49" s="44"/>
      <c r="N49" s="44"/>
      <c r="O49" s="44"/>
      <c r="P49" s="44"/>
      <c r="Q49" s="44"/>
    </row>
    <row r="50" spans="1:17">
      <c r="A50" s="4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</row>
    <row r="51" spans="1:17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6">
        <f>Dashboard!M$45</f>
        <v>3880</v>
      </c>
      <c r="N51" s="44"/>
      <c r="O51" s="44"/>
      <c r="P51" s="44"/>
      <c r="Q51" s="44"/>
    </row>
    <row r="52" spans="1:17">
      <c r="A52" s="43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</row>
    <row r="53" spans="1:17" hidden="1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D829F-7886-4B62-AD9B-404B6D93B92B}">
  <dimension ref="A2:C38"/>
  <sheetViews>
    <sheetView workbookViewId="0">
      <selection activeCell="D9" sqref="D9"/>
    </sheetView>
  </sheetViews>
  <sheetFormatPr defaultRowHeight="15"/>
  <cols>
    <col min="1" max="1" width="36" customWidth="1"/>
    <col min="2" max="2" width="33.85546875" bestFit="1" customWidth="1"/>
    <col min="3" max="3" width="18.7109375" bestFit="1" customWidth="1"/>
  </cols>
  <sheetData>
    <row r="2" spans="1:2">
      <c r="A2" s="29" t="s">
        <v>17</v>
      </c>
      <c r="B2" t="s">
        <v>31</v>
      </c>
    </row>
    <row r="4" spans="1:2">
      <c r="A4" s="29" t="s">
        <v>15</v>
      </c>
      <c r="B4" t="s">
        <v>319</v>
      </c>
    </row>
    <row r="5" spans="1:2">
      <c r="A5" t="s">
        <v>30</v>
      </c>
      <c r="B5" s="33">
        <v>217</v>
      </c>
    </row>
    <row r="6" spans="1:2">
      <c r="A6" t="s">
        <v>26</v>
      </c>
      <c r="B6" s="33">
        <v>1537</v>
      </c>
    </row>
    <row r="7" spans="1:2">
      <c r="A7" t="s">
        <v>320</v>
      </c>
      <c r="B7" s="33">
        <v>1754</v>
      </c>
    </row>
    <row r="10" spans="1:2">
      <c r="A10" s="29" t="s">
        <v>13</v>
      </c>
      <c r="B10" t="s">
        <v>25</v>
      </c>
    </row>
    <row r="12" spans="1:2">
      <c r="A12" t="s">
        <v>325</v>
      </c>
    </row>
    <row r="13" spans="1:2">
      <c r="A13" s="30">
        <v>98</v>
      </c>
    </row>
    <row r="14" spans="1:2">
      <c r="A14" s="30"/>
    </row>
    <row r="15" spans="1:2">
      <c r="A15" s="29" t="s">
        <v>20</v>
      </c>
      <c r="B15" t="s">
        <v>26</v>
      </c>
    </row>
    <row r="17" spans="1:3">
      <c r="A17" s="29" t="s">
        <v>13</v>
      </c>
      <c r="B17" t="s">
        <v>323</v>
      </c>
    </row>
    <row r="18" spans="1:3">
      <c r="A18" t="s">
        <v>25</v>
      </c>
      <c r="B18" s="33">
        <v>1960</v>
      </c>
    </row>
    <row r="19" spans="1:3">
      <c r="A19" t="s">
        <v>320</v>
      </c>
      <c r="B19" s="33">
        <v>1960</v>
      </c>
    </row>
    <row r="20" spans="1:3">
      <c r="B20" s="33"/>
    </row>
    <row r="21" spans="1:3">
      <c r="A21" s="20"/>
      <c r="B21" s="21"/>
      <c r="C21" s="22"/>
    </row>
    <row r="22" spans="1:3">
      <c r="A22" s="23"/>
      <c r="B22" s="24"/>
      <c r="C22" s="25"/>
    </row>
    <row r="23" spans="1:3">
      <c r="A23" s="23"/>
      <c r="B23" s="24"/>
      <c r="C23" s="25"/>
    </row>
    <row r="24" spans="1:3">
      <c r="A24" s="23"/>
      <c r="B24" s="24"/>
      <c r="C24" s="25"/>
    </row>
    <row r="25" spans="1:3">
      <c r="A25" s="23"/>
      <c r="B25" s="24"/>
      <c r="C25" s="25"/>
    </row>
    <row r="26" spans="1:3">
      <c r="A26" s="23"/>
      <c r="B26" s="24"/>
      <c r="C26" s="25"/>
    </row>
    <row r="27" spans="1:3">
      <c r="A27" s="23"/>
      <c r="B27" s="24"/>
      <c r="C27" s="25"/>
    </row>
    <row r="28" spans="1:3">
      <c r="A28" s="23"/>
      <c r="B28" s="24"/>
      <c r="C28" s="25"/>
    </row>
    <row r="29" spans="1:3">
      <c r="A29" s="23"/>
      <c r="B29" s="24"/>
      <c r="C29" s="25"/>
    </row>
    <row r="30" spans="1:3">
      <c r="A30" s="23"/>
      <c r="B30" s="24"/>
      <c r="C30" s="25"/>
    </row>
    <row r="31" spans="1:3">
      <c r="A31" s="23"/>
      <c r="B31" s="24"/>
      <c r="C31" s="25"/>
    </row>
    <row r="32" spans="1:3">
      <c r="A32" s="23"/>
      <c r="B32" s="24"/>
      <c r="C32" s="25"/>
    </row>
    <row r="33" spans="1:3">
      <c r="A33" s="23"/>
      <c r="B33" s="24"/>
      <c r="C33" s="25"/>
    </row>
    <row r="34" spans="1:3">
      <c r="A34" s="23"/>
      <c r="B34" s="24"/>
      <c r="C34" s="25"/>
    </row>
    <row r="35" spans="1:3">
      <c r="A35" s="23"/>
      <c r="B35" s="24"/>
      <c r="C35" s="25"/>
    </row>
    <row r="36" spans="1:3">
      <c r="A36" s="23"/>
      <c r="B36" s="24"/>
      <c r="C36" s="25"/>
    </row>
    <row r="37" spans="1:3">
      <c r="A37" s="23"/>
      <c r="B37" s="24"/>
      <c r="C37" s="25"/>
    </row>
    <row r="38" spans="1:3">
      <c r="A38" s="26"/>
      <c r="B38" s="27"/>
      <c r="C38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7B6A-9DA9-4314-B37C-D6B4C9B54DCD}">
  <dimension ref="A1:S41"/>
  <sheetViews>
    <sheetView workbookViewId="0">
      <selection activeCell="B3" sqref="B3:C3"/>
    </sheetView>
  </sheetViews>
  <sheetFormatPr defaultRowHeight="15"/>
  <cols>
    <col min="1" max="1" width="21.85546875" customWidth="1"/>
    <col min="3" max="3" width="36.5703125" bestFit="1" customWidth="1"/>
  </cols>
  <sheetData>
    <row r="1" spans="1:19">
      <c r="A1" s="13"/>
      <c r="B1" s="35"/>
      <c r="C1" s="35"/>
      <c r="D1" s="12"/>
      <c r="E1" s="12"/>
      <c r="F1" s="12"/>
      <c r="G1" s="12"/>
      <c r="H1" s="12"/>
      <c r="I1" s="12"/>
      <c r="J1" s="12"/>
      <c r="K1" s="12"/>
      <c r="L1" s="35"/>
      <c r="M1" s="35"/>
      <c r="N1" s="12"/>
      <c r="O1" s="12"/>
      <c r="P1" s="12"/>
      <c r="Q1" s="12"/>
      <c r="R1" s="12"/>
      <c r="S1" s="12"/>
    </row>
    <row r="2" spans="1:19" ht="15" customHeight="1">
      <c r="A2" s="13"/>
      <c r="B2" s="13"/>
      <c r="C2" s="15"/>
      <c r="D2" s="16"/>
      <c r="E2" s="16"/>
      <c r="F2" s="16"/>
      <c r="G2" s="16"/>
      <c r="H2" s="16"/>
      <c r="I2" s="16"/>
      <c r="J2" s="16"/>
      <c r="K2" s="16"/>
      <c r="L2" s="36"/>
      <c r="M2" s="36"/>
      <c r="N2" s="16"/>
      <c r="O2" s="16"/>
      <c r="P2" s="16"/>
      <c r="Q2" s="16"/>
      <c r="R2" s="13"/>
      <c r="S2" s="13"/>
    </row>
    <row r="3" spans="1:19">
      <c r="A3" s="13"/>
      <c r="B3" s="34"/>
      <c r="C3" s="34"/>
      <c r="D3" s="13"/>
      <c r="E3" s="13"/>
      <c r="F3" s="13"/>
      <c r="G3" s="13"/>
      <c r="H3" s="13"/>
      <c r="I3" s="13"/>
      <c r="J3" s="13"/>
      <c r="K3" s="13"/>
      <c r="L3" s="34"/>
      <c r="M3" s="34"/>
      <c r="N3" s="13"/>
      <c r="O3" s="13"/>
      <c r="P3" s="13"/>
      <c r="Q3" s="13"/>
      <c r="R3" s="13"/>
      <c r="S3" s="13"/>
    </row>
    <row r="4" spans="1:19">
      <c r="A4" s="13"/>
      <c r="B4" s="34"/>
      <c r="C4" s="34"/>
      <c r="D4" s="13"/>
      <c r="E4" s="13"/>
      <c r="F4" s="13"/>
      <c r="G4" s="13"/>
      <c r="H4" s="13"/>
      <c r="I4" s="13"/>
      <c r="J4" s="13"/>
      <c r="K4" s="13"/>
      <c r="L4" s="34"/>
      <c r="M4" s="34"/>
      <c r="N4" s="13"/>
      <c r="O4" s="13"/>
      <c r="P4" s="13"/>
      <c r="Q4" s="13"/>
      <c r="R4" s="13"/>
      <c r="S4" s="13"/>
    </row>
    <row r="5" spans="1:19">
      <c r="A5" s="13"/>
      <c r="B5" s="34"/>
      <c r="C5" s="34"/>
      <c r="D5" s="13"/>
      <c r="E5" s="13"/>
      <c r="F5" s="13"/>
      <c r="G5" s="13"/>
      <c r="H5" s="13"/>
      <c r="I5" s="13"/>
      <c r="J5" s="13"/>
      <c r="K5" s="13"/>
      <c r="L5" s="34"/>
      <c r="M5" s="34"/>
      <c r="N5" s="13"/>
      <c r="O5" s="13"/>
      <c r="P5" s="13"/>
      <c r="Q5" s="13"/>
      <c r="R5" s="13"/>
      <c r="S5" s="13"/>
    </row>
    <row r="6" spans="1:19">
      <c r="A6" s="13"/>
      <c r="B6" s="34"/>
      <c r="C6" s="34"/>
      <c r="D6" s="13"/>
      <c r="E6" s="13"/>
      <c r="F6" s="13"/>
      <c r="G6" s="13"/>
      <c r="H6" s="13"/>
      <c r="I6" s="13"/>
      <c r="J6" s="13"/>
      <c r="K6" s="13"/>
      <c r="L6" s="34"/>
      <c r="M6" s="34"/>
      <c r="N6" s="13"/>
      <c r="O6" s="13"/>
      <c r="P6" s="13"/>
      <c r="Q6" s="13"/>
      <c r="R6" s="13"/>
      <c r="S6" s="13"/>
    </row>
    <row r="7" spans="1:19">
      <c r="A7" s="13"/>
      <c r="B7" s="34"/>
      <c r="C7" s="34"/>
      <c r="D7" s="13"/>
      <c r="E7" s="13"/>
      <c r="F7" s="13"/>
      <c r="G7" s="13"/>
      <c r="H7" s="13"/>
      <c r="I7" s="13"/>
      <c r="J7" s="13"/>
      <c r="K7" s="13"/>
      <c r="L7" s="34"/>
      <c r="M7" s="34"/>
      <c r="N7" s="13"/>
      <c r="O7" s="13"/>
      <c r="P7" s="13"/>
      <c r="Q7" s="13"/>
      <c r="R7" s="13"/>
      <c r="S7" s="13"/>
    </row>
    <row r="8" spans="1:19">
      <c r="A8" s="13"/>
      <c r="B8" s="34"/>
      <c r="C8" s="34"/>
      <c r="D8" s="13"/>
      <c r="E8" s="13"/>
      <c r="F8" s="13"/>
      <c r="G8" s="13"/>
      <c r="H8" s="13"/>
      <c r="I8" s="13"/>
      <c r="J8" s="13"/>
      <c r="K8" s="13"/>
      <c r="L8" s="34"/>
      <c r="M8" s="34"/>
      <c r="N8" s="13"/>
      <c r="O8" s="13"/>
      <c r="P8" s="13"/>
      <c r="Q8" s="13"/>
      <c r="R8" s="13"/>
      <c r="S8" s="13"/>
    </row>
    <row r="9" spans="1:19">
      <c r="A9" s="13"/>
      <c r="B9" s="34"/>
      <c r="C9" s="34"/>
      <c r="D9" s="13"/>
      <c r="E9" s="13"/>
      <c r="F9" s="13"/>
      <c r="G9" s="13"/>
      <c r="H9" s="13"/>
      <c r="I9" s="13"/>
      <c r="J9" s="13"/>
      <c r="K9" s="13"/>
      <c r="L9" s="34"/>
      <c r="M9" s="34"/>
      <c r="N9" s="13"/>
      <c r="O9" s="13"/>
      <c r="P9" s="13"/>
      <c r="Q9" s="13"/>
      <c r="R9" s="13"/>
      <c r="S9" s="13"/>
    </row>
    <row r="10" spans="1:19">
      <c r="A10" s="13"/>
      <c r="B10" s="34"/>
      <c r="C10" s="34"/>
      <c r="D10" s="13"/>
      <c r="E10" s="13"/>
      <c r="F10" s="13"/>
      <c r="G10" s="13"/>
      <c r="H10" s="13"/>
      <c r="I10" s="13"/>
      <c r="J10" s="13"/>
      <c r="K10" s="13"/>
      <c r="L10" s="34"/>
      <c r="M10" s="34"/>
      <c r="N10" s="13"/>
      <c r="O10" s="13"/>
      <c r="P10" s="13"/>
      <c r="Q10" s="13"/>
      <c r="R10" s="13"/>
      <c r="S10" s="13"/>
    </row>
    <row r="11" spans="1:19">
      <c r="A11" s="13"/>
      <c r="B11" s="34"/>
      <c r="C11" s="34"/>
      <c r="D11" s="13"/>
      <c r="E11" s="13"/>
      <c r="F11" s="13"/>
      <c r="G11" s="13"/>
      <c r="H11" s="13"/>
      <c r="I11" s="13"/>
      <c r="J11" s="13"/>
      <c r="K11" s="13"/>
      <c r="L11" s="34"/>
      <c r="M11" s="34"/>
      <c r="N11" s="13"/>
      <c r="O11" s="13"/>
      <c r="P11" s="13"/>
      <c r="Q11" s="13"/>
      <c r="R11" s="13"/>
      <c r="S11" s="13"/>
    </row>
    <row r="12" spans="1:19">
      <c r="A12" s="13"/>
      <c r="B12" s="34"/>
      <c r="C12" s="34"/>
      <c r="D12" s="13"/>
      <c r="E12" s="13"/>
      <c r="F12" s="13"/>
      <c r="G12" s="13"/>
      <c r="H12" s="13"/>
      <c r="I12" s="13"/>
      <c r="J12" s="13"/>
      <c r="K12" s="13"/>
      <c r="L12" s="34"/>
      <c r="M12" s="34"/>
      <c r="N12" s="13"/>
      <c r="O12" s="13"/>
      <c r="P12" s="13"/>
      <c r="Q12" s="13"/>
      <c r="R12" s="13"/>
      <c r="S12" s="13"/>
    </row>
    <row r="13" spans="1:19">
      <c r="A13" s="13"/>
      <c r="B13" s="34"/>
      <c r="C13" s="34"/>
      <c r="D13" s="13"/>
      <c r="E13" s="13"/>
      <c r="F13" s="13"/>
      <c r="G13" s="13"/>
      <c r="H13" s="13"/>
      <c r="I13" s="13"/>
      <c r="J13" s="13"/>
      <c r="K13" s="13"/>
      <c r="L13" s="34"/>
      <c r="M13" s="34"/>
      <c r="N13" s="13"/>
      <c r="O13" s="13"/>
      <c r="P13" s="13"/>
      <c r="Q13" s="13"/>
      <c r="R13" s="13"/>
      <c r="S13" s="13"/>
    </row>
    <row r="14" spans="1:19">
      <c r="A14" s="13"/>
      <c r="B14" s="34"/>
      <c r="C14" s="34"/>
      <c r="D14" s="13"/>
      <c r="E14" s="13"/>
      <c r="F14" s="13"/>
      <c r="G14" s="13"/>
      <c r="H14" s="13"/>
      <c r="I14" s="13"/>
      <c r="J14" s="13"/>
      <c r="K14" s="13"/>
      <c r="L14" s="34"/>
      <c r="M14" s="34"/>
      <c r="N14" s="13"/>
      <c r="O14" s="13"/>
      <c r="P14" s="13"/>
      <c r="Q14" s="13"/>
      <c r="R14" s="13"/>
      <c r="S14" s="13"/>
    </row>
    <row r="15" spans="1:19">
      <c r="A15" s="13"/>
      <c r="B15" s="34"/>
      <c r="C15" s="34"/>
      <c r="D15" s="13"/>
      <c r="E15" s="13"/>
      <c r="F15" s="13"/>
      <c r="G15" s="13"/>
      <c r="H15" s="13"/>
      <c r="I15" s="13"/>
      <c r="J15" s="13"/>
      <c r="K15" s="13"/>
      <c r="L15" s="34"/>
      <c r="M15" s="34"/>
      <c r="N15" s="13"/>
      <c r="O15" s="13"/>
      <c r="P15" s="13"/>
      <c r="Q15" s="13"/>
      <c r="R15" s="13"/>
      <c r="S15" s="13"/>
    </row>
    <row r="16" spans="1:19">
      <c r="A16" s="13"/>
      <c r="B16" s="34"/>
      <c r="C16" s="34"/>
      <c r="D16" s="13"/>
      <c r="E16" s="13"/>
      <c r="F16" s="13"/>
      <c r="G16" s="13"/>
      <c r="H16" s="13"/>
      <c r="I16" s="13"/>
      <c r="J16" s="13"/>
      <c r="K16" s="13"/>
      <c r="L16" s="34"/>
      <c r="M16" s="34"/>
      <c r="N16" s="13"/>
      <c r="O16" s="13"/>
      <c r="P16" s="13"/>
      <c r="Q16" s="13"/>
      <c r="R16" s="13"/>
      <c r="S16" s="13"/>
    </row>
    <row r="17" spans="1:19">
      <c r="A17" s="13"/>
      <c r="B17" s="34"/>
      <c r="C17" s="34"/>
      <c r="D17" s="13"/>
      <c r="E17" s="13"/>
      <c r="F17" s="13"/>
      <c r="G17" s="13"/>
      <c r="H17" s="13"/>
      <c r="I17" s="13"/>
      <c r="J17" s="13"/>
      <c r="K17" s="13"/>
      <c r="L17" s="34"/>
      <c r="M17" s="34"/>
      <c r="N17" s="13"/>
      <c r="O17" s="13"/>
      <c r="P17" s="13"/>
      <c r="Q17" s="13"/>
      <c r="R17" s="13"/>
      <c r="S17" s="13"/>
    </row>
    <row r="18" spans="1:19">
      <c r="A18" s="13"/>
      <c r="B18" s="34"/>
      <c r="C18" s="34"/>
      <c r="D18" s="13"/>
      <c r="E18" s="13"/>
      <c r="F18" s="13"/>
      <c r="G18" s="13"/>
      <c r="H18" s="13"/>
      <c r="I18" s="13"/>
      <c r="J18" s="13"/>
      <c r="K18" s="13"/>
      <c r="L18" s="34"/>
      <c r="M18" s="34"/>
      <c r="N18" s="13"/>
      <c r="O18" s="13"/>
      <c r="P18" s="13"/>
      <c r="Q18" s="13"/>
      <c r="R18" s="13"/>
      <c r="S18" s="13"/>
    </row>
    <row r="19" spans="1:19">
      <c r="A19" s="13"/>
      <c r="B19" s="34"/>
      <c r="C19" s="34"/>
      <c r="D19" s="13"/>
      <c r="E19" s="13"/>
      <c r="F19" s="13"/>
      <c r="G19" s="13"/>
      <c r="H19" s="13"/>
      <c r="I19" s="13"/>
      <c r="J19" s="13"/>
      <c r="K19" s="13"/>
      <c r="L19" s="34"/>
      <c r="M19" s="34"/>
      <c r="N19" s="13"/>
      <c r="O19" s="13"/>
      <c r="P19" s="13"/>
      <c r="Q19" s="13"/>
      <c r="R19" s="13"/>
      <c r="S19" s="13"/>
    </row>
    <row r="20" spans="1:19">
      <c r="A20" s="13"/>
      <c r="B20" s="34"/>
      <c r="C20" s="34"/>
      <c r="D20" s="13"/>
      <c r="E20" s="13"/>
      <c r="F20" s="13"/>
      <c r="G20" s="13"/>
      <c r="H20" s="13"/>
      <c r="I20" s="13"/>
      <c r="J20" s="13"/>
      <c r="K20" s="13"/>
      <c r="L20" s="34"/>
      <c r="M20" s="34"/>
      <c r="N20" s="13"/>
      <c r="O20" s="13"/>
      <c r="P20" s="13"/>
      <c r="Q20" s="13"/>
      <c r="R20" s="13"/>
      <c r="S20" s="13"/>
    </row>
    <row r="21" spans="1:19">
      <c r="A21" s="13"/>
      <c r="B21" s="34"/>
      <c r="C21" s="34"/>
      <c r="D21" s="13"/>
      <c r="E21" s="13"/>
      <c r="F21" s="13"/>
      <c r="G21" s="13"/>
      <c r="H21" s="13"/>
      <c r="I21" s="13"/>
      <c r="J21" s="13"/>
      <c r="K21" s="13"/>
      <c r="L21" s="34"/>
      <c r="M21" s="34"/>
      <c r="N21" s="13"/>
      <c r="O21" s="13"/>
      <c r="P21" s="13"/>
      <c r="Q21" s="13"/>
      <c r="R21" s="13"/>
      <c r="S21" s="13"/>
    </row>
    <row r="22" spans="1:19">
      <c r="A22" s="13"/>
      <c r="B22" s="34"/>
      <c r="C22" s="34"/>
      <c r="D22" s="13"/>
      <c r="E22" s="13"/>
      <c r="F22" s="13"/>
      <c r="G22" s="13"/>
      <c r="H22" s="13"/>
      <c r="I22" s="13"/>
      <c r="J22" s="13"/>
      <c r="K22" s="13"/>
      <c r="L22" s="34"/>
      <c r="M22" s="34"/>
      <c r="N22" s="13"/>
      <c r="O22" s="13"/>
      <c r="P22" s="13"/>
      <c r="Q22" s="13"/>
      <c r="R22" s="13"/>
      <c r="S22" s="13"/>
    </row>
    <row r="23" spans="1:19">
      <c r="A23" s="13"/>
      <c r="B23" s="34"/>
      <c r="C23" s="34"/>
      <c r="D23" s="13"/>
      <c r="E23" s="13"/>
      <c r="F23" s="13"/>
      <c r="G23" s="13"/>
      <c r="H23" s="13"/>
      <c r="I23" s="13"/>
      <c r="J23" s="13"/>
      <c r="K23" s="13"/>
      <c r="L23" s="34"/>
      <c r="M23" s="34"/>
      <c r="N23" s="13"/>
      <c r="O23" s="13"/>
      <c r="P23" s="13"/>
      <c r="Q23" s="13"/>
      <c r="R23" s="13"/>
      <c r="S23" s="13"/>
    </row>
    <row r="24" spans="1:19">
      <c r="A24" s="13"/>
      <c r="B24" s="34"/>
      <c r="C24" s="34"/>
      <c r="D24" s="13"/>
      <c r="E24" s="13"/>
      <c r="F24" s="13"/>
      <c r="G24" s="13"/>
      <c r="H24" s="13"/>
      <c r="I24" s="13"/>
      <c r="J24" s="13"/>
      <c r="K24" s="13"/>
      <c r="L24" s="34"/>
      <c r="M24" s="34"/>
      <c r="N24" s="13"/>
      <c r="O24" s="13"/>
      <c r="P24" s="13"/>
      <c r="Q24" s="13"/>
      <c r="R24" s="13"/>
      <c r="S24" s="13"/>
    </row>
    <row r="25" spans="1:19">
      <c r="A25" s="13"/>
      <c r="B25" s="34"/>
      <c r="C25" s="34"/>
      <c r="D25" s="13"/>
      <c r="E25" s="13"/>
      <c r="F25" s="13"/>
      <c r="G25" s="13"/>
      <c r="H25" s="13"/>
      <c r="I25" s="13"/>
      <c r="J25" s="13"/>
      <c r="K25" s="13"/>
      <c r="L25" s="34"/>
      <c r="M25" s="34"/>
      <c r="N25" s="13"/>
      <c r="O25" s="13"/>
      <c r="P25" s="13"/>
      <c r="Q25" s="13"/>
      <c r="R25" s="13"/>
      <c r="S25" s="13"/>
    </row>
    <row r="26" spans="1:19">
      <c r="A26" s="13"/>
      <c r="B26" s="34"/>
      <c r="C26" s="34"/>
      <c r="D26" s="13"/>
      <c r="E26" s="13"/>
      <c r="F26" s="13"/>
      <c r="G26" s="13"/>
      <c r="H26" s="13"/>
      <c r="I26" s="13"/>
      <c r="J26" s="13"/>
      <c r="K26" s="13"/>
      <c r="L26" s="34"/>
      <c r="M26" s="34"/>
      <c r="N26" s="13"/>
      <c r="O26" s="13"/>
      <c r="P26" s="13"/>
      <c r="Q26" s="13"/>
      <c r="R26" s="13"/>
      <c r="S26" s="13"/>
    </row>
    <row r="27" spans="1:19">
      <c r="A27" s="13"/>
      <c r="B27" s="34"/>
      <c r="C27" s="34"/>
      <c r="D27" s="13"/>
      <c r="E27" s="13"/>
      <c r="F27" s="13"/>
      <c r="G27" s="13"/>
      <c r="H27" s="13"/>
      <c r="I27" s="13"/>
      <c r="J27" s="13"/>
      <c r="K27" s="13"/>
      <c r="L27" s="34"/>
      <c r="M27" s="34"/>
      <c r="N27" s="13"/>
      <c r="O27" s="13"/>
      <c r="P27" s="13"/>
      <c r="Q27" s="13"/>
      <c r="R27" s="13"/>
      <c r="S27" s="13"/>
    </row>
    <row r="28" spans="1:19">
      <c r="A28" s="13"/>
      <c r="B28" s="34"/>
      <c r="C28" s="34"/>
      <c r="D28" s="13"/>
      <c r="E28" s="13"/>
      <c r="F28" s="13"/>
      <c r="G28" s="13"/>
      <c r="H28" s="13"/>
      <c r="I28" s="13"/>
      <c r="J28" s="13"/>
      <c r="K28" s="13"/>
      <c r="L28" s="34"/>
      <c r="M28" s="34"/>
      <c r="N28" s="13"/>
      <c r="O28" s="13"/>
      <c r="P28" s="13"/>
      <c r="Q28" s="13"/>
      <c r="R28" s="13"/>
      <c r="S28" s="13"/>
    </row>
    <row r="29" spans="1:19">
      <c r="A29" s="13"/>
      <c r="B29" s="34"/>
      <c r="C29" s="34"/>
      <c r="D29" s="13"/>
      <c r="E29" s="13"/>
      <c r="F29" s="13"/>
      <c r="G29" s="13"/>
      <c r="H29" s="13"/>
      <c r="I29" s="13"/>
      <c r="J29" s="13"/>
      <c r="K29" s="13"/>
      <c r="L29" s="34"/>
      <c r="M29" s="34"/>
      <c r="N29" s="13"/>
      <c r="O29" s="13"/>
      <c r="P29" s="13"/>
      <c r="Q29" s="13"/>
      <c r="R29" s="13"/>
      <c r="S29" s="13"/>
    </row>
    <row r="30" spans="1:19">
      <c r="A30" s="13"/>
      <c r="B30" s="34"/>
      <c r="C30" s="34"/>
      <c r="D30" s="13"/>
      <c r="E30" s="13"/>
      <c r="F30" s="13"/>
      <c r="G30" s="13"/>
      <c r="H30" s="13"/>
      <c r="I30" s="13"/>
      <c r="J30" s="13"/>
      <c r="K30" s="13"/>
      <c r="L30" s="34"/>
      <c r="M30" s="34"/>
      <c r="N30" s="13"/>
      <c r="O30" s="13"/>
      <c r="P30" s="13"/>
      <c r="Q30" s="13"/>
      <c r="R30" s="13"/>
      <c r="S30" s="13"/>
    </row>
    <row r="31" spans="1:19">
      <c r="A31" s="13"/>
      <c r="B31" s="34"/>
      <c r="C31" s="34"/>
      <c r="D31" s="13"/>
      <c r="E31" s="13"/>
      <c r="F31" s="13"/>
      <c r="G31" s="13"/>
      <c r="H31" s="13"/>
      <c r="I31" s="13"/>
      <c r="J31" s="13"/>
      <c r="K31" s="13"/>
      <c r="L31" s="34"/>
      <c r="M31" s="34"/>
      <c r="N31" s="13"/>
      <c r="O31" s="13"/>
      <c r="P31" s="13"/>
      <c r="Q31" s="13"/>
      <c r="R31" s="13"/>
      <c r="S31" s="13"/>
    </row>
    <row r="32" spans="1:19">
      <c r="A32" s="13"/>
      <c r="B32" s="34"/>
      <c r="C32" s="34"/>
      <c r="D32" s="13"/>
      <c r="E32" s="13"/>
      <c r="F32" s="13"/>
      <c r="G32" s="13"/>
      <c r="H32" s="13"/>
      <c r="I32" s="13"/>
      <c r="J32" s="13"/>
      <c r="K32" s="13"/>
      <c r="L32" s="34"/>
      <c r="M32" s="34"/>
      <c r="N32" s="13"/>
      <c r="O32" s="13"/>
      <c r="P32" s="13"/>
      <c r="Q32" s="13"/>
      <c r="R32" s="13"/>
      <c r="S32" s="13"/>
    </row>
    <row r="33" spans="1:19">
      <c r="A33" s="13"/>
      <c r="B33" s="34"/>
      <c r="C33" s="34"/>
      <c r="D33" s="13"/>
      <c r="E33" s="13"/>
      <c r="F33" s="13"/>
      <c r="G33" s="13"/>
      <c r="H33" s="13"/>
      <c r="I33" s="13"/>
      <c r="J33" s="13"/>
      <c r="K33" s="13"/>
      <c r="L33" s="34"/>
      <c r="M33" s="34"/>
      <c r="N33" s="13"/>
      <c r="O33" s="13"/>
      <c r="P33" s="13"/>
      <c r="Q33" s="13"/>
      <c r="R33" s="13"/>
      <c r="S33" s="13"/>
    </row>
    <row r="34" spans="1:19">
      <c r="A34" s="13"/>
      <c r="B34" s="34"/>
      <c r="C34" s="34"/>
      <c r="D34" s="13"/>
      <c r="E34" s="13"/>
      <c r="F34" s="13"/>
      <c r="G34" s="13"/>
      <c r="H34" s="13"/>
      <c r="I34" s="13"/>
      <c r="J34" s="13"/>
      <c r="K34" s="13"/>
      <c r="L34" s="34"/>
      <c r="M34" s="34"/>
      <c r="N34" s="13"/>
      <c r="O34" s="13"/>
      <c r="P34" s="13"/>
      <c r="Q34" s="13"/>
      <c r="R34" s="13"/>
      <c r="S34" s="13"/>
    </row>
    <row r="35" spans="1:19">
      <c r="A35" s="13"/>
      <c r="B35" s="34"/>
      <c r="C35" s="34"/>
      <c r="D35" s="13"/>
      <c r="E35" s="13"/>
      <c r="F35" s="13"/>
      <c r="G35" s="13"/>
      <c r="H35" s="13"/>
      <c r="I35" s="13"/>
      <c r="J35" s="13"/>
      <c r="K35" s="13"/>
      <c r="L35" s="34"/>
      <c r="M35" s="34"/>
      <c r="N35" s="13"/>
      <c r="O35" s="13"/>
      <c r="P35" s="13"/>
      <c r="Q35" s="13"/>
      <c r="R35" s="13"/>
      <c r="S35" s="13"/>
    </row>
    <row r="36" spans="1:19">
      <c r="A36" s="13"/>
      <c r="B36" s="34"/>
      <c r="C36" s="34"/>
      <c r="D36" s="13"/>
      <c r="E36" s="13"/>
      <c r="F36" s="13"/>
      <c r="G36" s="13"/>
      <c r="H36" s="13"/>
      <c r="I36" s="13"/>
      <c r="J36" s="13"/>
      <c r="K36" s="13"/>
      <c r="L36" s="34"/>
      <c r="M36" s="34"/>
      <c r="N36" s="13"/>
      <c r="O36" s="13"/>
      <c r="P36" s="13"/>
      <c r="Q36" s="13"/>
      <c r="R36" s="13"/>
      <c r="S36" s="13"/>
    </row>
    <row r="37" spans="1:19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19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1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1:19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1:19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</sheetData>
  <mergeCells count="71">
    <mergeCell ref="B4:C4"/>
    <mergeCell ref="L4:M4"/>
    <mergeCell ref="B1:C1"/>
    <mergeCell ref="L1:M1"/>
    <mergeCell ref="L2:M2"/>
    <mergeCell ref="B3:C3"/>
    <mergeCell ref="L3:M3"/>
    <mergeCell ref="B5:C5"/>
    <mergeCell ref="L5:M5"/>
    <mergeCell ref="B6:C6"/>
    <mergeCell ref="L6:M6"/>
    <mergeCell ref="B7:C7"/>
    <mergeCell ref="L7:M7"/>
    <mergeCell ref="B8:C8"/>
    <mergeCell ref="L8:M8"/>
    <mergeCell ref="B9:C9"/>
    <mergeCell ref="L9:M9"/>
    <mergeCell ref="B10:C10"/>
    <mergeCell ref="L10:M10"/>
    <mergeCell ref="B11:C11"/>
    <mergeCell ref="L11:M11"/>
    <mergeCell ref="B12:C12"/>
    <mergeCell ref="L12:M12"/>
    <mergeCell ref="B13:C13"/>
    <mergeCell ref="L13:M13"/>
    <mergeCell ref="B14:C14"/>
    <mergeCell ref="L14:M14"/>
    <mergeCell ref="B15:C15"/>
    <mergeCell ref="L15:M15"/>
    <mergeCell ref="B16:C16"/>
    <mergeCell ref="L16:M16"/>
    <mergeCell ref="B17:C17"/>
    <mergeCell ref="L17:M17"/>
    <mergeCell ref="B18:C18"/>
    <mergeCell ref="L18:M18"/>
    <mergeCell ref="B19:C19"/>
    <mergeCell ref="L19:M19"/>
    <mergeCell ref="B20:C20"/>
    <mergeCell ref="L20:M20"/>
    <mergeCell ref="B21:C21"/>
    <mergeCell ref="L21:M21"/>
    <mergeCell ref="B22:C22"/>
    <mergeCell ref="L22:M22"/>
    <mergeCell ref="B23:C23"/>
    <mergeCell ref="L23:M23"/>
    <mergeCell ref="B24:C24"/>
    <mergeCell ref="L24:M24"/>
    <mergeCell ref="B25:C25"/>
    <mergeCell ref="L25:M25"/>
    <mergeCell ref="B26:C26"/>
    <mergeCell ref="L26:M26"/>
    <mergeCell ref="B27:C27"/>
    <mergeCell ref="L27:M27"/>
    <mergeCell ref="B28:C28"/>
    <mergeCell ref="L28:M28"/>
    <mergeCell ref="B29:C29"/>
    <mergeCell ref="L29:M29"/>
    <mergeCell ref="B30:C30"/>
    <mergeCell ref="L30:M30"/>
    <mergeCell ref="B31:C31"/>
    <mergeCell ref="L31:M31"/>
    <mergeCell ref="B35:C35"/>
    <mergeCell ref="L35:M35"/>
    <mergeCell ref="B36:C36"/>
    <mergeCell ref="L36:M36"/>
    <mergeCell ref="B32:C32"/>
    <mergeCell ref="L32:M32"/>
    <mergeCell ref="B33:C33"/>
    <mergeCell ref="L33:M33"/>
    <mergeCell ref="B34:C34"/>
    <mergeCell ref="L34:M3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/>
</file>

<file path=customXml/itemProps2.xml><?xml version="1.0" encoding="utf-8"?>
<ds:datastoreItem xmlns:ds="http://schemas.openxmlformats.org/officeDocument/2006/customXml" ds:itemID="{FFD3D529-BCD3-4ECD-9B2A-42924892FFCB}"/>
</file>

<file path=customXml/itemProps3.xml><?xml version="1.0" encoding="utf-8"?>
<ds:datastoreItem xmlns:ds="http://schemas.openxmlformats.org/officeDocument/2006/customXml" ds:itemID="{32608D25-EC36-42FE-A1DC-F778995A67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2025-06-17T21:50:15Z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