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"/>
    </mc:Choice>
  </mc:AlternateContent>
  <xr:revisionPtr revIDLastSave="0" documentId="13_ncr:1_{576F8EED-9ADF-42A9-A912-87C64132FF0F}" xr6:coauthVersionLast="46" xr6:coauthVersionMax="46" xr10:uidLastSave="{00000000-0000-0000-0000-000000000000}"/>
  <bookViews>
    <workbookView xWindow="-108" yWindow="-108" windowWidth="23256" windowHeight="13176" xr2:uid="{2F7C4806-DCB0-4DF9-8A33-6267D6387861}"/>
  </bookViews>
  <sheets>
    <sheet name="Previsão" sheetId="1" r:id="rId1"/>
    <sheet name="Análise_Gabarit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6" i="3" l="1"/>
  <c r="C194" i="3"/>
  <c r="C202" i="3"/>
  <c r="C210" i="3"/>
  <c r="C218" i="3"/>
  <c r="C226" i="3"/>
  <c r="C187" i="3"/>
  <c r="C195" i="3"/>
  <c r="C203" i="3"/>
  <c r="C211" i="3"/>
  <c r="C219" i="3"/>
  <c r="C227" i="3"/>
  <c r="C188" i="3"/>
  <c r="C196" i="3"/>
  <c r="C204" i="3"/>
  <c r="C212" i="3"/>
  <c r="C220" i="3"/>
  <c r="C228" i="3"/>
  <c r="C189" i="3"/>
  <c r="C197" i="3"/>
  <c r="C205" i="3"/>
  <c r="C213" i="3"/>
  <c r="C221" i="3"/>
  <c r="C190" i="3"/>
  <c r="C198" i="3"/>
  <c r="C206" i="3"/>
  <c r="C214" i="3"/>
  <c r="C222" i="3"/>
  <c r="C183" i="3"/>
  <c r="C191" i="3"/>
  <c r="C199" i="3"/>
  <c r="C207" i="3"/>
  <c r="C215" i="3"/>
  <c r="C223" i="3"/>
  <c r="C184" i="3"/>
  <c r="C192" i="3"/>
  <c r="C200" i="3"/>
  <c r="C208" i="3"/>
  <c r="C216" i="3"/>
  <c r="C224" i="3"/>
  <c r="C185" i="3"/>
  <c r="C193" i="3"/>
  <c r="C201" i="3"/>
  <c r="C209" i="3"/>
  <c r="C217" i="3"/>
  <c r="C225" i="3"/>
  <c r="E225" i="3"/>
  <c r="E193" i="3"/>
  <c r="E208" i="3"/>
  <c r="E223" i="3"/>
  <c r="E191" i="3"/>
  <c r="E206" i="3"/>
  <c r="D213" i="3"/>
  <c r="D228" i="3"/>
  <c r="D196" i="3"/>
  <c r="E211" i="3"/>
  <c r="E226" i="3"/>
  <c r="E194" i="3"/>
  <c r="D223" i="3"/>
  <c r="E228" i="3"/>
  <c r="D226" i="3"/>
  <c r="D227" i="3"/>
  <c r="E184" i="3"/>
  <c r="E219" i="3"/>
  <c r="D225" i="3"/>
  <c r="D193" i="3"/>
  <c r="D208" i="3"/>
  <c r="D191" i="3"/>
  <c r="E213" i="3"/>
  <c r="D211" i="3"/>
  <c r="E201" i="3"/>
  <c r="E187" i="3"/>
  <c r="E217" i="3"/>
  <c r="E185" i="3"/>
  <c r="E200" i="3"/>
  <c r="E215" i="3"/>
  <c r="E183" i="3"/>
  <c r="E198" i="3"/>
  <c r="D205" i="3"/>
  <c r="D220" i="3"/>
  <c r="D188" i="3"/>
  <c r="E203" i="3"/>
  <c r="E218" i="3"/>
  <c r="E186" i="3"/>
  <c r="E197" i="3"/>
  <c r="D221" i="3"/>
  <c r="E202" i="3"/>
  <c r="D217" i="3"/>
  <c r="D185" i="3"/>
  <c r="D200" i="3"/>
  <c r="D215" i="3"/>
  <c r="D183" i="3"/>
  <c r="D198" i="3"/>
  <c r="E205" i="3"/>
  <c r="E220" i="3"/>
  <c r="E188" i="3"/>
  <c r="D203" i="3"/>
  <c r="D218" i="3"/>
  <c r="D186" i="3"/>
  <c r="D224" i="3"/>
  <c r="D222" i="3"/>
  <c r="E212" i="3"/>
  <c r="E216" i="3"/>
  <c r="D189" i="3"/>
  <c r="E209" i="3"/>
  <c r="E224" i="3"/>
  <c r="E192" i="3"/>
  <c r="E207" i="3"/>
  <c r="E222" i="3"/>
  <c r="E190" i="3"/>
  <c r="D197" i="3"/>
  <c r="D212" i="3"/>
  <c r="E227" i="3"/>
  <c r="E195" i="3"/>
  <c r="E210" i="3"/>
  <c r="D209" i="3"/>
  <c r="D192" i="3"/>
  <c r="D207" i="3"/>
  <c r="D190" i="3"/>
  <c r="D195" i="3"/>
  <c r="E214" i="3"/>
  <c r="D204" i="3"/>
  <c r="D201" i="3"/>
  <c r="D216" i="3"/>
  <c r="D184" i="3"/>
  <c r="D199" i="3"/>
  <c r="D214" i="3"/>
  <c r="E221" i="3"/>
  <c r="E189" i="3"/>
  <c r="E204" i="3"/>
  <c r="D219" i="3"/>
  <c r="D187" i="3"/>
  <c r="D202" i="3"/>
  <c r="D206" i="3"/>
  <c r="E196" i="3"/>
  <c r="D194" i="3"/>
  <c r="D210" i="3"/>
  <c r="E199" i="3"/>
</calcChain>
</file>

<file path=xl/sharedStrings.xml><?xml version="1.0" encoding="utf-8"?>
<sst xmlns="http://schemas.openxmlformats.org/spreadsheetml/2006/main" count="7" uniqueCount="5">
  <si>
    <t>Data</t>
  </si>
  <si>
    <t>Vendas</t>
  </si>
  <si>
    <t>Previsão(Vendas)</t>
  </si>
  <si>
    <t>Limite de Confiança Inferior(Vendas)</t>
  </si>
  <si>
    <t>Limite de Confiança Superior(Vendas)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</si>
</sst>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Análise_Gabarito!$B$1</c:f>
              <c:strCache>
                <c:ptCount val="1"/>
                <c:pt idx="0">
                  <c:v>Vendas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Análise_Gabarito!$B$2:$B$228</c:f>
              <c:numCache>
                <c:formatCode>General</c:formatCode>
                <c:ptCount val="227"/>
                <c:pt idx="0">
                  <c:v>152</c:v>
                </c:pt>
                <c:pt idx="1">
                  <c:v>141</c:v>
                </c:pt>
                <c:pt idx="2">
                  <c:v>158</c:v>
                </c:pt>
                <c:pt idx="3">
                  <c:v>470</c:v>
                </c:pt>
                <c:pt idx="4">
                  <c:v>281</c:v>
                </c:pt>
                <c:pt idx="5">
                  <c:v>130</c:v>
                </c:pt>
                <c:pt idx="6">
                  <c:v>451</c:v>
                </c:pt>
                <c:pt idx="7">
                  <c:v>325</c:v>
                </c:pt>
                <c:pt idx="8">
                  <c:v>280</c:v>
                </c:pt>
                <c:pt idx="9">
                  <c:v>434</c:v>
                </c:pt>
                <c:pt idx="10">
                  <c:v>399</c:v>
                </c:pt>
                <c:pt idx="11">
                  <c:v>277</c:v>
                </c:pt>
                <c:pt idx="12">
                  <c:v>502</c:v>
                </c:pt>
                <c:pt idx="13">
                  <c:v>355</c:v>
                </c:pt>
                <c:pt idx="14">
                  <c:v>438</c:v>
                </c:pt>
                <c:pt idx="15">
                  <c:v>662</c:v>
                </c:pt>
                <c:pt idx="16">
                  <c:v>438</c:v>
                </c:pt>
                <c:pt idx="17">
                  <c:v>784</c:v>
                </c:pt>
                <c:pt idx="18">
                  <c:v>564</c:v>
                </c:pt>
                <c:pt idx="19">
                  <c:v>329</c:v>
                </c:pt>
                <c:pt idx="20">
                  <c:v>744</c:v>
                </c:pt>
                <c:pt idx="21">
                  <c:v>517</c:v>
                </c:pt>
                <c:pt idx="22">
                  <c:v>782</c:v>
                </c:pt>
                <c:pt idx="23">
                  <c:v>504</c:v>
                </c:pt>
                <c:pt idx="24">
                  <c:v>633</c:v>
                </c:pt>
                <c:pt idx="25">
                  <c:v>403</c:v>
                </c:pt>
                <c:pt idx="26">
                  <c:v>609</c:v>
                </c:pt>
                <c:pt idx="27">
                  <c:v>376</c:v>
                </c:pt>
                <c:pt idx="28">
                  <c:v>751</c:v>
                </c:pt>
                <c:pt idx="29">
                  <c:v>439</c:v>
                </c:pt>
                <c:pt idx="30">
                  <c:v>393</c:v>
                </c:pt>
                <c:pt idx="31">
                  <c:v>448</c:v>
                </c:pt>
                <c:pt idx="32">
                  <c:v>497</c:v>
                </c:pt>
                <c:pt idx="33">
                  <c:v>310</c:v>
                </c:pt>
                <c:pt idx="34">
                  <c:v>319</c:v>
                </c:pt>
                <c:pt idx="35">
                  <c:v>581</c:v>
                </c:pt>
                <c:pt idx="36">
                  <c:v>307</c:v>
                </c:pt>
                <c:pt idx="37">
                  <c:v>530</c:v>
                </c:pt>
                <c:pt idx="38">
                  <c:v>452</c:v>
                </c:pt>
                <c:pt idx="39">
                  <c:v>582</c:v>
                </c:pt>
                <c:pt idx="40">
                  <c:v>577</c:v>
                </c:pt>
                <c:pt idx="41">
                  <c:v>752</c:v>
                </c:pt>
                <c:pt idx="42">
                  <c:v>320</c:v>
                </c:pt>
                <c:pt idx="43">
                  <c:v>657</c:v>
                </c:pt>
                <c:pt idx="44">
                  <c:v>478</c:v>
                </c:pt>
                <c:pt idx="45">
                  <c:v>587</c:v>
                </c:pt>
                <c:pt idx="46">
                  <c:v>581</c:v>
                </c:pt>
                <c:pt idx="47">
                  <c:v>579</c:v>
                </c:pt>
                <c:pt idx="48">
                  <c:v>557</c:v>
                </c:pt>
                <c:pt idx="49">
                  <c:v>302</c:v>
                </c:pt>
                <c:pt idx="50">
                  <c:v>781</c:v>
                </c:pt>
                <c:pt idx="51">
                  <c:v>648</c:v>
                </c:pt>
                <c:pt idx="52">
                  <c:v>373</c:v>
                </c:pt>
                <c:pt idx="53">
                  <c:v>731</c:v>
                </c:pt>
                <c:pt idx="54">
                  <c:v>779</c:v>
                </c:pt>
                <c:pt idx="55">
                  <c:v>352</c:v>
                </c:pt>
                <c:pt idx="56">
                  <c:v>575</c:v>
                </c:pt>
                <c:pt idx="57">
                  <c:v>601</c:v>
                </c:pt>
                <c:pt idx="58">
                  <c:v>516</c:v>
                </c:pt>
                <c:pt idx="59">
                  <c:v>391</c:v>
                </c:pt>
                <c:pt idx="60">
                  <c:v>402</c:v>
                </c:pt>
                <c:pt idx="61">
                  <c:v>781</c:v>
                </c:pt>
                <c:pt idx="62">
                  <c:v>757</c:v>
                </c:pt>
                <c:pt idx="63">
                  <c:v>758</c:v>
                </c:pt>
                <c:pt idx="64">
                  <c:v>475</c:v>
                </c:pt>
                <c:pt idx="65">
                  <c:v>688</c:v>
                </c:pt>
                <c:pt idx="66">
                  <c:v>790</c:v>
                </c:pt>
                <c:pt idx="67">
                  <c:v>414</c:v>
                </c:pt>
                <c:pt idx="68">
                  <c:v>687</c:v>
                </c:pt>
                <c:pt idx="69">
                  <c:v>643</c:v>
                </c:pt>
                <c:pt idx="70">
                  <c:v>448</c:v>
                </c:pt>
                <c:pt idx="71">
                  <c:v>442</c:v>
                </c:pt>
                <c:pt idx="72">
                  <c:v>324</c:v>
                </c:pt>
                <c:pt idx="73">
                  <c:v>658</c:v>
                </c:pt>
                <c:pt idx="74">
                  <c:v>607</c:v>
                </c:pt>
                <c:pt idx="75">
                  <c:v>531</c:v>
                </c:pt>
                <c:pt idx="76">
                  <c:v>597</c:v>
                </c:pt>
                <c:pt idx="77">
                  <c:v>531</c:v>
                </c:pt>
                <c:pt idx="78">
                  <c:v>553</c:v>
                </c:pt>
                <c:pt idx="79">
                  <c:v>599</c:v>
                </c:pt>
                <c:pt idx="80">
                  <c:v>500</c:v>
                </c:pt>
                <c:pt idx="81">
                  <c:v>326</c:v>
                </c:pt>
                <c:pt idx="82">
                  <c:v>728</c:v>
                </c:pt>
                <c:pt idx="83">
                  <c:v>698</c:v>
                </c:pt>
                <c:pt idx="84">
                  <c:v>834</c:v>
                </c:pt>
                <c:pt idx="85">
                  <c:v>883</c:v>
                </c:pt>
                <c:pt idx="86">
                  <c:v>899</c:v>
                </c:pt>
                <c:pt idx="87">
                  <c:v>867</c:v>
                </c:pt>
                <c:pt idx="88">
                  <c:v>881</c:v>
                </c:pt>
                <c:pt idx="89">
                  <c:v>893</c:v>
                </c:pt>
                <c:pt idx="90">
                  <c:v>703</c:v>
                </c:pt>
                <c:pt idx="91">
                  <c:v>868</c:v>
                </c:pt>
                <c:pt idx="92">
                  <c:v>747</c:v>
                </c:pt>
                <c:pt idx="93">
                  <c:v>679</c:v>
                </c:pt>
                <c:pt idx="94">
                  <c:v>722</c:v>
                </c:pt>
                <c:pt idx="95">
                  <c:v>805</c:v>
                </c:pt>
                <c:pt idx="96">
                  <c:v>624</c:v>
                </c:pt>
                <c:pt idx="97">
                  <c:v>864</c:v>
                </c:pt>
                <c:pt idx="98">
                  <c:v>699</c:v>
                </c:pt>
                <c:pt idx="99">
                  <c:v>747</c:v>
                </c:pt>
                <c:pt idx="100">
                  <c:v>898</c:v>
                </c:pt>
                <c:pt idx="101">
                  <c:v>631</c:v>
                </c:pt>
                <c:pt idx="102">
                  <c:v>896</c:v>
                </c:pt>
                <c:pt idx="103">
                  <c:v>882</c:v>
                </c:pt>
                <c:pt idx="104">
                  <c:v>790</c:v>
                </c:pt>
                <c:pt idx="105">
                  <c:v>862</c:v>
                </c:pt>
                <c:pt idx="106">
                  <c:v>839</c:v>
                </c:pt>
                <c:pt idx="107">
                  <c:v>804</c:v>
                </c:pt>
                <c:pt idx="108">
                  <c:v>840</c:v>
                </c:pt>
                <c:pt idx="109">
                  <c:v>1056</c:v>
                </c:pt>
                <c:pt idx="110">
                  <c:v>991</c:v>
                </c:pt>
                <c:pt idx="111">
                  <c:v>915</c:v>
                </c:pt>
                <c:pt idx="112">
                  <c:v>829</c:v>
                </c:pt>
                <c:pt idx="113">
                  <c:v>1053</c:v>
                </c:pt>
                <c:pt idx="114">
                  <c:v>1196</c:v>
                </c:pt>
                <c:pt idx="115">
                  <c:v>933</c:v>
                </c:pt>
                <c:pt idx="116">
                  <c:v>1052</c:v>
                </c:pt>
                <c:pt idx="117">
                  <c:v>911</c:v>
                </c:pt>
                <c:pt idx="118">
                  <c:v>1252</c:v>
                </c:pt>
                <c:pt idx="119">
                  <c:v>1244</c:v>
                </c:pt>
                <c:pt idx="120">
                  <c:v>956</c:v>
                </c:pt>
                <c:pt idx="121">
                  <c:v>966</c:v>
                </c:pt>
                <c:pt idx="122">
                  <c:v>1082</c:v>
                </c:pt>
                <c:pt idx="123">
                  <c:v>1158</c:v>
                </c:pt>
                <c:pt idx="124">
                  <c:v>1176</c:v>
                </c:pt>
                <c:pt idx="125">
                  <c:v>866</c:v>
                </c:pt>
                <c:pt idx="126">
                  <c:v>958</c:v>
                </c:pt>
                <c:pt idx="127">
                  <c:v>1022</c:v>
                </c:pt>
                <c:pt idx="128">
                  <c:v>890</c:v>
                </c:pt>
                <c:pt idx="129">
                  <c:v>982</c:v>
                </c:pt>
                <c:pt idx="130">
                  <c:v>1298</c:v>
                </c:pt>
                <c:pt idx="131">
                  <c:v>1260</c:v>
                </c:pt>
                <c:pt idx="132">
                  <c:v>850</c:v>
                </c:pt>
                <c:pt idx="133">
                  <c:v>1210</c:v>
                </c:pt>
                <c:pt idx="134">
                  <c:v>1209</c:v>
                </c:pt>
                <c:pt idx="135">
                  <c:v>887</c:v>
                </c:pt>
                <c:pt idx="136">
                  <c:v>824</c:v>
                </c:pt>
                <c:pt idx="137">
                  <c:v>889</c:v>
                </c:pt>
                <c:pt idx="138">
                  <c:v>971</c:v>
                </c:pt>
                <c:pt idx="139">
                  <c:v>1292</c:v>
                </c:pt>
                <c:pt idx="140">
                  <c:v>961</c:v>
                </c:pt>
                <c:pt idx="141">
                  <c:v>1237</c:v>
                </c:pt>
                <c:pt idx="142">
                  <c:v>1149</c:v>
                </c:pt>
                <c:pt idx="143">
                  <c:v>885</c:v>
                </c:pt>
                <c:pt idx="144">
                  <c:v>1012</c:v>
                </c:pt>
                <c:pt idx="145">
                  <c:v>1107</c:v>
                </c:pt>
                <c:pt idx="146">
                  <c:v>1000</c:v>
                </c:pt>
                <c:pt idx="147">
                  <c:v>1090</c:v>
                </c:pt>
                <c:pt idx="148">
                  <c:v>1029</c:v>
                </c:pt>
                <c:pt idx="149">
                  <c:v>1207</c:v>
                </c:pt>
                <c:pt idx="150">
                  <c:v>870</c:v>
                </c:pt>
                <c:pt idx="151">
                  <c:v>1294</c:v>
                </c:pt>
                <c:pt idx="152">
                  <c:v>1241</c:v>
                </c:pt>
                <c:pt idx="153">
                  <c:v>1065</c:v>
                </c:pt>
                <c:pt idx="154">
                  <c:v>1144</c:v>
                </c:pt>
                <c:pt idx="155">
                  <c:v>1335</c:v>
                </c:pt>
                <c:pt idx="156">
                  <c:v>1134</c:v>
                </c:pt>
                <c:pt idx="157">
                  <c:v>1499</c:v>
                </c:pt>
                <c:pt idx="158">
                  <c:v>1478</c:v>
                </c:pt>
                <c:pt idx="159">
                  <c:v>1336</c:v>
                </c:pt>
                <c:pt idx="160">
                  <c:v>1404</c:v>
                </c:pt>
                <c:pt idx="161">
                  <c:v>1598</c:v>
                </c:pt>
                <c:pt idx="162">
                  <c:v>1560</c:v>
                </c:pt>
                <c:pt idx="163">
                  <c:v>1647</c:v>
                </c:pt>
                <c:pt idx="164">
                  <c:v>1074</c:v>
                </c:pt>
                <c:pt idx="165">
                  <c:v>1394</c:v>
                </c:pt>
                <c:pt idx="166">
                  <c:v>1555</c:v>
                </c:pt>
                <c:pt idx="167">
                  <c:v>1100</c:v>
                </c:pt>
                <c:pt idx="168">
                  <c:v>1221</c:v>
                </c:pt>
                <c:pt idx="169">
                  <c:v>1189</c:v>
                </c:pt>
                <c:pt idx="170">
                  <c:v>1489</c:v>
                </c:pt>
                <c:pt idx="171">
                  <c:v>1301</c:v>
                </c:pt>
                <c:pt idx="172">
                  <c:v>1507</c:v>
                </c:pt>
                <c:pt idx="173">
                  <c:v>1435</c:v>
                </c:pt>
                <c:pt idx="174">
                  <c:v>1094</c:v>
                </c:pt>
                <c:pt idx="175">
                  <c:v>1263</c:v>
                </c:pt>
                <c:pt idx="176">
                  <c:v>1679</c:v>
                </c:pt>
                <c:pt idx="177">
                  <c:v>1338</c:v>
                </c:pt>
                <c:pt idx="178">
                  <c:v>1602</c:v>
                </c:pt>
                <c:pt idx="179">
                  <c:v>1606</c:v>
                </c:pt>
                <c:pt idx="180">
                  <c:v>1624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81-4732-A0A3-28BBF4E86524}"/>
            </c:ext>
          </c:extLst>
        </c:ser>
        <c:ser>
          <c:idx val="1"/>
          <c:order val="1"/>
          <c:tx>
            <c:strRef>
              <c:f>Análise_Gabarito!$C$1</c:f>
              <c:strCache>
                <c:ptCount val="1"/>
                <c:pt idx="0">
                  <c:v>Previsão(Vendas)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Análise_Gabarito!$A$2:$A$228</c:f>
              <c:numCache>
                <c:formatCode>m/d/yyyy</c:formatCode>
                <c:ptCount val="227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</c:numCache>
            </c:numRef>
          </c:cat>
          <c:val>
            <c:numRef>
              <c:f>Análise_Gabarito!$C$2:$C$228</c:f>
              <c:numCache>
                <c:formatCode>General</c:formatCode>
                <c:ptCount val="227"/>
                <c:pt idx="180">
                  <c:v>1624</c:v>
                </c:pt>
                <c:pt idx="181">
                  <c:v>1498.5502165273504</c:v>
                </c:pt>
                <c:pt idx="182">
                  <c:v>1505.9012722744069</c:v>
                </c:pt>
                <c:pt idx="183">
                  <c:v>1513.2523280214632</c:v>
                </c:pt>
                <c:pt idx="184">
                  <c:v>1520.6033837685197</c:v>
                </c:pt>
                <c:pt idx="185">
                  <c:v>1527.9544395155763</c:v>
                </c:pt>
                <c:pt idx="186">
                  <c:v>1535.3054952626328</c:v>
                </c:pt>
                <c:pt idx="187">
                  <c:v>1542.6565510096891</c:v>
                </c:pt>
                <c:pt idx="188">
                  <c:v>1550.0076067567456</c:v>
                </c:pt>
                <c:pt idx="189">
                  <c:v>1557.3586625038022</c:v>
                </c:pt>
                <c:pt idx="190">
                  <c:v>1564.7097182508587</c:v>
                </c:pt>
                <c:pt idx="191">
                  <c:v>1572.0607739979152</c:v>
                </c:pt>
                <c:pt idx="192">
                  <c:v>1579.4118297449716</c:v>
                </c:pt>
                <c:pt idx="193">
                  <c:v>1586.7628854920281</c:v>
                </c:pt>
                <c:pt idx="194">
                  <c:v>1594.1139412390846</c:v>
                </c:pt>
                <c:pt idx="195">
                  <c:v>1601.4649969861412</c:v>
                </c:pt>
                <c:pt idx="196">
                  <c:v>1608.8160527331975</c:v>
                </c:pt>
                <c:pt idx="197">
                  <c:v>1616.167108480254</c:v>
                </c:pt>
                <c:pt idx="198">
                  <c:v>1623.5181642273105</c:v>
                </c:pt>
                <c:pt idx="199">
                  <c:v>1630.8692199743671</c:v>
                </c:pt>
                <c:pt idx="200">
                  <c:v>1638.2202757214236</c:v>
                </c:pt>
                <c:pt idx="201">
                  <c:v>1645.5713314684799</c:v>
                </c:pt>
                <c:pt idx="202">
                  <c:v>1652.9223872155364</c:v>
                </c:pt>
                <c:pt idx="203">
                  <c:v>1660.273442962593</c:v>
                </c:pt>
                <c:pt idx="204">
                  <c:v>1667.6244987096495</c:v>
                </c:pt>
                <c:pt idx="205">
                  <c:v>1674.9755544567058</c:v>
                </c:pt>
                <c:pt idx="206">
                  <c:v>1682.3266102037624</c:v>
                </c:pt>
                <c:pt idx="207">
                  <c:v>1689.6776659508189</c:v>
                </c:pt>
                <c:pt idx="208">
                  <c:v>1697.0287216978754</c:v>
                </c:pt>
                <c:pt idx="209">
                  <c:v>1704.3797774449317</c:v>
                </c:pt>
                <c:pt idx="210">
                  <c:v>1711.7308331919883</c:v>
                </c:pt>
                <c:pt idx="211">
                  <c:v>1719.0818889390448</c:v>
                </c:pt>
                <c:pt idx="212">
                  <c:v>1726.4329446861013</c:v>
                </c:pt>
                <c:pt idx="213">
                  <c:v>1733.7840004331579</c:v>
                </c:pt>
                <c:pt idx="214">
                  <c:v>1741.1350561802142</c:v>
                </c:pt>
                <c:pt idx="215">
                  <c:v>1748.4861119272707</c:v>
                </c:pt>
                <c:pt idx="216">
                  <c:v>1755.8371676743272</c:v>
                </c:pt>
                <c:pt idx="217">
                  <c:v>1763.1882234213838</c:v>
                </c:pt>
                <c:pt idx="218">
                  <c:v>1770.5392791684403</c:v>
                </c:pt>
                <c:pt idx="219">
                  <c:v>1777.8903349154966</c:v>
                </c:pt>
                <c:pt idx="220">
                  <c:v>1785.2413906625532</c:v>
                </c:pt>
                <c:pt idx="221">
                  <c:v>1792.5924464096097</c:v>
                </c:pt>
                <c:pt idx="222">
                  <c:v>1799.9435021566662</c:v>
                </c:pt>
                <c:pt idx="223">
                  <c:v>1807.2945579037228</c:v>
                </c:pt>
                <c:pt idx="224">
                  <c:v>1814.6456136507791</c:v>
                </c:pt>
                <c:pt idx="225">
                  <c:v>1821.9966693978356</c:v>
                </c:pt>
                <c:pt idx="226">
                  <c:v>1829.3477251448921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81-4732-A0A3-28BBF4E86524}"/>
            </c:ext>
          </c:extLst>
        </c:ser>
        <c:ser>
          <c:idx val="2"/>
          <c:order val="2"/>
          <c:tx>
            <c:strRef>
              <c:f>Análise_Gabarito!$D$1</c:f>
              <c:strCache>
                <c:ptCount val="1"/>
                <c:pt idx="0">
                  <c:v>Limite de Confiança Inferior(Vendas)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Análise_Gabarito!$A$2:$A$228</c:f>
              <c:numCache>
                <c:formatCode>m/d/yyyy</c:formatCode>
                <c:ptCount val="227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</c:numCache>
            </c:numRef>
          </c:cat>
          <c:val>
            <c:numRef>
              <c:f>Análise_Gabarito!$D$2:$D$228</c:f>
              <c:numCache>
                <c:formatCode>General</c:formatCode>
                <c:ptCount val="227"/>
                <c:pt idx="180" formatCode="0.00">
                  <c:v>1624</c:v>
                </c:pt>
                <c:pt idx="181" formatCode="0.00">
                  <c:v>1185.7638202910116</c:v>
                </c:pt>
                <c:pt idx="182" formatCode="0.00">
                  <c:v>1190.6025001506137</c:v>
                </c:pt>
                <c:pt idx="183" formatCode="0.00">
                  <c:v>1195.4217918168792</c:v>
                </c:pt>
                <c:pt idx="184" formatCode="0.00">
                  <c:v>1200.2218495547945</c:v>
                </c:pt>
                <c:pt idx="185" formatCode="0.00">
                  <c:v>1205.0028262101584</c:v>
                </c:pt>
                <c:pt idx="186" formatCode="0.00">
                  <c:v>1209.7648731752383</c:v>
                </c:pt>
                <c:pt idx="187" formatCode="0.00">
                  <c:v>1214.5081403580041</c:v>
                </c:pt>
                <c:pt idx="188" formatCode="0.00">
                  <c:v>1219.2327761547654</c:v>
                </c:pt>
                <c:pt idx="189" formatCode="0.00">
                  <c:v>1223.9389274260288</c:v>
                </c:pt>
                <c:pt idx="190" formatCode="0.00">
                  <c:v>1228.6267394754116</c:v>
                </c:pt>
                <c:pt idx="191" formatCode="0.00">
                  <c:v>1233.2963560314417</c:v>
                </c:pt>
                <c:pt idx="192" formatCode="0.00">
                  <c:v>1237.9479192320896</c:v>
                </c:pt>
                <c:pt idx="193" formatCode="0.00">
                  <c:v>1242.5815696118734</c:v>
                </c:pt>
                <c:pt idx="194" formatCode="0.00">
                  <c:v>1247.1974460913923</c:v>
                </c:pt>
                <c:pt idx="195" formatCode="0.00">
                  <c:v>1251.7956859691449</c:v>
                </c:pt>
                <c:pt idx="196" formatCode="0.00">
                  <c:v>1256.3764249154954</c:v>
                </c:pt>
                <c:pt idx="197" formatCode="0.00">
                  <c:v>1260.9397969686577</c:v>
                </c:pt>
                <c:pt idx="198" formatCode="0.00">
                  <c:v>1265.4859345325676</c:v>
                </c:pt>
                <c:pt idx="199" formatCode="0.00">
                  <c:v>1270.0149683765276</c:v>
                </c:pt>
                <c:pt idx="200" formatCode="0.00">
                  <c:v>1274.5270276365031</c:v>
                </c:pt>
                <c:pt idx="201" formatCode="0.00">
                  <c:v>1279.0222398179669</c:v>
                </c:pt>
                <c:pt idx="202" formatCode="0.00">
                  <c:v>1283.5007308001791</c:v>
                </c:pt>
                <c:pt idx="203" formatCode="0.00">
                  <c:v>1287.9626248418065</c:v>
                </c:pt>
                <c:pt idx="204" formatCode="0.00">
                  <c:v>1292.408044587786</c:v>
                </c:pt>
                <c:pt idx="205" formatCode="0.00">
                  <c:v>1296.8371110773382</c:v>
                </c:pt>
                <c:pt idx="206" formatCode="0.00">
                  <c:v>1301.2499437530487</c:v>
                </c:pt>
                <c:pt idx="207" formatCode="0.00">
                  <c:v>1305.6466604709278</c:v>
                </c:pt>
                <c:pt idx="208" formatCode="0.00">
                  <c:v>1310.0273775113812</c:v>
                </c:pt>
                <c:pt idx="209" formatCode="0.00">
                  <c:v>1314.3922095910075</c:v>
                </c:pt>
                <c:pt idx="210" formatCode="0.00">
                  <c:v>1318.7412698751575</c:v>
                </c:pt>
                <c:pt idx="211" formatCode="0.00">
                  <c:v>1323.074669991189</c:v>
                </c:pt>
                <c:pt idx="212" formatCode="0.00">
                  <c:v>1327.3925200423523</c:v>
                </c:pt>
                <c:pt idx="213" formatCode="0.00">
                  <c:v>1331.6949286222489</c:v>
                </c:pt>
                <c:pt idx="214" formatCode="0.00">
                  <c:v>1335.9820028298059</c:v>
                </c:pt>
                <c:pt idx="215" formatCode="0.00">
                  <c:v>1340.2538482847165</c:v>
                </c:pt>
                <c:pt idx="216" formatCode="0.00">
                  <c:v>1344.5105691432896</c:v>
                </c:pt>
                <c:pt idx="217" formatCode="0.00">
                  <c:v>1348.7522681146725</c:v>
                </c:pt>
                <c:pt idx="218" formatCode="0.00">
                  <c:v>1352.9790464773921</c:v>
                </c:pt>
                <c:pt idx="219" formatCode="0.00">
                  <c:v>1357.1910040961802</c:v>
                </c:pt>
                <c:pt idx="220" formatCode="0.00">
                  <c:v>1361.3882394390423</c:v>
                </c:pt>
                <c:pt idx="221" formatCode="0.00">
                  <c:v>1365.5708495945294</c:v>
                </c:pt>
                <c:pt idx="222" formatCode="0.00">
                  <c:v>1369.7389302891859</c:v>
                </c:pt>
                <c:pt idx="223" formatCode="0.00">
                  <c:v>1373.8925759051367</c:v>
                </c:pt>
                <c:pt idx="224" formatCode="0.00">
                  <c:v>1378.0318794977838</c:v>
                </c:pt>
                <c:pt idx="225" formatCode="0.00">
                  <c:v>1382.1569328135881</c:v>
                </c:pt>
                <c:pt idx="226" formatCode="0.00">
                  <c:v>1386.2678263079038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81-4732-A0A3-28BBF4E86524}"/>
            </c:ext>
          </c:extLst>
        </c:ser>
        <c:ser>
          <c:idx val="3"/>
          <c:order val="3"/>
          <c:tx>
            <c:strRef>
              <c:f>Análise_Gabarito!$E$1</c:f>
              <c:strCache>
                <c:ptCount val="1"/>
                <c:pt idx="0">
                  <c:v>Limite de Confiança Superior(Vendas)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Análise_Gabarito!$A$2:$A$228</c:f>
              <c:numCache>
                <c:formatCode>m/d/yyyy</c:formatCode>
                <c:ptCount val="227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</c:numCache>
            </c:numRef>
          </c:cat>
          <c:val>
            <c:numRef>
              <c:f>Análise_Gabarito!$E$2:$E$228</c:f>
              <c:numCache>
                <c:formatCode>General</c:formatCode>
                <c:ptCount val="227"/>
                <c:pt idx="180" formatCode="0.00">
                  <c:v>1624</c:v>
                </c:pt>
                <c:pt idx="181" formatCode="0.00">
                  <c:v>1811.3366127636891</c:v>
                </c:pt>
                <c:pt idx="182" formatCode="0.00">
                  <c:v>1821.2000443982001</c:v>
                </c:pt>
                <c:pt idx="183" formatCode="0.00">
                  <c:v>1831.0828642260471</c:v>
                </c:pt>
                <c:pt idx="184" formatCode="0.00">
                  <c:v>1840.984917982245</c:v>
                </c:pt>
                <c:pt idx="185" formatCode="0.00">
                  <c:v>1850.9060528209941</c:v>
                </c:pt>
                <c:pt idx="186" formatCode="0.00">
                  <c:v>1860.8461173500273</c:v>
                </c:pt>
                <c:pt idx="187" formatCode="0.00">
                  <c:v>1870.8049616613741</c:v>
                </c:pt>
                <c:pt idx="188" formatCode="0.00">
                  <c:v>1880.7824373587259</c:v>
                </c:pt>
                <c:pt idx="189" formatCode="0.00">
                  <c:v>1890.7783975815755</c:v>
                </c:pt>
                <c:pt idx="190" formatCode="0.00">
                  <c:v>1900.7926970263059</c:v>
                </c:pt>
                <c:pt idx="191" formatCode="0.00">
                  <c:v>1910.8251919643888</c:v>
                </c:pt>
                <c:pt idx="192" formatCode="0.00">
                  <c:v>1920.8757402578535</c:v>
                </c:pt>
                <c:pt idx="193" formatCode="0.00">
                  <c:v>1930.9442013721828</c:v>
                </c:pt>
                <c:pt idx="194" formatCode="0.00">
                  <c:v>1941.030436386777</c:v>
                </c:pt>
                <c:pt idx="195" formatCode="0.00">
                  <c:v>1951.1343080031374</c:v>
                </c:pt>
                <c:pt idx="196" formatCode="0.00">
                  <c:v>1961.2556805508996</c:v>
                </c:pt>
                <c:pt idx="197" formatCode="0.00">
                  <c:v>1971.3944199918503</c:v>
                </c:pt>
                <c:pt idx="198" formatCode="0.00">
                  <c:v>1981.5503939220534</c:v>
                </c:pt>
                <c:pt idx="199" formatCode="0.00">
                  <c:v>1991.7234715722066</c:v>
                </c:pt>
                <c:pt idx="200" formatCode="0.00">
                  <c:v>2001.9135238063441</c:v>
                </c:pt>
                <c:pt idx="201" formatCode="0.00">
                  <c:v>2012.1204231189929</c:v>
                </c:pt>
                <c:pt idx="202" formatCode="0.00">
                  <c:v>2022.3440436308938</c:v>
                </c:pt>
                <c:pt idx="203" formatCode="0.00">
                  <c:v>2032.5842610833795</c:v>
                </c:pt>
                <c:pt idx="204" formatCode="0.00">
                  <c:v>2042.8409528315131</c:v>
                </c:pt>
                <c:pt idx="205" formatCode="0.00">
                  <c:v>2053.1139978360734</c:v>
                </c:pt>
                <c:pt idx="206" formatCode="0.00">
                  <c:v>2063.403276654476</c:v>
                </c:pt>
                <c:pt idx="207" formatCode="0.00">
                  <c:v>2073.7086714307102</c:v>
                </c:pt>
                <c:pt idx="208" formatCode="0.00">
                  <c:v>2084.0300658843694</c:v>
                </c:pt>
                <c:pt idx="209" formatCode="0.00">
                  <c:v>2094.367345298856</c:v>
                </c:pt>
                <c:pt idx="210" formatCode="0.00">
                  <c:v>2104.7203965088192</c:v>
                </c:pt>
                <c:pt idx="211" formatCode="0.00">
                  <c:v>2115.0891078869008</c:v>
                </c:pt>
                <c:pt idx="212" formatCode="0.00">
                  <c:v>2125.4733693298504</c:v>
                </c:pt>
                <c:pt idx="213" formatCode="0.00">
                  <c:v>2135.8730722440669</c:v>
                </c:pt>
                <c:pt idx="214" formatCode="0.00">
                  <c:v>2146.2881095306225</c:v>
                </c:pt>
                <c:pt idx="215" formatCode="0.00">
                  <c:v>2156.7183755698247</c:v>
                </c:pt>
                <c:pt idx="216" formatCode="0.00">
                  <c:v>2167.1637662053649</c:v>
                </c:pt>
                <c:pt idx="217" formatCode="0.00">
                  <c:v>2177.6241787280951</c:v>
                </c:pt>
                <c:pt idx="218" formatCode="0.00">
                  <c:v>2188.0995118594883</c:v>
                </c:pt>
                <c:pt idx="219" formatCode="0.00">
                  <c:v>2198.589665734813</c:v>
                </c:pt>
                <c:pt idx="220" formatCode="0.00">
                  <c:v>2209.0945418860638</c:v>
                </c:pt>
                <c:pt idx="221" formatCode="0.00">
                  <c:v>2219.6140432246902</c:v>
                </c:pt>
                <c:pt idx="222" formatCode="0.00">
                  <c:v>2230.1480740241468</c:v>
                </c:pt>
                <c:pt idx="223" formatCode="0.00">
                  <c:v>2240.6965399023088</c:v>
                </c:pt>
                <c:pt idx="224" formatCode="0.00">
                  <c:v>2251.2593478037743</c:v>
                </c:pt>
                <c:pt idx="225" formatCode="0.00">
                  <c:v>2261.8364059820833</c:v>
                </c:pt>
                <c:pt idx="226" formatCode="0.00">
                  <c:v>2272.4276239818805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81-4732-A0A3-28BBF4E86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590224"/>
        <c:axId val="172078176"/>
      </c:lineChart>
      <c:catAx>
        <c:axId val="210459022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078176"/>
        <c:crosses val="autoZero"/>
        <c:auto val="1"/>
        <c:lblAlgn val="ctr"/>
        <c:lblOffset val="100"/>
        <c:noMultiLvlLbl val="0"/>
      </c:catAx>
      <c:valAx>
        <c:axId val="17207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459022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3</xdr:row>
      <xdr:rowOff>129540</xdr:rowOff>
    </xdr:from>
    <xdr:to>
      <xdr:col>15</xdr:col>
      <xdr:colOff>76200</xdr:colOff>
      <xdr:row>28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BFB0CE-DC4B-4541-BA10-11A0015B1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292E0B-4A48-48E5-B94D-DC5FC634AA67}" name="Tabela2" displayName="Tabela2" ref="A1:E228" totalsRowShown="0">
  <autoFilter ref="A1:E228" xr:uid="{20F13717-5295-465B-BA2C-EA3FA32B9ED6}"/>
  <tableColumns count="5">
    <tableColumn id="1" xr3:uid="{D29B9DF0-8CFB-4CAF-ADE0-2AEEEE53ECB2}" name="Data" dataDxfId="2"/>
    <tableColumn id="2" xr3:uid="{F664BBB0-B51D-4443-9FDA-D496C1C66E31}" name="Vendas"/>
    <tableColumn id="3" xr3:uid="{508C1082-F383-4F4F-9B38-EE450F43B4CF}" name="Previsão(Vendas)">
      <calculatedColumnFormula>_xlfn.FORECAST.ETS(A2,$B$2:$B$182,$A$2:$A$182,1,1)</calculatedColumnFormula>
    </tableColumn>
    <tableColumn id="4" xr3:uid="{5DC0136B-9E14-492E-9B7C-18FD2FFA34D3}" name="Limite de Confiança Inferior(Vendas)" dataDxfId="1">
      <calculatedColumnFormula>C2-_xlfn.FORECAST.ETS.CONFINT(A2,$B$2:$B$182,$A$2:$A$182,0.95,1,1)</calculatedColumnFormula>
    </tableColumn>
    <tableColumn id="5" xr3:uid="{0A0D1948-D8D0-4262-B351-7A6FEB315FEF}" name="Limite de Confiança Superior(Vendas)" dataDxfId="0">
      <calculatedColumnFormula>C2+_xlfn.FORECAST.ETS.CONFINT(A2,$B$2:$B$182,$A$2:$A$182,0.95,1,1)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2918-29E9-48F1-8AE0-365A79490526}">
  <dimension ref="A1:B194"/>
  <sheetViews>
    <sheetView showGridLines="0" tabSelected="1" zoomScale="170" zoomScaleNormal="170" workbookViewId="0"/>
  </sheetViews>
  <sheetFormatPr defaultRowHeight="14.4" x14ac:dyDescent="0.3"/>
  <cols>
    <col min="1" max="2" width="12" style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>
        <v>43831</v>
      </c>
      <c r="B2" s="1">
        <v>152</v>
      </c>
    </row>
    <row r="3" spans="1:2" x14ac:dyDescent="0.3">
      <c r="A3" s="2">
        <v>43832</v>
      </c>
      <c r="B3" s="1">
        <v>141</v>
      </c>
    </row>
    <row r="4" spans="1:2" x14ac:dyDescent="0.3">
      <c r="A4" s="2">
        <v>43833</v>
      </c>
      <c r="B4" s="1">
        <v>158</v>
      </c>
    </row>
    <row r="5" spans="1:2" x14ac:dyDescent="0.3">
      <c r="A5" s="2">
        <v>43834</v>
      </c>
      <c r="B5" s="1">
        <v>470</v>
      </c>
    </row>
    <row r="6" spans="1:2" x14ac:dyDescent="0.3">
      <c r="A6" s="2">
        <v>43835</v>
      </c>
      <c r="B6" s="1">
        <v>281</v>
      </c>
    </row>
    <row r="7" spans="1:2" x14ac:dyDescent="0.3">
      <c r="A7" s="2">
        <v>43836</v>
      </c>
      <c r="B7" s="1">
        <v>130</v>
      </c>
    </row>
    <row r="8" spans="1:2" x14ac:dyDescent="0.3">
      <c r="A8" s="2">
        <v>43837</v>
      </c>
      <c r="B8" s="1">
        <v>451</v>
      </c>
    </row>
    <row r="9" spans="1:2" x14ac:dyDescent="0.3">
      <c r="A9" s="2">
        <v>43838</v>
      </c>
      <c r="B9" s="1">
        <v>325</v>
      </c>
    </row>
    <row r="10" spans="1:2" x14ac:dyDescent="0.3">
      <c r="A10" s="2">
        <v>43839</v>
      </c>
      <c r="B10" s="1">
        <v>280</v>
      </c>
    </row>
    <row r="11" spans="1:2" x14ac:dyDescent="0.3">
      <c r="A11" s="2">
        <v>43840</v>
      </c>
      <c r="B11" s="1">
        <v>434</v>
      </c>
    </row>
    <row r="12" spans="1:2" x14ac:dyDescent="0.3">
      <c r="A12" s="2">
        <v>43841</v>
      </c>
      <c r="B12" s="1">
        <v>399</v>
      </c>
    </row>
    <row r="13" spans="1:2" x14ac:dyDescent="0.3">
      <c r="A13" s="2">
        <v>43842</v>
      </c>
      <c r="B13" s="1">
        <v>277</v>
      </c>
    </row>
    <row r="14" spans="1:2" x14ac:dyDescent="0.3">
      <c r="A14" s="2">
        <v>43843</v>
      </c>
      <c r="B14" s="1">
        <v>502</v>
      </c>
    </row>
    <row r="15" spans="1:2" x14ac:dyDescent="0.3">
      <c r="A15" s="2">
        <v>43844</v>
      </c>
      <c r="B15" s="1">
        <v>355</v>
      </c>
    </row>
    <row r="16" spans="1:2" x14ac:dyDescent="0.3">
      <c r="A16" s="2">
        <v>43845</v>
      </c>
      <c r="B16" s="1">
        <v>438</v>
      </c>
    </row>
    <row r="17" spans="1:2" x14ac:dyDescent="0.3">
      <c r="A17" s="2">
        <v>43846</v>
      </c>
      <c r="B17" s="1">
        <v>662</v>
      </c>
    </row>
    <row r="18" spans="1:2" x14ac:dyDescent="0.3">
      <c r="A18" s="2">
        <v>43847</v>
      </c>
      <c r="B18" s="1">
        <v>438</v>
      </c>
    </row>
    <row r="19" spans="1:2" x14ac:dyDescent="0.3">
      <c r="A19" s="2">
        <v>43848</v>
      </c>
      <c r="B19" s="1">
        <v>784</v>
      </c>
    </row>
    <row r="20" spans="1:2" x14ac:dyDescent="0.3">
      <c r="A20" s="2">
        <v>43849</v>
      </c>
      <c r="B20" s="1">
        <v>564</v>
      </c>
    </row>
    <row r="21" spans="1:2" x14ac:dyDescent="0.3">
      <c r="A21" s="2">
        <v>43850</v>
      </c>
      <c r="B21" s="1">
        <v>329</v>
      </c>
    </row>
    <row r="22" spans="1:2" x14ac:dyDescent="0.3">
      <c r="A22" s="2">
        <v>43851</v>
      </c>
      <c r="B22" s="1">
        <v>744</v>
      </c>
    </row>
    <row r="23" spans="1:2" x14ac:dyDescent="0.3">
      <c r="A23" s="2">
        <v>43852</v>
      </c>
      <c r="B23" s="1">
        <v>517</v>
      </c>
    </row>
    <row r="24" spans="1:2" x14ac:dyDescent="0.3">
      <c r="A24" s="2">
        <v>43853</v>
      </c>
      <c r="B24" s="1">
        <v>782</v>
      </c>
    </row>
    <row r="25" spans="1:2" x14ac:dyDescent="0.3">
      <c r="A25" s="2">
        <v>43854</v>
      </c>
      <c r="B25" s="1">
        <v>504</v>
      </c>
    </row>
    <row r="26" spans="1:2" x14ac:dyDescent="0.3">
      <c r="A26" s="2">
        <v>43855</v>
      </c>
      <c r="B26" s="1">
        <v>633</v>
      </c>
    </row>
    <row r="27" spans="1:2" x14ac:dyDescent="0.3">
      <c r="A27" s="2">
        <v>43856</v>
      </c>
      <c r="B27" s="1">
        <v>403</v>
      </c>
    </row>
    <row r="28" spans="1:2" x14ac:dyDescent="0.3">
      <c r="A28" s="2">
        <v>43857</v>
      </c>
      <c r="B28" s="1">
        <v>609</v>
      </c>
    </row>
    <row r="29" spans="1:2" x14ac:dyDescent="0.3">
      <c r="A29" s="2">
        <v>43858</v>
      </c>
      <c r="B29" s="1">
        <v>376</v>
      </c>
    </row>
    <row r="30" spans="1:2" x14ac:dyDescent="0.3">
      <c r="A30" s="2">
        <v>43859</v>
      </c>
      <c r="B30" s="1">
        <v>751</v>
      </c>
    </row>
    <row r="31" spans="1:2" x14ac:dyDescent="0.3">
      <c r="A31" s="2">
        <v>43860</v>
      </c>
      <c r="B31" s="1">
        <v>439</v>
      </c>
    </row>
    <row r="32" spans="1:2" x14ac:dyDescent="0.3">
      <c r="A32" s="2">
        <v>43861</v>
      </c>
      <c r="B32" s="1">
        <v>393</v>
      </c>
    </row>
    <row r="33" spans="1:2" x14ac:dyDescent="0.3">
      <c r="A33" s="2">
        <v>43862</v>
      </c>
      <c r="B33" s="1">
        <v>448</v>
      </c>
    </row>
    <row r="34" spans="1:2" x14ac:dyDescent="0.3">
      <c r="A34" s="2">
        <v>43863</v>
      </c>
      <c r="B34" s="1">
        <v>497</v>
      </c>
    </row>
    <row r="35" spans="1:2" x14ac:dyDescent="0.3">
      <c r="A35" s="2">
        <v>43864</v>
      </c>
      <c r="B35" s="1">
        <v>310</v>
      </c>
    </row>
    <row r="36" spans="1:2" x14ac:dyDescent="0.3">
      <c r="A36" s="2">
        <v>43865</v>
      </c>
      <c r="B36" s="1">
        <v>319</v>
      </c>
    </row>
    <row r="37" spans="1:2" x14ac:dyDescent="0.3">
      <c r="A37" s="2">
        <v>43866</v>
      </c>
      <c r="B37" s="1">
        <v>581</v>
      </c>
    </row>
    <row r="38" spans="1:2" x14ac:dyDescent="0.3">
      <c r="A38" s="2">
        <v>43867</v>
      </c>
      <c r="B38" s="1">
        <v>307</v>
      </c>
    </row>
    <row r="39" spans="1:2" x14ac:dyDescent="0.3">
      <c r="A39" s="2">
        <v>43868</v>
      </c>
      <c r="B39" s="1">
        <v>530</v>
      </c>
    </row>
    <row r="40" spans="1:2" x14ac:dyDescent="0.3">
      <c r="A40" s="2">
        <v>43869</v>
      </c>
      <c r="B40" s="1">
        <v>452</v>
      </c>
    </row>
    <row r="41" spans="1:2" x14ac:dyDescent="0.3">
      <c r="A41" s="2">
        <v>43870</v>
      </c>
      <c r="B41" s="1">
        <v>582</v>
      </c>
    </row>
    <row r="42" spans="1:2" x14ac:dyDescent="0.3">
      <c r="A42" s="2">
        <v>43871</v>
      </c>
      <c r="B42" s="1">
        <v>577</v>
      </c>
    </row>
    <row r="43" spans="1:2" x14ac:dyDescent="0.3">
      <c r="A43" s="2">
        <v>43872</v>
      </c>
      <c r="B43" s="1">
        <v>752</v>
      </c>
    </row>
    <row r="44" spans="1:2" x14ac:dyDescent="0.3">
      <c r="A44" s="2">
        <v>43873</v>
      </c>
      <c r="B44" s="1">
        <v>320</v>
      </c>
    </row>
    <row r="45" spans="1:2" x14ac:dyDescent="0.3">
      <c r="A45" s="2">
        <v>43874</v>
      </c>
      <c r="B45" s="1">
        <v>657</v>
      </c>
    </row>
    <row r="46" spans="1:2" x14ac:dyDescent="0.3">
      <c r="A46" s="2">
        <v>43875</v>
      </c>
      <c r="B46" s="1">
        <v>478</v>
      </c>
    </row>
    <row r="47" spans="1:2" x14ac:dyDescent="0.3">
      <c r="A47" s="2">
        <v>43876</v>
      </c>
      <c r="B47" s="1">
        <v>587</v>
      </c>
    </row>
    <row r="48" spans="1:2" x14ac:dyDescent="0.3">
      <c r="A48" s="2">
        <v>43877</v>
      </c>
      <c r="B48" s="1">
        <v>581</v>
      </c>
    </row>
    <row r="49" spans="1:2" x14ac:dyDescent="0.3">
      <c r="A49" s="2">
        <v>43878</v>
      </c>
      <c r="B49" s="1">
        <v>579</v>
      </c>
    </row>
    <row r="50" spans="1:2" x14ac:dyDescent="0.3">
      <c r="A50" s="2">
        <v>43879</v>
      </c>
      <c r="B50" s="1">
        <v>557</v>
      </c>
    </row>
    <row r="51" spans="1:2" x14ac:dyDescent="0.3">
      <c r="A51" s="2">
        <v>43880</v>
      </c>
      <c r="B51" s="1">
        <v>302</v>
      </c>
    </row>
    <row r="52" spans="1:2" x14ac:dyDescent="0.3">
      <c r="A52" s="2">
        <v>43881</v>
      </c>
      <c r="B52" s="1">
        <v>781</v>
      </c>
    </row>
    <row r="53" spans="1:2" x14ac:dyDescent="0.3">
      <c r="A53" s="2">
        <v>43882</v>
      </c>
      <c r="B53" s="1">
        <v>648</v>
      </c>
    </row>
    <row r="54" spans="1:2" x14ac:dyDescent="0.3">
      <c r="A54" s="2">
        <v>43883</v>
      </c>
      <c r="B54" s="1">
        <v>373</v>
      </c>
    </row>
    <row r="55" spans="1:2" x14ac:dyDescent="0.3">
      <c r="A55" s="2">
        <v>43884</v>
      </c>
      <c r="B55" s="1">
        <v>731</v>
      </c>
    </row>
    <row r="56" spans="1:2" x14ac:dyDescent="0.3">
      <c r="A56" s="2">
        <v>43885</v>
      </c>
      <c r="B56" s="1">
        <v>779</v>
      </c>
    </row>
    <row r="57" spans="1:2" x14ac:dyDescent="0.3">
      <c r="A57" s="2">
        <v>43886</v>
      </c>
      <c r="B57" s="1">
        <v>352</v>
      </c>
    </row>
    <row r="58" spans="1:2" x14ac:dyDescent="0.3">
      <c r="A58" s="2">
        <v>43887</v>
      </c>
      <c r="B58" s="1">
        <v>575</v>
      </c>
    </row>
    <row r="59" spans="1:2" x14ac:dyDescent="0.3">
      <c r="A59" s="2">
        <v>43888</v>
      </c>
      <c r="B59" s="1">
        <v>601</v>
      </c>
    </row>
    <row r="60" spans="1:2" x14ac:dyDescent="0.3">
      <c r="A60" s="2">
        <v>43889</v>
      </c>
      <c r="B60" s="1">
        <v>516</v>
      </c>
    </row>
    <row r="61" spans="1:2" x14ac:dyDescent="0.3">
      <c r="A61" s="2">
        <v>43890</v>
      </c>
      <c r="B61" s="1">
        <v>391</v>
      </c>
    </row>
    <row r="62" spans="1:2" x14ac:dyDescent="0.3">
      <c r="A62" s="2">
        <v>43891</v>
      </c>
      <c r="B62" s="1">
        <v>402</v>
      </c>
    </row>
    <row r="63" spans="1:2" x14ac:dyDescent="0.3">
      <c r="A63" s="2">
        <v>43892</v>
      </c>
      <c r="B63" s="1">
        <v>781</v>
      </c>
    </row>
    <row r="64" spans="1:2" x14ac:dyDescent="0.3">
      <c r="A64" s="2">
        <v>43893</v>
      </c>
      <c r="B64" s="1">
        <v>757</v>
      </c>
    </row>
    <row r="65" spans="1:2" x14ac:dyDescent="0.3">
      <c r="A65" s="2">
        <v>43894</v>
      </c>
      <c r="B65" s="1">
        <v>758</v>
      </c>
    </row>
    <row r="66" spans="1:2" x14ac:dyDescent="0.3">
      <c r="A66" s="2">
        <v>43895</v>
      </c>
      <c r="B66" s="1">
        <v>475</v>
      </c>
    </row>
    <row r="67" spans="1:2" x14ac:dyDescent="0.3">
      <c r="A67" s="2">
        <v>43896</v>
      </c>
      <c r="B67" s="1">
        <v>688</v>
      </c>
    </row>
    <row r="68" spans="1:2" x14ac:dyDescent="0.3">
      <c r="A68" s="2">
        <v>43897</v>
      </c>
      <c r="B68" s="1">
        <v>790</v>
      </c>
    </row>
    <row r="69" spans="1:2" x14ac:dyDescent="0.3">
      <c r="A69" s="2">
        <v>43898</v>
      </c>
      <c r="B69" s="1">
        <v>414</v>
      </c>
    </row>
    <row r="70" spans="1:2" x14ac:dyDescent="0.3">
      <c r="A70" s="2">
        <v>43899</v>
      </c>
      <c r="B70" s="1">
        <v>687</v>
      </c>
    </row>
    <row r="71" spans="1:2" x14ac:dyDescent="0.3">
      <c r="A71" s="2">
        <v>43900</v>
      </c>
      <c r="B71" s="1">
        <v>643</v>
      </c>
    </row>
    <row r="72" spans="1:2" x14ac:dyDescent="0.3">
      <c r="A72" s="2">
        <v>43901</v>
      </c>
      <c r="B72" s="1">
        <v>448</v>
      </c>
    </row>
    <row r="73" spans="1:2" x14ac:dyDescent="0.3">
      <c r="A73" s="2">
        <v>43902</v>
      </c>
      <c r="B73" s="1">
        <v>442</v>
      </c>
    </row>
    <row r="74" spans="1:2" x14ac:dyDescent="0.3">
      <c r="A74" s="2">
        <v>43903</v>
      </c>
      <c r="B74" s="1">
        <v>324</v>
      </c>
    </row>
    <row r="75" spans="1:2" x14ac:dyDescent="0.3">
      <c r="A75" s="2">
        <v>43904</v>
      </c>
      <c r="B75" s="1">
        <v>658</v>
      </c>
    </row>
    <row r="76" spans="1:2" x14ac:dyDescent="0.3">
      <c r="A76" s="2">
        <v>43905</v>
      </c>
      <c r="B76" s="1">
        <v>607</v>
      </c>
    </row>
    <row r="77" spans="1:2" x14ac:dyDescent="0.3">
      <c r="A77" s="2">
        <v>43906</v>
      </c>
      <c r="B77" s="1">
        <v>531</v>
      </c>
    </row>
    <row r="78" spans="1:2" x14ac:dyDescent="0.3">
      <c r="A78" s="2">
        <v>43907</v>
      </c>
      <c r="B78" s="1">
        <v>597</v>
      </c>
    </row>
    <row r="79" spans="1:2" x14ac:dyDescent="0.3">
      <c r="A79" s="2">
        <v>43908</v>
      </c>
      <c r="B79" s="1">
        <v>531</v>
      </c>
    </row>
    <row r="80" spans="1:2" x14ac:dyDescent="0.3">
      <c r="A80" s="2">
        <v>43909</v>
      </c>
      <c r="B80" s="1">
        <v>553</v>
      </c>
    </row>
    <row r="81" spans="1:2" x14ac:dyDescent="0.3">
      <c r="A81" s="2">
        <v>43910</v>
      </c>
      <c r="B81" s="1">
        <v>599</v>
      </c>
    </row>
    <row r="82" spans="1:2" x14ac:dyDescent="0.3">
      <c r="A82" s="2">
        <v>43911</v>
      </c>
      <c r="B82" s="1">
        <v>500</v>
      </c>
    </row>
    <row r="83" spans="1:2" x14ac:dyDescent="0.3">
      <c r="A83" s="2">
        <v>43912</v>
      </c>
      <c r="B83" s="1">
        <v>326</v>
      </c>
    </row>
    <row r="84" spans="1:2" x14ac:dyDescent="0.3">
      <c r="A84" s="2">
        <v>43913</v>
      </c>
      <c r="B84" s="1">
        <v>728</v>
      </c>
    </row>
    <row r="85" spans="1:2" x14ac:dyDescent="0.3">
      <c r="A85" s="2">
        <v>43914</v>
      </c>
      <c r="B85" s="1">
        <v>698</v>
      </c>
    </row>
    <row r="86" spans="1:2" x14ac:dyDescent="0.3">
      <c r="A86" s="2">
        <v>43915</v>
      </c>
      <c r="B86" s="1">
        <v>834</v>
      </c>
    </row>
    <row r="87" spans="1:2" x14ac:dyDescent="0.3">
      <c r="A87" s="2">
        <v>43916</v>
      </c>
      <c r="B87" s="1">
        <v>883</v>
      </c>
    </row>
    <row r="88" spans="1:2" x14ac:dyDescent="0.3">
      <c r="A88" s="2">
        <v>43917</v>
      </c>
      <c r="B88" s="1">
        <v>899</v>
      </c>
    </row>
    <row r="89" spans="1:2" x14ac:dyDescent="0.3">
      <c r="A89" s="2">
        <v>43918</v>
      </c>
      <c r="B89" s="1">
        <v>867</v>
      </c>
    </row>
    <row r="90" spans="1:2" x14ac:dyDescent="0.3">
      <c r="A90" s="2">
        <v>43919</v>
      </c>
      <c r="B90" s="1">
        <v>881</v>
      </c>
    </row>
    <row r="91" spans="1:2" x14ac:dyDescent="0.3">
      <c r="A91" s="2">
        <v>43920</v>
      </c>
      <c r="B91" s="1">
        <v>893</v>
      </c>
    </row>
    <row r="92" spans="1:2" x14ac:dyDescent="0.3">
      <c r="A92" s="2">
        <v>43921</v>
      </c>
      <c r="B92" s="1">
        <v>703</v>
      </c>
    </row>
    <row r="93" spans="1:2" x14ac:dyDescent="0.3">
      <c r="A93" s="2">
        <v>43922</v>
      </c>
      <c r="B93" s="1">
        <v>868</v>
      </c>
    </row>
    <row r="94" spans="1:2" x14ac:dyDescent="0.3">
      <c r="A94" s="2">
        <v>43923</v>
      </c>
      <c r="B94" s="1">
        <v>747</v>
      </c>
    </row>
    <row r="95" spans="1:2" x14ac:dyDescent="0.3">
      <c r="A95" s="2">
        <v>43924</v>
      </c>
      <c r="B95" s="1">
        <v>679</v>
      </c>
    </row>
    <row r="96" spans="1:2" x14ac:dyDescent="0.3">
      <c r="A96" s="2">
        <v>43925</v>
      </c>
      <c r="B96" s="1">
        <v>722</v>
      </c>
    </row>
    <row r="97" spans="1:2" x14ac:dyDescent="0.3">
      <c r="A97" s="2">
        <v>43926</v>
      </c>
      <c r="B97" s="1">
        <v>805</v>
      </c>
    </row>
    <row r="98" spans="1:2" x14ac:dyDescent="0.3">
      <c r="A98" s="2">
        <v>43927</v>
      </c>
      <c r="B98" s="1">
        <v>624</v>
      </c>
    </row>
    <row r="99" spans="1:2" x14ac:dyDescent="0.3">
      <c r="A99" s="2">
        <v>43928</v>
      </c>
      <c r="B99" s="1">
        <v>864</v>
      </c>
    </row>
    <row r="100" spans="1:2" x14ac:dyDescent="0.3">
      <c r="A100" s="2">
        <v>43929</v>
      </c>
      <c r="B100" s="1">
        <v>699</v>
      </c>
    </row>
    <row r="101" spans="1:2" x14ac:dyDescent="0.3">
      <c r="A101" s="2">
        <v>43930</v>
      </c>
      <c r="B101" s="1">
        <v>747</v>
      </c>
    </row>
    <row r="102" spans="1:2" x14ac:dyDescent="0.3">
      <c r="A102" s="2">
        <v>43931</v>
      </c>
      <c r="B102" s="1">
        <v>898</v>
      </c>
    </row>
    <row r="103" spans="1:2" x14ac:dyDescent="0.3">
      <c r="A103" s="2">
        <v>43932</v>
      </c>
      <c r="B103" s="1">
        <v>631</v>
      </c>
    </row>
    <row r="104" spans="1:2" x14ac:dyDescent="0.3">
      <c r="A104" s="2">
        <v>43933</v>
      </c>
      <c r="B104" s="1">
        <v>896</v>
      </c>
    </row>
    <row r="105" spans="1:2" x14ac:dyDescent="0.3">
      <c r="A105" s="2">
        <v>43934</v>
      </c>
      <c r="B105" s="1">
        <v>882</v>
      </c>
    </row>
    <row r="106" spans="1:2" x14ac:dyDescent="0.3">
      <c r="A106" s="2">
        <v>43935</v>
      </c>
      <c r="B106" s="1">
        <v>790</v>
      </c>
    </row>
    <row r="107" spans="1:2" x14ac:dyDescent="0.3">
      <c r="A107" s="2">
        <v>43936</v>
      </c>
      <c r="B107" s="1">
        <v>862</v>
      </c>
    </row>
    <row r="108" spans="1:2" x14ac:dyDescent="0.3">
      <c r="A108" s="2">
        <v>43937</v>
      </c>
      <c r="B108" s="1">
        <v>839</v>
      </c>
    </row>
    <row r="109" spans="1:2" x14ac:dyDescent="0.3">
      <c r="A109" s="2">
        <v>43938</v>
      </c>
      <c r="B109" s="1">
        <v>804</v>
      </c>
    </row>
    <row r="110" spans="1:2" x14ac:dyDescent="0.3">
      <c r="A110" s="2">
        <v>43939</v>
      </c>
      <c r="B110" s="1">
        <v>840</v>
      </c>
    </row>
    <row r="111" spans="1:2" x14ac:dyDescent="0.3">
      <c r="A111" s="2">
        <v>43940</v>
      </c>
      <c r="B111" s="1">
        <v>1056</v>
      </c>
    </row>
    <row r="112" spans="1:2" x14ac:dyDescent="0.3">
      <c r="A112" s="2">
        <v>43941</v>
      </c>
      <c r="B112" s="1">
        <v>991</v>
      </c>
    </row>
    <row r="113" spans="1:2" x14ac:dyDescent="0.3">
      <c r="A113" s="2">
        <v>43942</v>
      </c>
      <c r="B113" s="1">
        <v>915</v>
      </c>
    </row>
    <row r="114" spans="1:2" x14ac:dyDescent="0.3">
      <c r="A114" s="2">
        <v>43943</v>
      </c>
      <c r="B114" s="1">
        <v>829</v>
      </c>
    </row>
    <row r="115" spans="1:2" x14ac:dyDescent="0.3">
      <c r="A115" s="2">
        <v>43944</v>
      </c>
      <c r="B115" s="1">
        <v>1053</v>
      </c>
    </row>
    <row r="116" spans="1:2" x14ac:dyDescent="0.3">
      <c r="A116" s="2">
        <v>43945</v>
      </c>
      <c r="B116" s="1">
        <v>1196</v>
      </c>
    </row>
    <row r="117" spans="1:2" x14ac:dyDescent="0.3">
      <c r="A117" s="2">
        <v>43946</v>
      </c>
      <c r="B117" s="1">
        <v>933</v>
      </c>
    </row>
    <row r="118" spans="1:2" x14ac:dyDescent="0.3">
      <c r="A118" s="2">
        <v>43947</v>
      </c>
      <c r="B118" s="1">
        <v>1052</v>
      </c>
    </row>
    <row r="119" spans="1:2" x14ac:dyDescent="0.3">
      <c r="A119" s="2">
        <v>43948</v>
      </c>
      <c r="B119" s="1">
        <v>911</v>
      </c>
    </row>
    <row r="120" spans="1:2" x14ac:dyDescent="0.3">
      <c r="A120" s="2">
        <v>43949</v>
      </c>
      <c r="B120" s="1">
        <v>1252</v>
      </c>
    </row>
    <row r="121" spans="1:2" x14ac:dyDescent="0.3">
      <c r="A121" s="2">
        <v>43950</v>
      </c>
      <c r="B121" s="1">
        <v>1244</v>
      </c>
    </row>
    <row r="122" spans="1:2" x14ac:dyDescent="0.3">
      <c r="A122" s="2">
        <v>43951</v>
      </c>
      <c r="B122" s="1">
        <v>956</v>
      </c>
    </row>
    <row r="123" spans="1:2" x14ac:dyDescent="0.3">
      <c r="A123" s="2">
        <v>43952</v>
      </c>
      <c r="B123" s="1">
        <v>966</v>
      </c>
    </row>
    <row r="124" spans="1:2" x14ac:dyDescent="0.3">
      <c r="A124" s="2">
        <v>43953</v>
      </c>
      <c r="B124" s="1">
        <v>1082</v>
      </c>
    </row>
    <row r="125" spans="1:2" x14ac:dyDescent="0.3">
      <c r="A125" s="2">
        <v>43954</v>
      </c>
      <c r="B125" s="1">
        <v>1158</v>
      </c>
    </row>
    <row r="126" spans="1:2" x14ac:dyDescent="0.3">
      <c r="A126" s="2">
        <v>43955</v>
      </c>
      <c r="B126" s="1">
        <v>1176</v>
      </c>
    </row>
    <row r="127" spans="1:2" x14ac:dyDescent="0.3">
      <c r="A127" s="2">
        <v>43956</v>
      </c>
      <c r="B127" s="1">
        <v>866</v>
      </c>
    </row>
    <row r="128" spans="1:2" x14ac:dyDescent="0.3">
      <c r="A128" s="2">
        <v>43957</v>
      </c>
      <c r="B128" s="1">
        <v>958</v>
      </c>
    </row>
    <row r="129" spans="1:2" x14ac:dyDescent="0.3">
      <c r="A129" s="2">
        <v>43958</v>
      </c>
      <c r="B129" s="1">
        <v>1022</v>
      </c>
    </row>
    <row r="130" spans="1:2" x14ac:dyDescent="0.3">
      <c r="A130" s="2">
        <v>43959</v>
      </c>
      <c r="B130" s="1">
        <v>890</v>
      </c>
    </row>
    <row r="131" spans="1:2" x14ac:dyDescent="0.3">
      <c r="A131" s="2">
        <v>43960</v>
      </c>
      <c r="B131" s="1">
        <v>982</v>
      </c>
    </row>
    <row r="132" spans="1:2" x14ac:dyDescent="0.3">
      <c r="A132" s="2">
        <v>43961</v>
      </c>
      <c r="B132" s="1">
        <v>1298</v>
      </c>
    </row>
    <row r="133" spans="1:2" x14ac:dyDescent="0.3">
      <c r="A133" s="2">
        <v>43962</v>
      </c>
      <c r="B133" s="1">
        <v>1260</v>
      </c>
    </row>
    <row r="134" spans="1:2" x14ac:dyDescent="0.3">
      <c r="A134" s="2">
        <v>43963</v>
      </c>
      <c r="B134" s="1">
        <v>850</v>
      </c>
    </row>
    <row r="135" spans="1:2" x14ac:dyDescent="0.3">
      <c r="A135" s="2">
        <v>43964</v>
      </c>
      <c r="B135" s="1">
        <v>1210</v>
      </c>
    </row>
    <row r="136" spans="1:2" x14ac:dyDescent="0.3">
      <c r="A136" s="2">
        <v>43965</v>
      </c>
      <c r="B136" s="1">
        <v>1209</v>
      </c>
    </row>
    <row r="137" spans="1:2" x14ac:dyDescent="0.3">
      <c r="A137" s="2">
        <v>43966</v>
      </c>
      <c r="B137" s="1">
        <v>887</v>
      </c>
    </row>
    <row r="138" spans="1:2" x14ac:dyDescent="0.3">
      <c r="A138" s="2">
        <v>43967</v>
      </c>
      <c r="B138" s="1">
        <v>824</v>
      </c>
    </row>
    <row r="139" spans="1:2" x14ac:dyDescent="0.3">
      <c r="A139" s="2">
        <v>43968</v>
      </c>
      <c r="B139" s="1">
        <v>889</v>
      </c>
    </row>
    <row r="140" spans="1:2" x14ac:dyDescent="0.3">
      <c r="A140" s="2">
        <v>43969</v>
      </c>
      <c r="B140" s="1">
        <v>971</v>
      </c>
    </row>
    <row r="141" spans="1:2" x14ac:dyDescent="0.3">
      <c r="A141" s="2">
        <v>43970</v>
      </c>
      <c r="B141" s="1">
        <v>1292</v>
      </c>
    </row>
    <row r="142" spans="1:2" x14ac:dyDescent="0.3">
      <c r="A142" s="2">
        <v>43971</v>
      </c>
      <c r="B142" s="1">
        <v>961</v>
      </c>
    </row>
    <row r="143" spans="1:2" x14ac:dyDescent="0.3">
      <c r="A143" s="2">
        <v>43972</v>
      </c>
      <c r="B143" s="1">
        <v>1237</v>
      </c>
    </row>
    <row r="144" spans="1:2" x14ac:dyDescent="0.3">
      <c r="A144" s="2">
        <v>43973</v>
      </c>
      <c r="B144" s="1">
        <v>1149</v>
      </c>
    </row>
    <row r="145" spans="1:2" x14ac:dyDescent="0.3">
      <c r="A145" s="2">
        <v>43974</v>
      </c>
      <c r="B145" s="1">
        <v>885</v>
      </c>
    </row>
    <row r="146" spans="1:2" x14ac:dyDescent="0.3">
      <c r="A146" s="2">
        <v>43975</v>
      </c>
      <c r="B146" s="1">
        <v>1012</v>
      </c>
    </row>
    <row r="147" spans="1:2" x14ac:dyDescent="0.3">
      <c r="A147" s="2">
        <v>43976</v>
      </c>
      <c r="B147" s="1">
        <v>1107</v>
      </c>
    </row>
    <row r="148" spans="1:2" x14ac:dyDescent="0.3">
      <c r="A148" s="2">
        <v>43977</v>
      </c>
      <c r="B148" s="1">
        <v>1000</v>
      </c>
    </row>
    <row r="149" spans="1:2" x14ac:dyDescent="0.3">
      <c r="A149" s="2">
        <v>43978</v>
      </c>
      <c r="B149" s="1">
        <v>1090</v>
      </c>
    </row>
    <row r="150" spans="1:2" x14ac:dyDescent="0.3">
      <c r="A150" s="2">
        <v>43979</v>
      </c>
      <c r="B150" s="1">
        <v>1029</v>
      </c>
    </row>
    <row r="151" spans="1:2" x14ac:dyDescent="0.3">
      <c r="A151" s="2">
        <v>43980</v>
      </c>
      <c r="B151" s="1">
        <v>1207</v>
      </c>
    </row>
    <row r="152" spans="1:2" x14ac:dyDescent="0.3">
      <c r="A152" s="2">
        <v>43981</v>
      </c>
      <c r="B152" s="1">
        <v>870</v>
      </c>
    </row>
    <row r="153" spans="1:2" x14ac:dyDescent="0.3">
      <c r="A153" s="2">
        <v>43982</v>
      </c>
      <c r="B153" s="1">
        <v>1294</v>
      </c>
    </row>
    <row r="154" spans="1:2" x14ac:dyDescent="0.3">
      <c r="A154" s="2">
        <v>43983</v>
      </c>
      <c r="B154" s="1">
        <v>1241</v>
      </c>
    </row>
    <row r="155" spans="1:2" x14ac:dyDescent="0.3">
      <c r="A155" s="2">
        <v>43984</v>
      </c>
      <c r="B155" s="1">
        <v>1065</v>
      </c>
    </row>
    <row r="156" spans="1:2" x14ac:dyDescent="0.3">
      <c r="A156" s="2">
        <v>43985</v>
      </c>
      <c r="B156" s="1">
        <v>1144</v>
      </c>
    </row>
    <row r="157" spans="1:2" x14ac:dyDescent="0.3">
      <c r="A157" s="2">
        <v>43986</v>
      </c>
      <c r="B157" s="1">
        <v>1335</v>
      </c>
    </row>
    <row r="158" spans="1:2" x14ac:dyDescent="0.3">
      <c r="A158" s="2">
        <v>43987</v>
      </c>
      <c r="B158" s="1">
        <v>1134</v>
      </c>
    </row>
    <row r="159" spans="1:2" x14ac:dyDescent="0.3">
      <c r="A159" s="2">
        <v>43988</v>
      </c>
      <c r="B159" s="1">
        <v>1499</v>
      </c>
    </row>
    <row r="160" spans="1:2" x14ac:dyDescent="0.3">
      <c r="A160" s="2">
        <v>43989</v>
      </c>
      <c r="B160" s="1">
        <v>1478</v>
      </c>
    </row>
    <row r="161" spans="1:2" x14ac:dyDescent="0.3">
      <c r="A161" s="2">
        <v>43990</v>
      </c>
      <c r="B161" s="1">
        <v>1336</v>
      </c>
    </row>
    <row r="162" spans="1:2" x14ac:dyDescent="0.3">
      <c r="A162" s="2">
        <v>43991</v>
      </c>
      <c r="B162" s="1">
        <v>1404</v>
      </c>
    </row>
    <row r="163" spans="1:2" x14ac:dyDescent="0.3">
      <c r="A163" s="2">
        <v>43992</v>
      </c>
      <c r="B163" s="1">
        <v>1598</v>
      </c>
    </row>
    <row r="164" spans="1:2" x14ac:dyDescent="0.3">
      <c r="A164" s="2">
        <v>43993</v>
      </c>
      <c r="B164" s="1">
        <v>1560</v>
      </c>
    </row>
    <row r="165" spans="1:2" x14ac:dyDescent="0.3">
      <c r="A165" s="2">
        <v>43994</v>
      </c>
      <c r="B165" s="1">
        <v>1647</v>
      </c>
    </row>
    <row r="166" spans="1:2" x14ac:dyDescent="0.3">
      <c r="A166" s="2">
        <v>43995</v>
      </c>
      <c r="B166" s="1">
        <v>1074</v>
      </c>
    </row>
    <row r="167" spans="1:2" x14ac:dyDescent="0.3">
      <c r="A167" s="2">
        <v>43996</v>
      </c>
      <c r="B167" s="1">
        <v>1394</v>
      </c>
    </row>
    <row r="168" spans="1:2" x14ac:dyDescent="0.3">
      <c r="A168" s="2">
        <v>43997</v>
      </c>
      <c r="B168" s="1">
        <v>1555</v>
      </c>
    </row>
    <row r="169" spans="1:2" x14ac:dyDescent="0.3">
      <c r="A169" s="2">
        <v>43998</v>
      </c>
      <c r="B169" s="1">
        <v>1100</v>
      </c>
    </row>
    <row r="170" spans="1:2" x14ac:dyDescent="0.3">
      <c r="A170" s="2">
        <v>43999</v>
      </c>
      <c r="B170" s="1">
        <v>1221</v>
      </c>
    </row>
    <row r="171" spans="1:2" x14ac:dyDescent="0.3">
      <c r="A171" s="2">
        <v>44000</v>
      </c>
      <c r="B171" s="1">
        <v>1189</v>
      </c>
    </row>
    <row r="172" spans="1:2" x14ac:dyDescent="0.3">
      <c r="A172" s="2">
        <v>44001</v>
      </c>
      <c r="B172" s="1">
        <v>1489</v>
      </c>
    </row>
    <row r="173" spans="1:2" x14ac:dyDescent="0.3">
      <c r="A173" s="2">
        <v>44002</v>
      </c>
      <c r="B173" s="1">
        <v>1301</v>
      </c>
    </row>
    <row r="174" spans="1:2" x14ac:dyDescent="0.3">
      <c r="A174" s="2">
        <v>44003</v>
      </c>
      <c r="B174" s="1">
        <v>1507</v>
      </c>
    </row>
    <row r="175" spans="1:2" x14ac:dyDescent="0.3">
      <c r="A175" s="2">
        <v>44004</v>
      </c>
      <c r="B175" s="1">
        <v>1435</v>
      </c>
    </row>
    <row r="176" spans="1:2" x14ac:dyDescent="0.3">
      <c r="A176" s="2">
        <v>44005</v>
      </c>
      <c r="B176" s="1">
        <v>1094</v>
      </c>
    </row>
    <row r="177" spans="1:2" x14ac:dyDescent="0.3">
      <c r="A177" s="2">
        <v>44006</v>
      </c>
      <c r="B177" s="1">
        <v>1263</v>
      </c>
    </row>
    <row r="178" spans="1:2" x14ac:dyDescent="0.3">
      <c r="A178" s="2">
        <v>44007</v>
      </c>
      <c r="B178" s="1">
        <v>1679</v>
      </c>
    </row>
    <row r="179" spans="1:2" x14ac:dyDescent="0.3">
      <c r="A179" s="2">
        <v>44008</v>
      </c>
      <c r="B179" s="1">
        <v>1338</v>
      </c>
    </row>
    <row r="180" spans="1:2" x14ac:dyDescent="0.3">
      <c r="A180" s="2">
        <v>44009</v>
      </c>
      <c r="B180" s="1">
        <v>1602</v>
      </c>
    </row>
    <row r="181" spans="1:2" x14ac:dyDescent="0.3">
      <c r="A181" s="2">
        <v>44010</v>
      </c>
      <c r="B181" s="1">
        <v>1606</v>
      </c>
    </row>
    <row r="182" spans="1:2" x14ac:dyDescent="0.3">
      <c r="A182" s="2">
        <v>44011</v>
      </c>
      <c r="B182" s="1">
        <v>1624</v>
      </c>
    </row>
    <row r="183" spans="1:2" x14ac:dyDescent="0.3">
      <c r="A183" s="2"/>
    </row>
    <row r="184" spans="1:2" x14ac:dyDescent="0.3">
      <c r="A184" s="2"/>
    </row>
    <row r="185" spans="1:2" x14ac:dyDescent="0.3">
      <c r="A185" s="2"/>
    </row>
    <row r="186" spans="1:2" x14ac:dyDescent="0.3">
      <c r="A186" s="2"/>
    </row>
    <row r="187" spans="1:2" x14ac:dyDescent="0.3">
      <c r="A187" s="2"/>
    </row>
    <row r="188" spans="1:2" x14ac:dyDescent="0.3">
      <c r="A188" s="2"/>
    </row>
    <row r="189" spans="1:2" x14ac:dyDescent="0.3">
      <c r="A189" s="2"/>
    </row>
    <row r="190" spans="1:2" x14ac:dyDescent="0.3">
      <c r="A190" s="2"/>
    </row>
    <row r="191" spans="1:2" x14ac:dyDescent="0.3">
      <c r="A191" s="2"/>
    </row>
    <row r="192" spans="1:2" x14ac:dyDescent="0.3">
      <c r="A192" s="2"/>
    </row>
    <row r="193" spans="1:1" x14ac:dyDescent="0.3">
      <c r="A193" s="2"/>
    </row>
    <row r="194" spans="1:1" x14ac:dyDescent="0.3">
      <c r="A19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12C3-7754-4A3A-A51E-2C74DDD2E5F0}">
  <dimension ref="A1:E228"/>
  <sheetViews>
    <sheetView showGridLines="0" workbookViewId="0">
      <selection activeCell="C26" sqref="C26"/>
    </sheetView>
  </sheetViews>
  <sheetFormatPr defaultRowHeight="14.4" x14ac:dyDescent="0.3"/>
  <cols>
    <col min="1" max="1" width="10.5546875" bestFit="1" customWidth="1"/>
    <col min="2" max="2" width="9.109375" customWidth="1"/>
    <col min="3" max="3" width="17.5546875" customWidth="1"/>
    <col min="4" max="4" width="33.6640625" customWidth="1"/>
    <col min="5" max="5" width="3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4">
        <v>43831</v>
      </c>
      <c r="B2" s="5">
        <v>152</v>
      </c>
    </row>
    <row r="3" spans="1:5" x14ac:dyDescent="0.3">
      <c r="A3" s="4">
        <v>43832</v>
      </c>
      <c r="B3" s="5">
        <v>141</v>
      </c>
    </row>
    <row r="4" spans="1:5" x14ac:dyDescent="0.3">
      <c r="A4" s="4">
        <v>43833</v>
      </c>
      <c r="B4" s="5">
        <v>158</v>
      </c>
    </row>
    <row r="5" spans="1:5" x14ac:dyDescent="0.3">
      <c r="A5" s="4">
        <v>43834</v>
      </c>
      <c r="B5" s="5">
        <v>470</v>
      </c>
    </row>
    <row r="6" spans="1:5" x14ac:dyDescent="0.3">
      <c r="A6" s="4">
        <v>43835</v>
      </c>
      <c r="B6" s="5">
        <v>281</v>
      </c>
    </row>
    <row r="7" spans="1:5" x14ac:dyDescent="0.3">
      <c r="A7" s="4">
        <v>43836</v>
      </c>
      <c r="B7" s="5">
        <v>130</v>
      </c>
    </row>
    <row r="8" spans="1:5" x14ac:dyDescent="0.3">
      <c r="A8" s="4">
        <v>43837</v>
      </c>
      <c r="B8" s="5">
        <v>451</v>
      </c>
    </row>
    <row r="9" spans="1:5" x14ac:dyDescent="0.3">
      <c r="A9" s="4">
        <v>43838</v>
      </c>
      <c r="B9" s="5">
        <v>325</v>
      </c>
    </row>
    <row r="10" spans="1:5" x14ac:dyDescent="0.3">
      <c r="A10" s="4">
        <v>43839</v>
      </c>
      <c r="B10" s="5">
        <v>280</v>
      </c>
    </row>
    <row r="11" spans="1:5" x14ac:dyDescent="0.3">
      <c r="A11" s="4">
        <v>43840</v>
      </c>
      <c r="B11" s="5">
        <v>434</v>
      </c>
    </row>
    <row r="12" spans="1:5" x14ac:dyDescent="0.3">
      <c r="A12" s="4">
        <v>43841</v>
      </c>
      <c r="B12" s="5">
        <v>399</v>
      </c>
    </row>
    <row r="13" spans="1:5" x14ac:dyDescent="0.3">
      <c r="A13" s="4">
        <v>43842</v>
      </c>
      <c r="B13" s="5">
        <v>277</v>
      </c>
    </row>
    <row r="14" spans="1:5" x14ac:dyDescent="0.3">
      <c r="A14" s="4">
        <v>43843</v>
      </c>
      <c r="B14" s="5">
        <v>502</v>
      </c>
    </row>
    <row r="15" spans="1:5" x14ac:dyDescent="0.3">
      <c r="A15" s="4">
        <v>43844</v>
      </c>
      <c r="B15" s="5">
        <v>355</v>
      </c>
    </row>
    <row r="16" spans="1:5" x14ac:dyDescent="0.3">
      <c r="A16" s="4">
        <v>43845</v>
      </c>
      <c r="B16" s="5">
        <v>438</v>
      </c>
    </row>
    <row r="17" spans="1:2" x14ac:dyDescent="0.3">
      <c r="A17" s="4">
        <v>43846</v>
      </c>
      <c r="B17" s="5">
        <v>662</v>
      </c>
    </row>
    <row r="18" spans="1:2" x14ac:dyDescent="0.3">
      <c r="A18" s="4">
        <v>43847</v>
      </c>
      <c r="B18" s="5">
        <v>438</v>
      </c>
    </row>
    <row r="19" spans="1:2" x14ac:dyDescent="0.3">
      <c r="A19" s="4">
        <v>43848</v>
      </c>
      <c r="B19" s="5">
        <v>784</v>
      </c>
    </row>
    <row r="20" spans="1:2" x14ac:dyDescent="0.3">
      <c r="A20" s="4">
        <v>43849</v>
      </c>
      <c r="B20" s="5">
        <v>564</v>
      </c>
    </row>
    <row r="21" spans="1:2" x14ac:dyDescent="0.3">
      <c r="A21" s="4">
        <v>43850</v>
      </c>
      <c r="B21" s="5">
        <v>329</v>
      </c>
    </row>
    <row r="22" spans="1:2" x14ac:dyDescent="0.3">
      <c r="A22" s="4">
        <v>43851</v>
      </c>
      <c r="B22" s="5">
        <v>744</v>
      </c>
    </row>
    <row r="23" spans="1:2" x14ac:dyDescent="0.3">
      <c r="A23" s="4">
        <v>43852</v>
      </c>
      <c r="B23" s="5">
        <v>517</v>
      </c>
    </row>
    <row r="24" spans="1:2" x14ac:dyDescent="0.3">
      <c r="A24" s="4">
        <v>43853</v>
      </c>
      <c r="B24" s="5">
        <v>782</v>
      </c>
    </row>
    <row r="25" spans="1:2" x14ac:dyDescent="0.3">
      <c r="A25" s="4">
        <v>43854</v>
      </c>
      <c r="B25" s="5">
        <v>504</v>
      </c>
    </row>
    <row r="26" spans="1:2" x14ac:dyDescent="0.3">
      <c r="A26" s="4">
        <v>43855</v>
      </c>
      <c r="B26" s="5">
        <v>633</v>
      </c>
    </row>
    <row r="27" spans="1:2" x14ac:dyDescent="0.3">
      <c r="A27" s="4">
        <v>43856</v>
      </c>
      <c r="B27" s="5">
        <v>403</v>
      </c>
    </row>
    <row r="28" spans="1:2" x14ac:dyDescent="0.3">
      <c r="A28" s="4">
        <v>43857</v>
      </c>
      <c r="B28" s="5">
        <v>609</v>
      </c>
    </row>
    <row r="29" spans="1:2" x14ac:dyDescent="0.3">
      <c r="A29" s="4">
        <v>43858</v>
      </c>
      <c r="B29" s="5">
        <v>376</v>
      </c>
    </row>
    <row r="30" spans="1:2" x14ac:dyDescent="0.3">
      <c r="A30" s="4">
        <v>43859</v>
      </c>
      <c r="B30" s="5">
        <v>751</v>
      </c>
    </row>
    <row r="31" spans="1:2" x14ac:dyDescent="0.3">
      <c r="A31" s="4">
        <v>43860</v>
      </c>
      <c r="B31" s="5">
        <v>439</v>
      </c>
    </row>
    <row r="32" spans="1:2" x14ac:dyDescent="0.3">
      <c r="A32" s="4">
        <v>43861</v>
      </c>
      <c r="B32" s="5">
        <v>393</v>
      </c>
    </row>
    <row r="33" spans="1:2" x14ac:dyDescent="0.3">
      <c r="A33" s="4">
        <v>43862</v>
      </c>
      <c r="B33" s="5">
        <v>448</v>
      </c>
    </row>
    <row r="34" spans="1:2" x14ac:dyDescent="0.3">
      <c r="A34" s="4">
        <v>43863</v>
      </c>
      <c r="B34" s="5">
        <v>497</v>
      </c>
    </row>
    <row r="35" spans="1:2" x14ac:dyDescent="0.3">
      <c r="A35" s="4">
        <v>43864</v>
      </c>
      <c r="B35" s="5">
        <v>310</v>
      </c>
    </row>
    <row r="36" spans="1:2" x14ac:dyDescent="0.3">
      <c r="A36" s="4">
        <v>43865</v>
      </c>
      <c r="B36" s="5">
        <v>319</v>
      </c>
    </row>
    <row r="37" spans="1:2" x14ac:dyDescent="0.3">
      <c r="A37" s="4">
        <v>43866</v>
      </c>
      <c r="B37" s="5">
        <v>581</v>
      </c>
    </row>
    <row r="38" spans="1:2" x14ac:dyDescent="0.3">
      <c r="A38" s="4">
        <v>43867</v>
      </c>
      <c r="B38" s="5">
        <v>307</v>
      </c>
    </row>
    <row r="39" spans="1:2" x14ac:dyDescent="0.3">
      <c r="A39" s="4">
        <v>43868</v>
      </c>
      <c r="B39" s="5">
        <v>530</v>
      </c>
    </row>
    <row r="40" spans="1:2" x14ac:dyDescent="0.3">
      <c r="A40" s="4">
        <v>43869</v>
      </c>
      <c r="B40" s="5">
        <v>452</v>
      </c>
    </row>
    <row r="41" spans="1:2" x14ac:dyDescent="0.3">
      <c r="A41" s="4">
        <v>43870</v>
      </c>
      <c r="B41" s="5">
        <v>582</v>
      </c>
    </row>
    <row r="42" spans="1:2" x14ac:dyDescent="0.3">
      <c r="A42" s="4">
        <v>43871</v>
      </c>
      <c r="B42" s="5">
        <v>577</v>
      </c>
    </row>
    <row r="43" spans="1:2" x14ac:dyDescent="0.3">
      <c r="A43" s="4">
        <v>43872</v>
      </c>
      <c r="B43" s="5">
        <v>752</v>
      </c>
    </row>
    <row r="44" spans="1:2" x14ac:dyDescent="0.3">
      <c r="A44" s="4">
        <v>43873</v>
      </c>
      <c r="B44" s="5">
        <v>320</v>
      </c>
    </row>
    <row r="45" spans="1:2" x14ac:dyDescent="0.3">
      <c r="A45" s="4">
        <v>43874</v>
      </c>
      <c r="B45" s="5">
        <v>657</v>
      </c>
    </row>
    <row r="46" spans="1:2" x14ac:dyDescent="0.3">
      <c r="A46" s="4">
        <v>43875</v>
      </c>
      <c r="B46" s="5">
        <v>478</v>
      </c>
    </row>
    <row r="47" spans="1:2" x14ac:dyDescent="0.3">
      <c r="A47" s="4">
        <v>43876</v>
      </c>
      <c r="B47" s="5">
        <v>587</v>
      </c>
    </row>
    <row r="48" spans="1:2" x14ac:dyDescent="0.3">
      <c r="A48" s="4">
        <v>43877</v>
      </c>
      <c r="B48" s="5">
        <v>581</v>
      </c>
    </row>
    <row r="49" spans="1:2" x14ac:dyDescent="0.3">
      <c r="A49" s="4">
        <v>43878</v>
      </c>
      <c r="B49" s="5">
        <v>579</v>
      </c>
    </row>
    <row r="50" spans="1:2" x14ac:dyDescent="0.3">
      <c r="A50" s="4">
        <v>43879</v>
      </c>
      <c r="B50" s="5">
        <v>557</v>
      </c>
    </row>
    <row r="51" spans="1:2" x14ac:dyDescent="0.3">
      <c r="A51" s="4">
        <v>43880</v>
      </c>
      <c r="B51" s="5">
        <v>302</v>
      </c>
    </row>
    <row r="52" spans="1:2" x14ac:dyDescent="0.3">
      <c r="A52" s="4">
        <v>43881</v>
      </c>
      <c r="B52" s="5">
        <v>781</v>
      </c>
    </row>
    <row r="53" spans="1:2" x14ac:dyDescent="0.3">
      <c r="A53" s="4">
        <v>43882</v>
      </c>
      <c r="B53" s="5">
        <v>648</v>
      </c>
    </row>
    <row r="54" spans="1:2" x14ac:dyDescent="0.3">
      <c r="A54" s="4">
        <v>43883</v>
      </c>
      <c r="B54" s="5">
        <v>373</v>
      </c>
    </row>
    <row r="55" spans="1:2" x14ac:dyDescent="0.3">
      <c r="A55" s="4">
        <v>43884</v>
      </c>
      <c r="B55" s="5">
        <v>731</v>
      </c>
    </row>
    <row r="56" spans="1:2" x14ac:dyDescent="0.3">
      <c r="A56" s="4">
        <v>43885</v>
      </c>
      <c r="B56" s="5">
        <v>779</v>
      </c>
    </row>
    <row r="57" spans="1:2" x14ac:dyDescent="0.3">
      <c r="A57" s="4">
        <v>43886</v>
      </c>
      <c r="B57" s="5">
        <v>352</v>
      </c>
    </row>
    <row r="58" spans="1:2" x14ac:dyDescent="0.3">
      <c r="A58" s="4">
        <v>43887</v>
      </c>
      <c r="B58" s="5">
        <v>575</v>
      </c>
    </row>
    <row r="59" spans="1:2" x14ac:dyDescent="0.3">
      <c r="A59" s="4">
        <v>43888</v>
      </c>
      <c r="B59" s="5">
        <v>601</v>
      </c>
    </row>
    <row r="60" spans="1:2" x14ac:dyDescent="0.3">
      <c r="A60" s="4">
        <v>43889</v>
      </c>
      <c r="B60" s="5">
        <v>516</v>
      </c>
    </row>
    <row r="61" spans="1:2" x14ac:dyDescent="0.3">
      <c r="A61" s="4">
        <v>43890</v>
      </c>
      <c r="B61" s="5">
        <v>391</v>
      </c>
    </row>
    <row r="62" spans="1:2" x14ac:dyDescent="0.3">
      <c r="A62" s="4">
        <v>43891</v>
      </c>
      <c r="B62" s="5">
        <v>402</v>
      </c>
    </row>
    <row r="63" spans="1:2" x14ac:dyDescent="0.3">
      <c r="A63" s="4">
        <v>43892</v>
      </c>
      <c r="B63" s="5">
        <v>781</v>
      </c>
    </row>
    <row r="64" spans="1:2" x14ac:dyDescent="0.3">
      <c r="A64" s="4">
        <v>43893</v>
      </c>
      <c r="B64" s="5">
        <v>757</v>
      </c>
    </row>
    <row r="65" spans="1:2" x14ac:dyDescent="0.3">
      <c r="A65" s="4">
        <v>43894</v>
      </c>
      <c r="B65" s="5">
        <v>758</v>
      </c>
    </row>
    <row r="66" spans="1:2" x14ac:dyDescent="0.3">
      <c r="A66" s="4">
        <v>43895</v>
      </c>
      <c r="B66" s="5">
        <v>475</v>
      </c>
    </row>
    <row r="67" spans="1:2" x14ac:dyDescent="0.3">
      <c r="A67" s="4">
        <v>43896</v>
      </c>
      <c r="B67" s="5">
        <v>688</v>
      </c>
    </row>
    <row r="68" spans="1:2" x14ac:dyDescent="0.3">
      <c r="A68" s="4">
        <v>43897</v>
      </c>
      <c r="B68" s="5">
        <v>790</v>
      </c>
    </row>
    <row r="69" spans="1:2" x14ac:dyDescent="0.3">
      <c r="A69" s="4">
        <v>43898</v>
      </c>
      <c r="B69" s="5">
        <v>414</v>
      </c>
    </row>
    <row r="70" spans="1:2" x14ac:dyDescent="0.3">
      <c r="A70" s="4">
        <v>43899</v>
      </c>
      <c r="B70" s="5">
        <v>687</v>
      </c>
    </row>
    <row r="71" spans="1:2" x14ac:dyDescent="0.3">
      <c r="A71" s="4">
        <v>43900</v>
      </c>
      <c r="B71" s="5">
        <v>643</v>
      </c>
    </row>
    <row r="72" spans="1:2" x14ac:dyDescent="0.3">
      <c r="A72" s="4">
        <v>43901</v>
      </c>
      <c r="B72" s="5">
        <v>448</v>
      </c>
    </row>
    <row r="73" spans="1:2" x14ac:dyDescent="0.3">
      <c r="A73" s="4">
        <v>43902</v>
      </c>
      <c r="B73" s="5">
        <v>442</v>
      </c>
    </row>
    <row r="74" spans="1:2" x14ac:dyDescent="0.3">
      <c r="A74" s="4">
        <v>43903</v>
      </c>
      <c r="B74" s="5">
        <v>324</v>
      </c>
    </row>
    <row r="75" spans="1:2" x14ac:dyDescent="0.3">
      <c r="A75" s="4">
        <v>43904</v>
      </c>
      <c r="B75" s="5">
        <v>658</v>
      </c>
    </row>
    <row r="76" spans="1:2" x14ac:dyDescent="0.3">
      <c r="A76" s="4">
        <v>43905</v>
      </c>
      <c r="B76" s="5">
        <v>607</v>
      </c>
    </row>
    <row r="77" spans="1:2" x14ac:dyDescent="0.3">
      <c r="A77" s="4">
        <v>43906</v>
      </c>
      <c r="B77" s="5">
        <v>531</v>
      </c>
    </row>
    <row r="78" spans="1:2" x14ac:dyDescent="0.3">
      <c r="A78" s="4">
        <v>43907</v>
      </c>
      <c r="B78" s="5">
        <v>597</v>
      </c>
    </row>
    <row r="79" spans="1:2" x14ac:dyDescent="0.3">
      <c r="A79" s="4">
        <v>43908</v>
      </c>
      <c r="B79" s="5">
        <v>531</v>
      </c>
    </row>
    <row r="80" spans="1:2" x14ac:dyDescent="0.3">
      <c r="A80" s="4">
        <v>43909</v>
      </c>
      <c r="B80" s="5">
        <v>553</v>
      </c>
    </row>
    <row r="81" spans="1:2" x14ac:dyDescent="0.3">
      <c r="A81" s="4">
        <v>43910</v>
      </c>
      <c r="B81" s="5">
        <v>599</v>
      </c>
    </row>
    <row r="82" spans="1:2" x14ac:dyDescent="0.3">
      <c r="A82" s="4">
        <v>43911</v>
      </c>
      <c r="B82" s="5">
        <v>500</v>
      </c>
    </row>
    <row r="83" spans="1:2" x14ac:dyDescent="0.3">
      <c r="A83" s="4">
        <v>43912</v>
      </c>
      <c r="B83" s="5">
        <v>326</v>
      </c>
    </row>
    <row r="84" spans="1:2" x14ac:dyDescent="0.3">
      <c r="A84" s="4">
        <v>43913</v>
      </c>
      <c r="B84" s="5">
        <v>728</v>
      </c>
    </row>
    <row r="85" spans="1:2" x14ac:dyDescent="0.3">
      <c r="A85" s="4">
        <v>43914</v>
      </c>
      <c r="B85" s="5">
        <v>698</v>
      </c>
    </row>
    <row r="86" spans="1:2" x14ac:dyDescent="0.3">
      <c r="A86" s="4">
        <v>43915</v>
      </c>
      <c r="B86" s="5">
        <v>834</v>
      </c>
    </row>
    <row r="87" spans="1:2" x14ac:dyDescent="0.3">
      <c r="A87" s="4">
        <v>43916</v>
      </c>
      <c r="B87" s="5">
        <v>883</v>
      </c>
    </row>
    <row r="88" spans="1:2" x14ac:dyDescent="0.3">
      <c r="A88" s="4">
        <v>43917</v>
      </c>
      <c r="B88" s="5">
        <v>899</v>
      </c>
    </row>
    <row r="89" spans="1:2" x14ac:dyDescent="0.3">
      <c r="A89" s="4">
        <v>43918</v>
      </c>
      <c r="B89" s="5">
        <v>867</v>
      </c>
    </row>
    <row r="90" spans="1:2" x14ac:dyDescent="0.3">
      <c r="A90" s="4">
        <v>43919</v>
      </c>
      <c r="B90" s="5">
        <v>881</v>
      </c>
    </row>
    <row r="91" spans="1:2" x14ac:dyDescent="0.3">
      <c r="A91" s="4">
        <v>43920</v>
      </c>
      <c r="B91" s="5">
        <v>893</v>
      </c>
    </row>
    <row r="92" spans="1:2" x14ac:dyDescent="0.3">
      <c r="A92" s="4">
        <v>43921</v>
      </c>
      <c r="B92" s="5">
        <v>703</v>
      </c>
    </row>
    <row r="93" spans="1:2" x14ac:dyDescent="0.3">
      <c r="A93" s="4">
        <v>43922</v>
      </c>
      <c r="B93" s="5">
        <v>868</v>
      </c>
    </row>
    <row r="94" spans="1:2" x14ac:dyDescent="0.3">
      <c r="A94" s="4">
        <v>43923</v>
      </c>
      <c r="B94" s="5">
        <v>747</v>
      </c>
    </row>
    <row r="95" spans="1:2" x14ac:dyDescent="0.3">
      <c r="A95" s="4">
        <v>43924</v>
      </c>
      <c r="B95" s="5">
        <v>679</v>
      </c>
    </row>
    <row r="96" spans="1:2" x14ac:dyDescent="0.3">
      <c r="A96" s="4">
        <v>43925</v>
      </c>
      <c r="B96" s="5">
        <v>722</v>
      </c>
    </row>
    <row r="97" spans="1:2" x14ac:dyDescent="0.3">
      <c r="A97" s="4">
        <v>43926</v>
      </c>
      <c r="B97" s="5">
        <v>805</v>
      </c>
    </row>
    <row r="98" spans="1:2" x14ac:dyDescent="0.3">
      <c r="A98" s="4">
        <v>43927</v>
      </c>
      <c r="B98" s="5">
        <v>624</v>
      </c>
    </row>
    <row r="99" spans="1:2" x14ac:dyDescent="0.3">
      <c r="A99" s="4">
        <v>43928</v>
      </c>
      <c r="B99" s="5">
        <v>864</v>
      </c>
    </row>
    <row r="100" spans="1:2" x14ac:dyDescent="0.3">
      <c r="A100" s="4">
        <v>43929</v>
      </c>
      <c r="B100" s="5">
        <v>699</v>
      </c>
    </row>
    <row r="101" spans="1:2" x14ac:dyDescent="0.3">
      <c r="A101" s="4">
        <v>43930</v>
      </c>
      <c r="B101" s="5">
        <v>747</v>
      </c>
    </row>
    <row r="102" spans="1:2" x14ac:dyDescent="0.3">
      <c r="A102" s="4">
        <v>43931</v>
      </c>
      <c r="B102" s="5">
        <v>898</v>
      </c>
    </row>
    <row r="103" spans="1:2" x14ac:dyDescent="0.3">
      <c r="A103" s="4">
        <v>43932</v>
      </c>
      <c r="B103" s="5">
        <v>631</v>
      </c>
    </row>
    <row r="104" spans="1:2" x14ac:dyDescent="0.3">
      <c r="A104" s="4">
        <v>43933</v>
      </c>
      <c r="B104" s="5">
        <v>896</v>
      </c>
    </row>
    <row r="105" spans="1:2" x14ac:dyDescent="0.3">
      <c r="A105" s="4">
        <v>43934</v>
      </c>
      <c r="B105" s="5">
        <v>882</v>
      </c>
    </row>
    <row r="106" spans="1:2" x14ac:dyDescent="0.3">
      <c r="A106" s="4">
        <v>43935</v>
      </c>
      <c r="B106" s="5">
        <v>790</v>
      </c>
    </row>
    <row r="107" spans="1:2" x14ac:dyDescent="0.3">
      <c r="A107" s="4">
        <v>43936</v>
      </c>
      <c r="B107" s="5">
        <v>862</v>
      </c>
    </row>
    <row r="108" spans="1:2" x14ac:dyDescent="0.3">
      <c r="A108" s="4">
        <v>43937</v>
      </c>
      <c r="B108" s="5">
        <v>839</v>
      </c>
    </row>
    <row r="109" spans="1:2" x14ac:dyDescent="0.3">
      <c r="A109" s="4">
        <v>43938</v>
      </c>
      <c r="B109" s="5">
        <v>804</v>
      </c>
    </row>
    <row r="110" spans="1:2" x14ac:dyDescent="0.3">
      <c r="A110" s="4">
        <v>43939</v>
      </c>
      <c r="B110" s="5">
        <v>840</v>
      </c>
    </row>
    <row r="111" spans="1:2" x14ac:dyDescent="0.3">
      <c r="A111" s="4">
        <v>43940</v>
      </c>
      <c r="B111" s="5">
        <v>1056</v>
      </c>
    </row>
    <row r="112" spans="1:2" x14ac:dyDescent="0.3">
      <c r="A112" s="4">
        <v>43941</v>
      </c>
      <c r="B112" s="5">
        <v>991</v>
      </c>
    </row>
    <row r="113" spans="1:2" x14ac:dyDescent="0.3">
      <c r="A113" s="4">
        <v>43942</v>
      </c>
      <c r="B113" s="5">
        <v>915</v>
      </c>
    </row>
    <row r="114" spans="1:2" x14ac:dyDescent="0.3">
      <c r="A114" s="4">
        <v>43943</v>
      </c>
      <c r="B114" s="5">
        <v>829</v>
      </c>
    </row>
    <row r="115" spans="1:2" x14ac:dyDescent="0.3">
      <c r="A115" s="4">
        <v>43944</v>
      </c>
      <c r="B115" s="5">
        <v>1053</v>
      </c>
    </row>
    <row r="116" spans="1:2" x14ac:dyDescent="0.3">
      <c r="A116" s="4">
        <v>43945</v>
      </c>
      <c r="B116" s="5">
        <v>1196</v>
      </c>
    </row>
    <row r="117" spans="1:2" x14ac:dyDescent="0.3">
      <c r="A117" s="4">
        <v>43946</v>
      </c>
      <c r="B117" s="5">
        <v>933</v>
      </c>
    </row>
    <row r="118" spans="1:2" x14ac:dyDescent="0.3">
      <c r="A118" s="4">
        <v>43947</v>
      </c>
      <c r="B118" s="5">
        <v>1052</v>
      </c>
    </row>
    <row r="119" spans="1:2" x14ac:dyDescent="0.3">
      <c r="A119" s="4">
        <v>43948</v>
      </c>
      <c r="B119" s="5">
        <v>911</v>
      </c>
    </row>
    <row r="120" spans="1:2" x14ac:dyDescent="0.3">
      <c r="A120" s="4">
        <v>43949</v>
      </c>
      <c r="B120" s="5">
        <v>1252</v>
      </c>
    </row>
    <row r="121" spans="1:2" x14ac:dyDescent="0.3">
      <c r="A121" s="4">
        <v>43950</v>
      </c>
      <c r="B121" s="5">
        <v>1244</v>
      </c>
    </row>
    <row r="122" spans="1:2" x14ac:dyDescent="0.3">
      <c r="A122" s="4">
        <v>43951</v>
      </c>
      <c r="B122" s="5">
        <v>956</v>
      </c>
    </row>
    <row r="123" spans="1:2" x14ac:dyDescent="0.3">
      <c r="A123" s="4">
        <v>43952</v>
      </c>
      <c r="B123" s="5">
        <v>966</v>
      </c>
    </row>
    <row r="124" spans="1:2" x14ac:dyDescent="0.3">
      <c r="A124" s="4">
        <v>43953</v>
      </c>
      <c r="B124" s="5">
        <v>1082</v>
      </c>
    </row>
    <row r="125" spans="1:2" x14ac:dyDescent="0.3">
      <c r="A125" s="4">
        <v>43954</v>
      </c>
      <c r="B125" s="5">
        <v>1158</v>
      </c>
    </row>
    <row r="126" spans="1:2" x14ac:dyDescent="0.3">
      <c r="A126" s="4">
        <v>43955</v>
      </c>
      <c r="B126" s="5">
        <v>1176</v>
      </c>
    </row>
    <row r="127" spans="1:2" x14ac:dyDescent="0.3">
      <c r="A127" s="4">
        <v>43956</v>
      </c>
      <c r="B127" s="5">
        <v>866</v>
      </c>
    </row>
    <row r="128" spans="1:2" x14ac:dyDescent="0.3">
      <c r="A128" s="4">
        <v>43957</v>
      </c>
      <c r="B128" s="5">
        <v>958</v>
      </c>
    </row>
    <row r="129" spans="1:2" x14ac:dyDescent="0.3">
      <c r="A129" s="4">
        <v>43958</v>
      </c>
      <c r="B129" s="5">
        <v>1022</v>
      </c>
    </row>
    <row r="130" spans="1:2" x14ac:dyDescent="0.3">
      <c r="A130" s="4">
        <v>43959</v>
      </c>
      <c r="B130" s="5">
        <v>890</v>
      </c>
    </row>
    <row r="131" spans="1:2" x14ac:dyDescent="0.3">
      <c r="A131" s="4">
        <v>43960</v>
      </c>
      <c r="B131" s="5">
        <v>982</v>
      </c>
    </row>
    <row r="132" spans="1:2" x14ac:dyDescent="0.3">
      <c r="A132" s="4">
        <v>43961</v>
      </c>
      <c r="B132" s="5">
        <v>1298</v>
      </c>
    </row>
    <row r="133" spans="1:2" x14ac:dyDescent="0.3">
      <c r="A133" s="4">
        <v>43962</v>
      </c>
      <c r="B133" s="5">
        <v>1260</v>
      </c>
    </row>
    <row r="134" spans="1:2" x14ac:dyDescent="0.3">
      <c r="A134" s="4">
        <v>43963</v>
      </c>
      <c r="B134" s="5">
        <v>850</v>
      </c>
    </row>
    <row r="135" spans="1:2" x14ac:dyDescent="0.3">
      <c r="A135" s="4">
        <v>43964</v>
      </c>
      <c r="B135" s="5">
        <v>1210</v>
      </c>
    </row>
    <row r="136" spans="1:2" x14ac:dyDescent="0.3">
      <c r="A136" s="4">
        <v>43965</v>
      </c>
      <c r="B136" s="5">
        <v>1209</v>
      </c>
    </row>
    <row r="137" spans="1:2" x14ac:dyDescent="0.3">
      <c r="A137" s="4">
        <v>43966</v>
      </c>
      <c r="B137" s="5">
        <v>887</v>
      </c>
    </row>
    <row r="138" spans="1:2" x14ac:dyDescent="0.3">
      <c r="A138" s="4">
        <v>43967</v>
      </c>
      <c r="B138" s="5">
        <v>824</v>
      </c>
    </row>
    <row r="139" spans="1:2" x14ac:dyDescent="0.3">
      <c r="A139" s="4">
        <v>43968</v>
      </c>
      <c r="B139" s="5">
        <v>889</v>
      </c>
    </row>
    <row r="140" spans="1:2" x14ac:dyDescent="0.3">
      <c r="A140" s="4">
        <v>43969</v>
      </c>
      <c r="B140" s="5">
        <v>971</v>
      </c>
    </row>
    <row r="141" spans="1:2" x14ac:dyDescent="0.3">
      <c r="A141" s="4">
        <v>43970</v>
      </c>
      <c r="B141" s="5">
        <v>1292</v>
      </c>
    </row>
    <row r="142" spans="1:2" x14ac:dyDescent="0.3">
      <c r="A142" s="4">
        <v>43971</v>
      </c>
      <c r="B142" s="5">
        <v>961</v>
      </c>
    </row>
    <row r="143" spans="1:2" x14ac:dyDescent="0.3">
      <c r="A143" s="4">
        <v>43972</v>
      </c>
      <c r="B143" s="5">
        <v>1237</v>
      </c>
    </row>
    <row r="144" spans="1:2" x14ac:dyDescent="0.3">
      <c r="A144" s="4">
        <v>43973</v>
      </c>
      <c r="B144" s="5">
        <v>1149</v>
      </c>
    </row>
    <row r="145" spans="1:2" x14ac:dyDescent="0.3">
      <c r="A145" s="4">
        <v>43974</v>
      </c>
      <c r="B145" s="5">
        <v>885</v>
      </c>
    </row>
    <row r="146" spans="1:2" x14ac:dyDescent="0.3">
      <c r="A146" s="4">
        <v>43975</v>
      </c>
      <c r="B146" s="5">
        <v>1012</v>
      </c>
    </row>
    <row r="147" spans="1:2" x14ac:dyDescent="0.3">
      <c r="A147" s="4">
        <v>43976</v>
      </c>
      <c r="B147" s="5">
        <v>1107</v>
      </c>
    </row>
    <row r="148" spans="1:2" x14ac:dyDescent="0.3">
      <c r="A148" s="4">
        <v>43977</v>
      </c>
      <c r="B148" s="5">
        <v>1000</v>
      </c>
    </row>
    <row r="149" spans="1:2" x14ac:dyDescent="0.3">
      <c r="A149" s="4">
        <v>43978</v>
      </c>
      <c r="B149" s="5">
        <v>1090</v>
      </c>
    </row>
    <row r="150" spans="1:2" x14ac:dyDescent="0.3">
      <c r="A150" s="4">
        <v>43979</v>
      </c>
      <c r="B150" s="5">
        <v>1029</v>
      </c>
    </row>
    <row r="151" spans="1:2" x14ac:dyDescent="0.3">
      <c r="A151" s="4">
        <v>43980</v>
      </c>
      <c r="B151" s="5">
        <v>1207</v>
      </c>
    </row>
    <row r="152" spans="1:2" x14ac:dyDescent="0.3">
      <c r="A152" s="4">
        <v>43981</v>
      </c>
      <c r="B152" s="5">
        <v>870</v>
      </c>
    </row>
    <row r="153" spans="1:2" x14ac:dyDescent="0.3">
      <c r="A153" s="4">
        <v>43982</v>
      </c>
      <c r="B153" s="5">
        <v>1294</v>
      </c>
    </row>
    <row r="154" spans="1:2" x14ac:dyDescent="0.3">
      <c r="A154" s="4">
        <v>43983</v>
      </c>
      <c r="B154" s="5">
        <v>1241</v>
      </c>
    </row>
    <row r="155" spans="1:2" x14ac:dyDescent="0.3">
      <c r="A155" s="4">
        <v>43984</v>
      </c>
      <c r="B155" s="5">
        <v>1065</v>
      </c>
    </row>
    <row r="156" spans="1:2" x14ac:dyDescent="0.3">
      <c r="A156" s="4">
        <v>43985</v>
      </c>
      <c r="B156" s="5">
        <v>1144</v>
      </c>
    </row>
    <row r="157" spans="1:2" x14ac:dyDescent="0.3">
      <c r="A157" s="4">
        <v>43986</v>
      </c>
      <c r="B157" s="5">
        <v>1335</v>
      </c>
    </row>
    <row r="158" spans="1:2" x14ac:dyDescent="0.3">
      <c r="A158" s="4">
        <v>43987</v>
      </c>
      <c r="B158" s="5">
        <v>1134</v>
      </c>
    </row>
    <row r="159" spans="1:2" x14ac:dyDescent="0.3">
      <c r="A159" s="4">
        <v>43988</v>
      </c>
      <c r="B159" s="5">
        <v>1499</v>
      </c>
    </row>
    <row r="160" spans="1:2" x14ac:dyDescent="0.3">
      <c r="A160" s="4">
        <v>43989</v>
      </c>
      <c r="B160" s="5">
        <v>1478</v>
      </c>
    </row>
    <row r="161" spans="1:2" x14ac:dyDescent="0.3">
      <c r="A161" s="4">
        <v>43990</v>
      </c>
      <c r="B161" s="5">
        <v>1336</v>
      </c>
    </row>
    <row r="162" spans="1:2" x14ac:dyDescent="0.3">
      <c r="A162" s="4">
        <v>43991</v>
      </c>
      <c r="B162" s="5">
        <v>1404</v>
      </c>
    </row>
    <row r="163" spans="1:2" x14ac:dyDescent="0.3">
      <c r="A163" s="4">
        <v>43992</v>
      </c>
      <c r="B163" s="5">
        <v>1598</v>
      </c>
    </row>
    <row r="164" spans="1:2" x14ac:dyDescent="0.3">
      <c r="A164" s="4">
        <v>43993</v>
      </c>
      <c r="B164" s="5">
        <v>1560</v>
      </c>
    </row>
    <row r="165" spans="1:2" x14ac:dyDescent="0.3">
      <c r="A165" s="4">
        <v>43994</v>
      </c>
      <c r="B165" s="5">
        <v>1647</v>
      </c>
    </row>
    <row r="166" spans="1:2" x14ac:dyDescent="0.3">
      <c r="A166" s="4">
        <v>43995</v>
      </c>
      <c r="B166" s="5">
        <v>1074</v>
      </c>
    </row>
    <row r="167" spans="1:2" x14ac:dyDescent="0.3">
      <c r="A167" s="4">
        <v>43996</v>
      </c>
      <c r="B167" s="5">
        <v>1394</v>
      </c>
    </row>
    <row r="168" spans="1:2" x14ac:dyDescent="0.3">
      <c r="A168" s="4">
        <v>43997</v>
      </c>
      <c r="B168" s="5">
        <v>1555</v>
      </c>
    </row>
    <row r="169" spans="1:2" x14ac:dyDescent="0.3">
      <c r="A169" s="4">
        <v>43998</v>
      </c>
      <c r="B169" s="5">
        <v>1100</v>
      </c>
    </row>
    <row r="170" spans="1:2" x14ac:dyDescent="0.3">
      <c r="A170" s="4">
        <v>43999</v>
      </c>
      <c r="B170" s="5">
        <v>1221</v>
      </c>
    </row>
    <row r="171" spans="1:2" x14ac:dyDescent="0.3">
      <c r="A171" s="4">
        <v>44000</v>
      </c>
      <c r="B171" s="5">
        <v>1189</v>
      </c>
    </row>
    <row r="172" spans="1:2" x14ac:dyDescent="0.3">
      <c r="A172" s="4">
        <v>44001</v>
      </c>
      <c r="B172" s="5">
        <v>1489</v>
      </c>
    </row>
    <row r="173" spans="1:2" x14ac:dyDescent="0.3">
      <c r="A173" s="4">
        <v>44002</v>
      </c>
      <c r="B173" s="5">
        <v>1301</v>
      </c>
    </row>
    <row r="174" spans="1:2" x14ac:dyDescent="0.3">
      <c r="A174" s="4">
        <v>44003</v>
      </c>
      <c r="B174" s="5">
        <v>1507</v>
      </c>
    </row>
    <row r="175" spans="1:2" x14ac:dyDescent="0.3">
      <c r="A175" s="4">
        <v>44004</v>
      </c>
      <c r="B175" s="5">
        <v>1435</v>
      </c>
    </row>
    <row r="176" spans="1:2" x14ac:dyDescent="0.3">
      <c r="A176" s="4">
        <v>44005</v>
      </c>
      <c r="B176" s="5">
        <v>1094</v>
      </c>
    </row>
    <row r="177" spans="1:5" x14ac:dyDescent="0.3">
      <c r="A177" s="4">
        <v>44006</v>
      </c>
      <c r="B177" s="5">
        <v>1263</v>
      </c>
    </row>
    <row r="178" spans="1:5" x14ac:dyDescent="0.3">
      <c r="A178" s="4">
        <v>44007</v>
      </c>
      <c r="B178" s="5">
        <v>1679</v>
      </c>
    </row>
    <row r="179" spans="1:5" x14ac:dyDescent="0.3">
      <c r="A179" s="4">
        <v>44008</v>
      </c>
      <c r="B179" s="5">
        <v>1338</v>
      </c>
    </row>
    <row r="180" spans="1:5" x14ac:dyDescent="0.3">
      <c r="A180" s="4">
        <v>44009</v>
      </c>
      <c r="B180" s="5">
        <v>1602</v>
      </c>
    </row>
    <row r="181" spans="1:5" x14ac:dyDescent="0.3">
      <c r="A181" s="4">
        <v>44010</v>
      </c>
      <c r="B181" s="5">
        <v>1606</v>
      </c>
    </row>
    <row r="182" spans="1:5" x14ac:dyDescent="0.3">
      <c r="A182" s="4">
        <v>44011</v>
      </c>
      <c r="B182" s="5">
        <v>1624</v>
      </c>
      <c r="C182" s="5">
        <v>1624</v>
      </c>
      <c r="D182" s="6">
        <v>1624</v>
      </c>
      <c r="E182" s="6">
        <v>1624</v>
      </c>
    </row>
    <row r="183" spans="1:5" x14ac:dyDescent="0.3">
      <c r="A183" s="4">
        <v>44012</v>
      </c>
      <c r="C183" s="5">
        <f>_xlfn.FORECAST.ETS(A183,$B$2:$B$182,$A$2:$A$182,1,1)</f>
        <v>1498.5502165273504</v>
      </c>
      <c r="D183" s="6">
        <f>C183-_xlfn.FORECAST.ETS.CONFINT(A183,$B$2:$B$182,$A$2:$A$182,0.95,1,1)</f>
        <v>1185.7638202910116</v>
      </c>
      <c r="E183" s="6">
        <f>C183+_xlfn.FORECAST.ETS.CONFINT(A183,$B$2:$B$182,$A$2:$A$182,0.95,1,1)</f>
        <v>1811.3366127636891</v>
      </c>
    </row>
    <row r="184" spans="1:5" x14ac:dyDescent="0.3">
      <c r="A184" s="4">
        <v>44013</v>
      </c>
      <c r="C184" s="5">
        <f>_xlfn.FORECAST.ETS(A184,$B$2:$B$182,$A$2:$A$182,1,1)</f>
        <v>1505.9012722744069</v>
      </c>
      <c r="D184" s="6">
        <f>C184-_xlfn.FORECAST.ETS.CONFINT(A184,$B$2:$B$182,$A$2:$A$182,0.95,1,1)</f>
        <v>1190.6025001506137</v>
      </c>
      <c r="E184" s="6">
        <f>C184+_xlfn.FORECAST.ETS.CONFINT(A184,$B$2:$B$182,$A$2:$A$182,0.95,1,1)</f>
        <v>1821.2000443982001</v>
      </c>
    </row>
    <row r="185" spans="1:5" x14ac:dyDescent="0.3">
      <c r="A185" s="4">
        <v>44014</v>
      </c>
      <c r="C185" s="5">
        <f>_xlfn.FORECAST.ETS(A185,$B$2:$B$182,$A$2:$A$182,1,1)</f>
        <v>1513.2523280214632</v>
      </c>
      <c r="D185" s="6">
        <f>C185-_xlfn.FORECAST.ETS.CONFINT(A185,$B$2:$B$182,$A$2:$A$182,0.95,1,1)</f>
        <v>1195.4217918168792</v>
      </c>
      <c r="E185" s="6">
        <f>C185+_xlfn.FORECAST.ETS.CONFINT(A185,$B$2:$B$182,$A$2:$A$182,0.95,1,1)</f>
        <v>1831.0828642260471</v>
      </c>
    </row>
    <row r="186" spans="1:5" x14ac:dyDescent="0.3">
      <c r="A186" s="4">
        <v>44015</v>
      </c>
      <c r="C186" s="5">
        <f>_xlfn.FORECAST.ETS(A186,$B$2:$B$182,$A$2:$A$182,1,1)</f>
        <v>1520.6033837685197</v>
      </c>
      <c r="D186" s="6">
        <f>C186-_xlfn.FORECAST.ETS.CONFINT(A186,$B$2:$B$182,$A$2:$A$182,0.95,1,1)</f>
        <v>1200.2218495547945</v>
      </c>
      <c r="E186" s="6">
        <f>C186+_xlfn.FORECAST.ETS.CONFINT(A186,$B$2:$B$182,$A$2:$A$182,0.95,1,1)</f>
        <v>1840.984917982245</v>
      </c>
    </row>
    <row r="187" spans="1:5" x14ac:dyDescent="0.3">
      <c r="A187" s="4">
        <v>44016</v>
      </c>
      <c r="C187" s="5">
        <f>_xlfn.FORECAST.ETS(A187,$B$2:$B$182,$A$2:$A$182,1,1)</f>
        <v>1527.9544395155763</v>
      </c>
      <c r="D187" s="6">
        <f>C187-_xlfn.FORECAST.ETS.CONFINT(A187,$B$2:$B$182,$A$2:$A$182,0.95,1,1)</f>
        <v>1205.0028262101584</v>
      </c>
      <c r="E187" s="6">
        <f>C187+_xlfn.FORECAST.ETS.CONFINT(A187,$B$2:$B$182,$A$2:$A$182,0.95,1,1)</f>
        <v>1850.9060528209941</v>
      </c>
    </row>
    <row r="188" spans="1:5" x14ac:dyDescent="0.3">
      <c r="A188" s="4">
        <v>44017</v>
      </c>
      <c r="C188" s="5">
        <f>_xlfn.FORECAST.ETS(A188,$B$2:$B$182,$A$2:$A$182,1,1)</f>
        <v>1535.3054952626328</v>
      </c>
      <c r="D188" s="6">
        <f>C188-_xlfn.FORECAST.ETS.CONFINT(A188,$B$2:$B$182,$A$2:$A$182,0.95,1,1)</f>
        <v>1209.7648731752383</v>
      </c>
      <c r="E188" s="6">
        <f>C188+_xlfn.FORECAST.ETS.CONFINT(A188,$B$2:$B$182,$A$2:$A$182,0.95,1,1)</f>
        <v>1860.8461173500273</v>
      </c>
    </row>
    <row r="189" spans="1:5" x14ac:dyDescent="0.3">
      <c r="A189" s="4">
        <v>44018</v>
      </c>
      <c r="C189" s="5">
        <f>_xlfn.FORECAST.ETS(A189,$B$2:$B$182,$A$2:$A$182,1,1)</f>
        <v>1542.6565510096891</v>
      </c>
      <c r="D189" s="6">
        <f>C189-_xlfn.FORECAST.ETS.CONFINT(A189,$B$2:$B$182,$A$2:$A$182,0.95,1,1)</f>
        <v>1214.5081403580041</v>
      </c>
      <c r="E189" s="6">
        <f>C189+_xlfn.FORECAST.ETS.CONFINT(A189,$B$2:$B$182,$A$2:$A$182,0.95,1,1)</f>
        <v>1870.8049616613741</v>
      </c>
    </row>
    <row r="190" spans="1:5" x14ac:dyDescent="0.3">
      <c r="A190" s="4">
        <v>44019</v>
      </c>
      <c r="C190" s="5">
        <f>_xlfn.FORECAST.ETS(A190,$B$2:$B$182,$A$2:$A$182,1,1)</f>
        <v>1550.0076067567456</v>
      </c>
      <c r="D190" s="6">
        <f>C190-_xlfn.FORECAST.ETS.CONFINT(A190,$B$2:$B$182,$A$2:$A$182,0.95,1,1)</f>
        <v>1219.2327761547654</v>
      </c>
      <c r="E190" s="6">
        <f>C190+_xlfn.FORECAST.ETS.CONFINT(A190,$B$2:$B$182,$A$2:$A$182,0.95,1,1)</f>
        <v>1880.7824373587259</v>
      </c>
    </row>
    <row r="191" spans="1:5" x14ac:dyDescent="0.3">
      <c r="A191" s="4">
        <v>44020</v>
      </c>
      <c r="C191" s="5">
        <f>_xlfn.FORECAST.ETS(A191,$B$2:$B$182,$A$2:$A$182,1,1)</f>
        <v>1557.3586625038022</v>
      </c>
      <c r="D191" s="6">
        <f>C191-_xlfn.FORECAST.ETS.CONFINT(A191,$B$2:$B$182,$A$2:$A$182,0.95,1,1)</f>
        <v>1223.9389274260288</v>
      </c>
      <c r="E191" s="6">
        <f>C191+_xlfn.FORECAST.ETS.CONFINT(A191,$B$2:$B$182,$A$2:$A$182,0.95,1,1)</f>
        <v>1890.7783975815755</v>
      </c>
    </row>
    <row r="192" spans="1:5" x14ac:dyDescent="0.3">
      <c r="A192" s="4">
        <v>44021</v>
      </c>
      <c r="C192" s="5">
        <f>_xlfn.FORECAST.ETS(A192,$B$2:$B$182,$A$2:$A$182,1,1)</f>
        <v>1564.7097182508587</v>
      </c>
      <c r="D192" s="6">
        <f>C192-_xlfn.FORECAST.ETS.CONFINT(A192,$B$2:$B$182,$A$2:$A$182,0.95,1,1)</f>
        <v>1228.6267394754116</v>
      </c>
      <c r="E192" s="6">
        <f>C192+_xlfn.FORECAST.ETS.CONFINT(A192,$B$2:$B$182,$A$2:$A$182,0.95,1,1)</f>
        <v>1900.7926970263059</v>
      </c>
    </row>
    <row r="193" spans="1:5" x14ac:dyDescent="0.3">
      <c r="A193" s="4">
        <v>44022</v>
      </c>
      <c r="C193" s="5">
        <f>_xlfn.FORECAST.ETS(A193,$B$2:$B$182,$A$2:$A$182,1,1)</f>
        <v>1572.0607739979152</v>
      </c>
      <c r="D193" s="6">
        <f>C193-_xlfn.FORECAST.ETS.CONFINT(A193,$B$2:$B$182,$A$2:$A$182,0.95,1,1)</f>
        <v>1233.2963560314417</v>
      </c>
      <c r="E193" s="6">
        <f>C193+_xlfn.FORECAST.ETS.CONFINT(A193,$B$2:$B$182,$A$2:$A$182,0.95,1,1)</f>
        <v>1910.8251919643888</v>
      </c>
    </row>
    <row r="194" spans="1:5" x14ac:dyDescent="0.3">
      <c r="A194" s="4">
        <v>44023</v>
      </c>
      <c r="C194" s="5">
        <f>_xlfn.FORECAST.ETS(A194,$B$2:$B$182,$A$2:$A$182,1,1)</f>
        <v>1579.4118297449716</v>
      </c>
      <c r="D194" s="6">
        <f>C194-_xlfn.FORECAST.ETS.CONFINT(A194,$B$2:$B$182,$A$2:$A$182,0.95,1,1)</f>
        <v>1237.9479192320896</v>
      </c>
      <c r="E194" s="6">
        <f>C194+_xlfn.FORECAST.ETS.CONFINT(A194,$B$2:$B$182,$A$2:$A$182,0.95,1,1)</f>
        <v>1920.8757402578535</v>
      </c>
    </row>
    <row r="195" spans="1:5" x14ac:dyDescent="0.3">
      <c r="A195" s="4">
        <v>44024</v>
      </c>
      <c r="C195" s="5">
        <f>_xlfn.FORECAST.ETS(A195,$B$2:$B$182,$A$2:$A$182,1,1)</f>
        <v>1586.7628854920281</v>
      </c>
      <c r="D195" s="6">
        <f>C195-_xlfn.FORECAST.ETS.CONFINT(A195,$B$2:$B$182,$A$2:$A$182,0.95,1,1)</f>
        <v>1242.5815696118734</v>
      </c>
      <c r="E195" s="6">
        <f>C195+_xlfn.FORECAST.ETS.CONFINT(A195,$B$2:$B$182,$A$2:$A$182,0.95,1,1)</f>
        <v>1930.9442013721828</v>
      </c>
    </row>
    <row r="196" spans="1:5" x14ac:dyDescent="0.3">
      <c r="A196" s="4">
        <v>44025</v>
      </c>
      <c r="C196" s="5">
        <f>_xlfn.FORECAST.ETS(A196,$B$2:$B$182,$A$2:$A$182,1,1)</f>
        <v>1594.1139412390846</v>
      </c>
      <c r="D196" s="6">
        <f>C196-_xlfn.FORECAST.ETS.CONFINT(A196,$B$2:$B$182,$A$2:$A$182,0.95,1,1)</f>
        <v>1247.1974460913923</v>
      </c>
      <c r="E196" s="6">
        <f>C196+_xlfn.FORECAST.ETS.CONFINT(A196,$B$2:$B$182,$A$2:$A$182,0.95,1,1)</f>
        <v>1941.030436386777</v>
      </c>
    </row>
    <row r="197" spans="1:5" x14ac:dyDescent="0.3">
      <c r="A197" s="4">
        <v>44026</v>
      </c>
      <c r="C197" s="5">
        <f>_xlfn.FORECAST.ETS(A197,$B$2:$B$182,$A$2:$A$182,1,1)</f>
        <v>1601.4649969861412</v>
      </c>
      <c r="D197" s="6">
        <f>C197-_xlfn.FORECAST.ETS.CONFINT(A197,$B$2:$B$182,$A$2:$A$182,0.95,1,1)</f>
        <v>1251.7956859691449</v>
      </c>
      <c r="E197" s="6">
        <f>C197+_xlfn.FORECAST.ETS.CONFINT(A197,$B$2:$B$182,$A$2:$A$182,0.95,1,1)</f>
        <v>1951.1343080031374</v>
      </c>
    </row>
    <row r="198" spans="1:5" x14ac:dyDescent="0.3">
      <c r="A198" s="4">
        <v>44027</v>
      </c>
      <c r="C198" s="5">
        <f>_xlfn.FORECAST.ETS(A198,$B$2:$B$182,$A$2:$A$182,1,1)</f>
        <v>1608.8160527331975</v>
      </c>
      <c r="D198" s="6">
        <f>C198-_xlfn.FORECAST.ETS.CONFINT(A198,$B$2:$B$182,$A$2:$A$182,0.95,1,1)</f>
        <v>1256.3764249154954</v>
      </c>
      <c r="E198" s="6">
        <f>C198+_xlfn.FORECAST.ETS.CONFINT(A198,$B$2:$B$182,$A$2:$A$182,0.95,1,1)</f>
        <v>1961.2556805508996</v>
      </c>
    </row>
    <row r="199" spans="1:5" x14ac:dyDescent="0.3">
      <c r="A199" s="4">
        <v>44028</v>
      </c>
      <c r="C199" s="5">
        <f>_xlfn.FORECAST.ETS(A199,$B$2:$B$182,$A$2:$A$182,1,1)</f>
        <v>1616.167108480254</v>
      </c>
      <c r="D199" s="6">
        <f>C199-_xlfn.FORECAST.ETS.CONFINT(A199,$B$2:$B$182,$A$2:$A$182,0.95,1,1)</f>
        <v>1260.9397969686577</v>
      </c>
      <c r="E199" s="6">
        <f>C199+_xlfn.FORECAST.ETS.CONFINT(A199,$B$2:$B$182,$A$2:$A$182,0.95,1,1)</f>
        <v>1971.3944199918503</v>
      </c>
    </row>
    <row r="200" spans="1:5" x14ac:dyDescent="0.3">
      <c r="A200" s="4">
        <v>44029</v>
      </c>
      <c r="C200" s="5">
        <f>_xlfn.FORECAST.ETS(A200,$B$2:$B$182,$A$2:$A$182,1,1)</f>
        <v>1623.5181642273105</v>
      </c>
      <c r="D200" s="6">
        <f>C200-_xlfn.FORECAST.ETS.CONFINT(A200,$B$2:$B$182,$A$2:$A$182,0.95,1,1)</f>
        <v>1265.4859345325676</v>
      </c>
      <c r="E200" s="6">
        <f>C200+_xlfn.FORECAST.ETS.CONFINT(A200,$B$2:$B$182,$A$2:$A$182,0.95,1,1)</f>
        <v>1981.5503939220534</v>
      </c>
    </row>
    <row r="201" spans="1:5" x14ac:dyDescent="0.3">
      <c r="A201" s="4">
        <v>44030</v>
      </c>
      <c r="C201" s="5">
        <f>_xlfn.FORECAST.ETS(A201,$B$2:$B$182,$A$2:$A$182,1,1)</f>
        <v>1630.8692199743671</v>
      </c>
      <c r="D201" s="6">
        <f>C201-_xlfn.FORECAST.ETS.CONFINT(A201,$B$2:$B$182,$A$2:$A$182,0.95,1,1)</f>
        <v>1270.0149683765276</v>
      </c>
      <c r="E201" s="6">
        <f>C201+_xlfn.FORECAST.ETS.CONFINT(A201,$B$2:$B$182,$A$2:$A$182,0.95,1,1)</f>
        <v>1991.7234715722066</v>
      </c>
    </row>
    <row r="202" spans="1:5" x14ac:dyDescent="0.3">
      <c r="A202" s="4">
        <v>44031</v>
      </c>
      <c r="C202" s="5">
        <f>_xlfn.FORECAST.ETS(A202,$B$2:$B$182,$A$2:$A$182,1,1)</f>
        <v>1638.2202757214236</v>
      </c>
      <c r="D202" s="6">
        <f>C202-_xlfn.FORECAST.ETS.CONFINT(A202,$B$2:$B$182,$A$2:$A$182,0.95,1,1)</f>
        <v>1274.5270276365031</v>
      </c>
      <c r="E202" s="6">
        <f>C202+_xlfn.FORECAST.ETS.CONFINT(A202,$B$2:$B$182,$A$2:$A$182,0.95,1,1)</f>
        <v>2001.9135238063441</v>
      </c>
    </row>
    <row r="203" spans="1:5" x14ac:dyDescent="0.3">
      <c r="A203" s="4">
        <v>44032</v>
      </c>
      <c r="C203" s="5">
        <f>_xlfn.FORECAST.ETS(A203,$B$2:$B$182,$A$2:$A$182,1,1)</f>
        <v>1645.5713314684799</v>
      </c>
      <c r="D203" s="6">
        <f>C203-_xlfn.FORECAST.ETS.CONFINT(A203,$B$2:$B$182,$A$2:$A$182,0.95,1,1)</f>
        <v>1279.0222398179669</v>
      </c>
      <c r="E203" s="6">
        <f>C203+_xlfn.FORECAST.ETS.CONFINT(A203,$B$2:$B$182,$A$2:$A$182,0.95,1,1)</f>
        <v>2012.1204231189929</v>
      </c>
    </row>
    <row r="204" spans="1:5" x14ac:dyDescent="0.3">
      <c r="A204" s="4">
        <v>44033</v>
      </c>
      <c r="C204" s="5">
        <f>_xlfn.FORECAST.ETS(A204,$B$2:$B$182,$A$2:$A$182,1,1)</f>
        <v>1652.9223872155364</v>
      </c>
      <c r="D204" s="6">
        <f>C204-_xlfn.FORECAST.ETS.CONFINT(A204,$B$2:$B$182,$A$2:$A$182,0.95,1,1)</f>
        <v>1283.5007308001791</v>
      </c>
      <c r="E204" s="6">
        <f>C204+_xlfn.FORECAST.ETS.CONFINT(A204,$B$2:$B$182,$A$2:$A$182,0.95,1,1)</f>
        <v>2022.3440436308938</v>
      </c>
    </row>
    <row r="205" spans="1:5" x14ac:dyDescent="0.3">
      <c r="A205" s="4">
        <v>44034</v>
      </c>
      <c r="C205" s="5">
        <f>_xlfn.FORECAST.ETS(A205,$B$2:$B$182,$A$2:$A$182,1,1)</f>
        <v>1660.273442962593</v>
      </c>
      <c r="D205" s="6">
        <f>C205-_xlfn.FORECAST.ETS.CONFINT(A205,$B$2:$B$182,$A$2:$A$182,0.95,1,1)</f>
        <v>1287.9626248418065</v>
      </c>
      <c r="E205" s="6">
        <f>C205+_xlfn.FORECAST.ETS.CONFINT(A205,$B$2:$B$182,$A$2:$A$182,0.95,1,1)</f>
        <v>2032.5842610833795</v>
      </c>
    </row>
    <row r="206" spans="1:5" x14ac:dyDescent="0.3">
      <c r="A206" s="4">
        <v>44035</v>
      </c>
      <c r="C206" s="5">
        <f>_xlfn.FORECAST.ETS(A206,$B$2:$B$182,$A$2:$A$182,1,1)</f>
        <v>1667.6244987096495</v>
      </c>
      <c r="D206" s="6">
        <f>C206-_xlfn.FORECAST.ETS.CONFINT(A206,$B$2:$B$182,$A$2:$A$182,0.95,1,1)</f>
        <v>1292.408044587786</v>
      </c>
      <c r="E206" s="6">
        <f>C206+_xlfn.FORECAST.ETS.CONFINT(A206,$B$2:$B$182,$A$2:$A$182,0.95,1,1)</f>
        <v>2042.8409528315131</v>
      </c>
    </row>
    <row r="207" spans="1:5" x14ac:dyDescent="0.3">
      <c r="A207" s="4">
        <v>44036</v>
      </c>
      <c r="C207" s="5">
        <f>_xlfn.FORECAST.ETS(A207,$B$2:$B$182,$A$2:$A$182,1,1)</f>
        <v>1674.9755544567058</v>
      </c>
      <c r="D207" s="6">
        <f>C207-_xlfn.FORECAST.ETS.CONFINT(A207,$B$2:$B$182,$A$2:$A$182,0.95,1,1)</f>
        <v>1296.8371110773382</v>
      </c>
      <c r="E207" s="6">
        <f>C207+_xlfn.FORECAST.ETS.CONFINT(A207,$B$2:$B$182,$A$2:$A$182,0.95,1,1)</f>
        <v>2053.1139978360734</v>
      </c>
    </row>
    <row r="208" spans="1:5" x14ac:dyDescent="0.3">
      <c r="A208" s="4">
        <v>44037</v>
      </c>
      <c r="C208" s="5">
        <f>_xlfn.FORECAST.ETS(A208,$B$2:$B$182,$A$2:$A$182,1,1)</f>
        <v>1682.3266102037624</v>
      </c>
      <c r="D208" s="6">
        <f>C208-_xlfn.FORECAST.ETS.CONFINT(A208,$B$2:$B$182,$A$2:$A$182,0.95,1,1)</f>
        <v>1301.2499437530487</v>
      </c>
      <c r="E208" s="6">
        <f>C208+_xlfn.FORECAST.ETS.CONFINT(A208,$B$2:$B$182,$A$2:$A$182,0.95,1,1)</f>
        <v>2063.403276654476</v>
      </c>
    </row>
    <row r="209" spans="1:5" x14ac:dyDescent="0.3">
      <c r="A209" s="4">
        <v>44038</v>
      </c>
      <c r="C209" s="5">
        <f>_xlfn.FORECAST.ETS(A209,$B$2:$B$182,$A$2:$A$182,1,1)</f>
        <v>1689.6776659508189</v>
      </c>
      <c r="D209" s="6">
        <f>C209-_xlfn.FORECAST.ETS.CONFINT(A209,$B$2:$B$182,$A$2:$A$182,0.95,1,1)</f>
        <v>1305.6466604709278</v>
      </c>
      <c r="E209" s="6">
        <f>C209+_xlfn.FORECAST.ETS.CONFINT(A209,$B$2:$B$182,$A$2:$A$182,0.95,1,1)</f>
        <v>2073.7086714307102</v>
      </c>
    </row>
    <row r="210" spans="1:5" x14ac:dyDescent="0.3">
      <c r="A210" s="4">
        <v>44039</v>
      </c>
      <c r="C210" s="5">
        <f>_xlfn.FORECAST.ETS(A210,$B$2:$B$182,$A$2:$A$182,1,1)</f>
        <v>1697.0287216978754</v>
      </c>
      <c r="D210" s="6">
        <f>C210-_xlfn.FORECAST.ETS.CONFINT(A210,$B$2:$B$182,$A$2:$A$182,0.95,1,1)</f>
        <v>1310.0273775113812</v>
      </c>
      <c r="E210" s="6">
        <f>C210+_xlfn.FORECAST.ETS.CONFINT(A210,$B$2:$B$182,$A$2:$A$182,0.95,1,1)</f>
        <v>2084.0300658843694</v>
      </c>
    </row>
    <row r="211" spans="1:5" x14ac:dyDescent="0.3">
      <c r="A211" s="4">
        <v>44040</v>
      </c>
      <c r="C211" s="5">
        <f>_xlfn.FORECAST.ETS(A211,$B$2:$B$182,$A$2:$A$182,1,1)</f>
        <v>1704.3797774449317</v>
      </c>
      <c r="D211" s="6">
        <f>C211-_xlfn.FORECAST.ETS.CONFINT(A211,$B$2:$B$182,$A$2:$A$182,0.95,1,1)</f>
        <v>1314.3922095910075</v>
      </c>
      <c r="E211" s="6">
        <f>C211+_xlfn.FORECAST.ETS.CONFINT(A211,$B$2:$B$182,$A$2:$A$182,0.95,1,1)</f>
        <v>2094.367345298856</v>
      </c>
    </row>
    <row r="212" spans="1:5" x14ac:dyDescent="0.3">
      <c r="A212" s="4">
        <v>44041</v>
      </c>
      <c r="C212" s="5">
        <f>_xlfn.FORECAST.ETS(A212,$B$2:$B$182,$A$2:$A$182,1,1)</f>
        <v>1711.7308331919883</v>
      </c>
      <c r="D212" s="6">
        <f>C212-_xlfn.FORECAST.ETS.CONFINT(A212,$B$2:$B$182,$A$2:$A$182,0.95,1,1)</f>
        <v>1318.7412698751575</v>
      </c>
      <c r="E212" s="6">
        <f>C212+_xlfn.FORECAST.ETS.CONFINT(A212,$B$2:$B$182,$A$2:$A$182,0.95,1,1)</f>
        <v>2104.7203965088192</v>
      </c>
    </row>
    <row r="213" spans="1:5" x14ac:dyDescent="0.3">
      <c r="A213" s="4">
        <v>44042</v>
      </c>
      <c r="C213" s="5">
        <f>_xlfn.FORECAST.ETS(A213,$B$2:$B$182,$A$2:$A$182,1,1)</f>
        <v>1719.0818889390448</v>
      </c>
      <c r="D213" s="6">
        <f>C213-_xlfn.FORECAST.ETS.CONFINT(A213,$B$2:$B$182,$A$2:$A$182,0.95,1,1)</f>
        <v>1323.074669991189</v>
      </c>
      <c r="E213" s="6">
        <f>C213+_xlfn.FORECAST.ETS.CONFINT(A213,$B$2:$B$182,$A$2:$A$182,0.95,1,1)</f>
        <v>2115.0891078869008</v>
      </c>
    </row>
    <row r="214" spans="1:5" x14ac:dyDescent="0.3">
      <c r="A214" s="4">
        <v>44043</v>
      </c>
      <c r="C214" s="5">
        <f>_xlfn.FORECAST.ETS(A214,$B$2:$B$182,$A$2:$A$182,1,1)</f>
        <v>1726.4329446861013</v>
      </c>
      <c r="D214" s="6">
        <f>C214-_xlfn.FORECAST.ETS.CONFINT(A214,$B$2:$B$182,$A$2:$A$182,0.95,1,1)</f>
        <v>1327.3925200423523</v>
      </c>
      <c r="E214" s="6">
        <f>C214+_xlfn.FORECAST.ETS.CONFINT(A214,$B$2:$B$182,$A$2:$A$182,0.95,1,1)</f>
        <v>2125.4733693298504</v>
      </c>
    </row>
    <row r="215" spans="1:5" x14ac:dyDescent="0.3">
      <c r="A215" s="4">
        <v>44044</v>
      </c>
      <c r="C215" s="5">
        <f>_xlfn.FORECAST.ETS(A215,$B$2:$B$182,$A$2:$A$182,1,1)</f>
        <v>1733.7840004331579</v>
      </c>
      <c r="D215" s="6">
        <f>C215-_xlfn.FORECAST.ETS.CONFINT(A215,$B$2:$B$182,$A$2:$A$182,0.95,1,1)</f>
        <v>1331.6949286222489</v>
      </c>
      <c r="E215" s="6">
        <f>C215+_xlfn.FORECAST.ETS.CONFINT(A215,$B$2:$B$182,$A$2:$A$182,0.95,1,1)</f>
        <v>2135.8730722440669</v>
      </c>
    </row>
    <row r="216" spans="1:5" x14ac:dyDescent="0.3">
      <c r="A216" s="4">
        <v>44045</v>
      </c>
      <c r="C216" s="5">
        <f>_xlfn.FORECAST.ETS(A216,$B$2:$B$182,$A$2:$A$182,1,1)</f>
        <v>1741.1350561802142</v>
      </c>
      <c r="D216" s="6">
        <f>C216-_xlfn.FORECAST.ETS.CONFINT(A216,$B$2:$B$182,$A$2:$A$182,0.95,1,1)</f>
        <v>1335.9820028298059</v>
      </c>
      <c r="E216" s="6">
        <f>C216+_xlfn.FORECAST.ETS.CONFINT(A216,$B$2:$B$182,$A$2:$A$182,0.95,1,1)</f>
        <v>2146.2881095306225</v>
      </c>
    </row>
    <row r="217" spans="1:5" x14ac:dyDescent="0.3">
      <c r="A217" s="4">
        <v>44046</v>
      </c>
      <c r="C217" s="5">
        <f>_xlfn.FORECAST.ETS(A217,$B$2:$B$182,$A$2:$A$182,1,1)</f>
        <v>1748.4861119272707</v>
      </c>
      <c r="D217" s="6">
        <f>C217-_xlfn.FORECAST.ETS.CONFINT(A217,$B$2:$B$182,$A$2:$A$182,0.95,1,1)</f>
        <v>1340.2538482847165</v>
      </c>
      <c r="E217" s="6">
        <f>C217+_xlfn.FORECAST.ETS.CONFINT(A217,$B$2:$B$182,$A$2:$A$182,0.95,1,1)</f>
        <v>2156.7183755698247</v>
      </c>
    </row>
    <row r="218" spans="1:5" x14ac:dyDescent="0.3">
      <c r="A218" s="4">
        <v>44047</v>
      </c>
      <c r="C218" s="5">
        <f>_xlfn.FORECAST.ETS(A218,$B$2:$B$182,$A$2:$A$182,1,1)</f>
        <v>1755.8371676743272</v>
      </c>
      <c r="D218" s="6">
        <f>C218-_xlfn.FORECAST.ETS.CONFINT(A218,$B$2:$B$182,$A$2:$A$182,0.95,1,1)</f>
        <v>1344.5105691432896</v>
      </c>
      <c r="E218" s="6">
        <f>C218+_xlfn.FORECAST.ETS.CONFINT(A218,$B$2:$B$182,$A$2:$A$182,0.95,1,1)</f>
        <v>2167.1637662053649</v>
      </c>
    </row>
    <row r="219" spans="1:5" x14ac:dyDescent="0.3">
      <c r="A219" s="4">
        <v>44048</v>
      </c>
      <c r="C219" s="5">
        <f>_xlfn.FORECAST.ETS(A219,$B$2:$B$182,$A$2:$A$182,1,1)</f>
        <v>1763.1882234213838</v>
      </c>
      <c r="D219" s="6">
        <f>C219-_xlfn.FORECAST.ETS.CONFINT(A219,$B$2:$B$182,$A$2:$A$182,0.95,1,1)</f>
        <v>1348.7522681146725</v>
      </c>
      <c r="E219" s="6">
        <f>C219+_xlfn.FORECAST.ETS.CONFINT(A219,$B$2:$B$182,$A$2:$A$182,0.95,1,1)</f>
        <v>2177.6241787280951</v>
      </c>
    </row>
    <row r="220" spans="1:5" x14ac:dyDescent="0.3">
      <c r="A220" s="4">
        <v>44049</v>
      </c>
      <c r="C220" s="5">
        <f>_xlfn.FORECAST.ETS(A220,$B$2:$B$182,$A$2:$A$182,1,1)</f>
        <v>1770.5392791684403</v>
      </c>
      <c r="D220" s="6">
        <f>C220-_xlfn.FORECAST.ETS.CONFINT(A220,$B$2:$B$182,$A$2:$A$182,0.95,1,1)</f>
        <v>1352.9790464773921</v>
      </c>
      <c r="E220" s="6">
        <f>C220+_xlfn.FORECAST.ETS.CONFINT(A220,$B$2:$B$182,$A$2:$A$182,0.95,1,1)</f>
        <v>2188.0995118594883</v>
      </c>
    </row>
    <row r="221" spans="1:5" x14ac:dyDescent="0.3">
      <c r="A221" s="4">
        <v>44050</v>
      </c>
      <c r="C221" s="5">
        <f>_xlfn.FORECAST.ETS(A221,$B$2:$B$182,$A$2:$A$182,1,1)</f>
        <v>1777.8903349154966</v>
      </c>
      <c r="D221" s="6">
        <f>C221-_xlfn.FORECAST.ETS.CONFINT(A221,$B$2:$B$182,$A$2:$A$182,0.95,1,1)</f>
        <v>1357.1910040961802</v>
      </c>
      <c r="E221" s="6">
        <f>C221+_xlfn.FORECAST.ETS.CONFINT(A221,$B$2:$B$182,$A$2:$A$182,0.95,1,1)</f>
        <v>2198.589665734813</v>
      </c>
    </row>
    <row r="222" spans="1:5" x14ac:dyDescent="0.3">
      <c r="A222" s="4">
        <v>44051</v>
      </c>
      <c r="C222" s="5">
        <f>_xlfn.FORECAST.ETS(A222,$B$2:$B$182,$A$2:$A$182,1,1)</f>
        <v>1785.2413906625532</v>
      </c>
      <c r="D222" s="6">
        <f>C222-_xlfn.FORECAST.ETS.CONFINT(A222,$B$2:$B$182,$A$2:$A$182,0.95,1,1)</f>
        <v>1361.3882394390423</v>
      </c>
      <c r="E222" s="6">
        <f>C222+_xlfn.FORECAST.ETS.CONFINT(A222,$B$2:$B$182,$A$2:$A$182,0.95,1,1)</f>
        <v>2209.0945418860638</v>
      </c>
    </row>
    <row r="223" spans="1:5" x14ac:dyDescent="0.3">
      <c r="A223" s="4">
        <v>44052</v>
      </c>
      <c r="C223" s="5">
        <f>_xlfn.FORECAST.ETS(A223,$B$2:$B$182,$A$2:$A$182,1,1)</f>
        <v>1792.5924464096097</v>
      </c>
      <c r="D223" s="6">
        <f>C223-_xlfn.FORECAST.ETS.CONFINT(A223,$B$2:$B$182,$A$2:$A$182,0.95,1,1)</f>
        <v>1365.5708495945294</v>
      </c>
      <c r="E223" s="6">
        <f>C223+_xlfn.FORECAST.ETS.CONFINT(A223,$B$2:$B$182,$A$2:$A$182,0.95,1,1)</f>
        <v>2219.6140432246902</v>
      </c>
    </row>
    <row r="224" spans="1:5" x14ac:dyDescent="0.3">
      <c r="A224" s="4">
        <v>44053</v>
      </c>
      <c r="C224" s="5">
        <f>_xlfn.FORECAST.ETS(A224,$B$2:$B$182,$A$2:$A$182,1,1)</f>
        <v>1799.9435021566662</v>
      </c>
      <c r="D224" s="6">
        <f>C224-_xlfn.FORECAST.ETS.CONFINT(A224,$B$2:$B$182,$A$2:$A$182,0.95,1,1)</f>
        <v>1369.7389302891859</v>
      </c>
      <c r="E224" s="6">
        <f>C224+_xlfn.FORECAST.ETS.CONFINT(A224,$B$2:$B$182,$A$2:$A$182,0.95,1,1)</f>
        <v>2230.1480740241468</v>
      </c>
    </row>
    <row r="225" spans="1:5" x14ac:dyDescent="0.3">
      <c r="A225" s="4">
        <v>44054</v>
      </c>
      <c r="C225" s="5">
        <f>_xlfn.FORECAST.ETS(A225,$B$2:$B$182,$A$2:$A$182,1,1)</f>
        <v>1807.2945579037228</v>
      </c>
      <c r="D225" s="6">
        <f>C225-_xlfn.FORECAST.ETS.CONFINT(A225,$B$2:$B$182,$A$2:$A$182,0.95,1,1)</f>
        <v>1373.8925759051367</v>
      </c>
      <c r="E225" s="6">
        <f>C225+_xlfn.FORECAST.ETS.CONFINT(A225,$B$2:$B$182,$A$2:$A$182,0.95,1,1)</f>
        <v>2240.6965399023088</v>
      </c>
    </row>
    <row r="226" spans="1:5" x14ac:dyDescent="0.3">
      <c r="A226" s="4">
        <v>44055</v>
      </c>
      <c r="C226" s="5">
        <f>_xlfn.FORECAST.ETS(A226,$B$2:$B$182,$A$2:$A$182,1,1)</f>
        <v>1814.6456136507791</v>
      </c>
      <c r="D226" s="6">
        <f>C226-_xlfn.FORECAST.ETS.CONFINT(A226,$B$2:$B$182,$A$2:$A$182,0.95,1,1)</f>
        <v>1378.0318794977838</v>
      </c>
      <c r="E226" s="6">
        <f>C226+_xlfn.FORECAST.ETS.CONFINT(A226,$B$2:$B$182,$A$2:$A$182,0.95,1,1)</f>
        <v>2251.2593478037743</v>
      </c>
    </row>
    <row r="227" spans="1:5" x14ac:dyDescent="0.3">
      <c r="A227" s="4">
        <v>44056</v>
      </c>
      <c r="C227" s="5">
        <f>_xlfn.FORECAST.ETS(A227,$B$2:$B$182,$A$2:$A$182,1,1)</f>
        <v>1821.9966693978356</v>
      </c>
      <c r="D227" s="6">
        <f>C227-_xlfn.FORECAST.ETS.CONFINT(A227,$B$2:$B$182,$A$2:$A$182,0.95,1,1)</f>
        <v>1382.1569328135881</v>
      </c>
      <c r="E227" s="6">
        <f>C227+_xlfn.FORECAST.ETS.CONFINT(A227,$B$2:$B$182,$A$2:$A$182,0.95,1,1)</f>
        <v>2261.8364059820833</v>
      </c>
    </row>
    <row r="228" spans="1:5" x14ac:dyDescent="0.3">
      <c r="A228" s="4">
        <v>44057</v>
      </c>
      <c r="C228" s="5">
        <f>_xlfn.FORECAST.ETS(A228,$B$2:$B$182,$A$2:$A$182,1,1)</f>
        <v>1829.3477251448921</v>
      </c>
      <c r="D228" s="6">
        <f>C228-_xlfn.FORECAST.ETS.CONFINT(A228,$B$2:$B$182,$A$2:$A$182,0.95,1,1)</f>
        <v>1386.2678263079038</v>
      </c>
      <c r="E228" s="6">
        <f>C228+_xlfn.FORECAST.ETS.CONFINT(A228,$B$2:$B$182,$A$2:$A$182,0.95,1,1)</f>
        <v>2272.4276239818805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Previsão</vt:lpstr>
      <vt:lpstr>Análise_Gabarito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2021-01-27T19:32:39Z</dcterms:created>
  <dcterms:modified xsi:type="dcterms:W3CDTF">2021-01-27T19:48:14Z</dcterms:modified>
</cp:coreProperties>
</file>