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<sst xmlns="http://schemas.openxmlformats.org/spreadsheetml/2006/main" count="42" uniqueCount="29">
  <si>
    <t>Usuario</t>
  </si>
  <si>
    <t>Filme</t>
  </si>
  <si>
    <t>Nota</t>
  </si>
  <si>
    <t>Maria</t>
  </si>
  <si>
    <t>Matrix</t>
  </si>
  <si>
    <t>Média</t>
  </si>
  <si>
    <t>Avaliações</t>
  </si>
  <si>
    <t>Pedro</t>
  </si>
  <si>
    <t>Joao</t>
  </si>
  <si>
    <t>Star Wars</t>
  </si>
  <si>
    <t>Gabriel</t>
  </si>
  <si>
    <t>Divertidamente</t>
  </si>
  <si>
    <t>Ana</t>
  </si>
  <si>
    <t>Daniel</t>
  </si>
  <si>
    <t>Maior média:</t>
  </si>
  <si>
    <t>PEGO A MAIOR MÉDIA</t>
  </si>
  <si>
    <t>Joaquim</t>
  </si>
  <si>
    <t>Corresp:</t>
  </si>
  <si>
    <t>ENCONTRO A LINHA</t>
  </si>
  <si>
    <t>Sara</t>
  </si>
  <si>
    <t>Filme maior média:</t>
  </si>
  <si>
    <t>ENCONTRO O FILME</t>
  </si>
  <si>
    <t>Manuel</t>
  </si>
  <si>
    <t>Beatriz</t>
  </si>
  <si>
    <t>Gabriela</t>
  </si>
  <si>
    <t>Diego</t>
  </si>
  <si>
    <t>Usando aray:</t>
  </si>
  <si>
    <t>A nota do filme Star Wars foi 6,5</t>
  </si>
  <si>
    <t>A nota do filme Divertidamente foi 9,5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</si>
</sst>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4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2" pivot="0" name="Página1-style 3">
      <tableStyleElement dxfId="2" type="firstRowStripe"/>
      <tableStyleElement dxfId="3" type="secondRowStripe"/>
    </tableStyle>
    <tableStyle count="2" pivot="0" name="Página1-style 4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name="Table_1" id="1">
  <tableColumns count="3">
    <tableColumn name="Usuario" id="1"/>
    <tableColumn name="Filme" id="2"/>
    <tableColumn name="Nota" id="3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E2:G5" displayName="Table_2" name="Table_2" id="2">
  <tableColumns count="3">
    <tableColumn name="Filme" id="1"/>
    <tableColumn name="Média" id="2"/>
    <tableColumn name="Avaliações" id="3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4:C14" displayName="Table_3" name="Table_3" id="3">
  <tableColumns count="3">
    <tableColumn name="Column1" id="1"/>
    <tableColumn name="Column2" id="2"/>
    <tableColumn name="Column3" id="3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5:C15" displayName="Table_4" name="Table_4" id="4">
  <tableColumns count="3">
    <tableColumn name="Column1" id="1"/>
    <tableColumn name="Column2" id="2"/>
    <tableColumn name="Column3" id="3"/>
  </tableColumns>
  <tableStyleInfo name="Página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7" max="7" width="2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8.0</v>
      </c>
      <c r="E2" s="1" t="s">
        <v>1</v>
      </c>
      <c r="F2" s="1" t="s">
        <v>5</v>
      </c>
      <c r="G2" s="1" t="s">
        <v>6</v>
      </c>
    </row>
    <row r="3">
      <c r="A3" s="1" t="s">
        <v>7</v>
      </c>
      <c r="B3" s="1" t="s">
        <v>4</v>
      </c>
      <c r="C3" s="1">
        <v>8.0</v>
      </c>
      <c r="E3" s="1" t="s">
        <v>4</v>
      </c>
      <c r="F3" s="2">
        <f>AVERAGEIF(B2:B13,B2,C2:C15)</f>
        <v>7.5</v>
      </c>
      <c r="G3" s="2">
        <f>COUNTIF(B2:B13,"=Matrix")</f>
        <v>4</v>
      </c>
    </row>
    <row r="4">
      <c r="A4" s="1" t="s">
        <v>8</v>
      </c>
      <c r="B4" s="1" t="s">
        <v>9</v>
      </c>
      <c r="C4" s="1">
        <v>9.0</v>
      </c>
      <c r="E4" s="1" t="s">
        <v>9</v>
      </c>
      <c r="F4" s="2">
        <f>AVERAGEIF(B2:B13,B4,C2:C13)</f>
        <v>6.5</v>
      </c>
      <c r="G4" s="2">
        <f>COUNTIF(B2:B14,"=Star Wars")</f>
        <v>4</v>
      </c>
    </row>
    <row r="5">
      <c r="A5" s="1" t="s">
        <v>10</v>
      </c>
      <c r="B5" s="1" t="s">
        <v>9</v>
      </c>
      <c r="C5" s="1">
        <v>6.0</v>
      </c>
      <c r="E5" s="1" t="s">
        <v>11</v>
      </c>
      <c r="F5" s="2">
        <f>AVERAGEIF(B2:B13,B12,C2:C13)</f>
        <v>9.5</v>
      </c>
      <c r="G5" s="2">
        <f>COUNTIF(B2:B13,"=Divertidamente")</f>
        <v>4</v>
      </c>
    </row>
    <row r="6">
      <c r="A6" s="1" t="s">
        <v>12</v>
      </c>
      <c r="B6" s="1" t="s">
        <v>11</v>
      </c>
      <c r="C6" s="1">
        <v>10.0</v>
      </c>
    </row>
    <row r="7">
      <c r="A7" s="1" t="s">
        <v>13</v>
      </c>
      <c r="B7" s="1" t="s">
        <v>11</v>
      </c>
      <c r="C7" s="1">
        <v>9.0</v>
      </c>
      <c r="E7" s="3" t="s">
        <v>14</v>
      </c>
      <c r="F7" s="4">
        <f>MAX(F3:F5)</f>
        <v>9.5</v>
      </c>
      <c r="G7" s="3" t="s">
        <v>15</v>
      </c>
    </row>
    <row r="8">
      <c r="A8" s="1" t="s">
        <v>16</v>
      </c>
      <c r="B8" s="1" t="s">
        <v>9</v>
      </c>
      <c r="C8" s="1">
        <v>7.0</v>
      </c>
      <c r="E8" s="3" t="s">
        <v>17</v>
      </c>
      <c r="F8" s="4">
        <f>MATCH(MAX(F3:F5),F3:F5,0)</f>
        <v>3</v>
      </c>
      <c r="G8" s="3" t="s">
        <v>18</v>
      </c>
    </row>
    <row r="9">
      <c r="A9" s="1" t="s">
        <v>19</v>
      </c>
      <c r="B9" s="1" t="s">
        <v>4</v>
      </c>
      <c r="C9" s="1">
        <v>5.0</v>
      </c>
      <c r="E9" s="3" t="s">
        <v>20</v>
      </c>
      <c r="F9" s="4" t="str">
        <f t="array" ref="F9">INDEX(E3:E5, MATCH(MAX(F3:F5), F3:F5, 0))</f>
        <v>Divertidamente</v>
      </c>
      <c r="G9" s="3" t="s">
        <v>21</v>
      </c>
    </row>
    <row r="10">
      <c r="A10" s="1" t="s">
        <v>22</v>
      </c>
      <c r="B10" s="1" t="s">
        <v>11</v>
      </c>
      <c r="C10" s="1">
        <v>9.0</v>
      </c>
    </row>
    <row r="11">
      <c r="A11" s="1" t="s">
        <v>23</v>
      </c>
      <c r="B11" s="1" t="s">
        <v>9</v>
      </c>
      <c r="C11" s="1">
        <v>4.0</v>
      </c>
      <c r="E11" s="5" t="str">
        <f>("O filme que teve maior nota foi "&amp;F9)</f>
        <v>O filme que teve maior nota foi Divertidamente</v>
      </c>
    </row>
    <row r="12">
      <c r="A12" s="1" t="s">
        <v>24</v>
      </c>
      <c r="B12" s="1" t="s">
        <v>11</v>
      </c>
      <c r="C12" s="1">
        <v>10.0</v>
      </c>
    </row>
    <row r="13">
      <c r="A13" s="1" t="s">
        <v>25</v>
      </c>
      <c r="B13" s="1" t="s">
        <v>4</v>
      </c>
      <c r="C13" s="1">
        <v>9.0</v>
      </c>
    </row>
    <row r="18">
      <c r="A18" s="6" t="s">
        <v>26</v>
      </c>
    </row>
    <row r="19">
      <c r="A19" s="7" t="str">
        <f t="array" ref="A19:A21">"A nota do filme "&amp;E3:E5&amp; " foi "&amp;F3:F5</f>
        <v>A nota do filme Matrix foi 7,5</v>
      </c>
    </row>
    <row r="20">
      <c r="A20" s="5" t="s">
        <v>27</v>
      </c>
    </row>
    <row r="21">
      <c r="A21" s="5" t="s">
        <v>28</v>
      </c>
    </row>
  </sheetData>
  <drawing r:id="rId1"/>
  <tableParts count="4">
    <tablePart r:id="rId6"/>
    <tablePart r:id="rId7"/>
    <tablePart r:id="rId8"/>
    <tablePart r:id="rId9"/>
  </tableParts>
</worksheet>
</file>