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rigo/Desktop/Proyecto/"/>
    </mc:Choice>
  </mc:AlternateContent>
  <xr:revisionPtr revIDLastSave="0" documentId="13_ncr:1_{95379E8E-CBD0-B249-9056-F5281A19A239}" xr6:coauthVersionLast="41" xr6:coauthVersionMax="41" xr10:uidLastSave="{00000000-0000-0000-0000-000000000000}"/>
  <bookViews>
    <workbookView xWindow="20" yWindow="460" windowWidth="28800" windowHeight="15120" tabRatio="993" activeTab="6" xr2:uid="{00000000-000D-0000-FFFF-FFFF00000000}"/>
  </bookViews>
  <sheets>
    <sheet name="best_cities2018" sheetId="1" r:id="rId1"/>
    <sheet name="best_cities2017" sheetId="2" r:id="rId2"/>
    <sheet name="best_cities2016" sheetId="3" r:id="rId3"/>
    <sheet name="best_cities2015" sheetId="4" r:id="rId4"/>
    <sheet name="best_cities2014" sheetId="5" r:id="rId5"/>
    <sheet name="bestCitiesAdditional" sheetId="6" r:id="rId6"/>
    <sheet name="unisPerCity" sheetId="7" r:id="rId7"/>
  </sheets>
  <definedNames>
    <definedName name="_xlnm._FilterDatabase" localSheetId="4">best_cities2014!$A$1:$H$51</definedName>
    <definedName name="_xlnm._FilterDatabase" localSheetId="2" hidden="1">best_cities2016!$A$1:$H$76</definedName>
    <definedName name="_xlnm._FilterDatabase" localSheetId="1" hidden="1">best_cities2017!$A$1:$I$101</definedName>
    <definedName name="_xlnm._FilterDatabase" localSheetId="0" hidden="1">best_cities2018!$A$1:$I$102</definedName>
    <definedName name="_xlnm._FilterDatabase" localSheetId="5" hidden="1">bestCitiesAdditional!$A$1:$I$110</definedName>
    <definedName name="_xlnm._FilterDatabase" localSheetId="6" hidden="1">unisPerCity!$A$1:$D$111</definedName>
    <definedName name="_FilterDatabase_0" localSheetId="5">bestCitiesAdditional!$A$1:$A$52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89" i="6" l="1"/>
  <c r="F63" i="6"/>
  <c r="G16" i="6"/>
  <c r="F51" i="5"/>
  <c r="H24" i="5"/>
  <c r="H8" i="5"/>
</calcChain>
</file>

<file path=xl/sharedStrings.xml><?xml version="1.0" encoding="utf-8"?>
<sst xmlns="http://schemas.openxmlformats.org/spreadsheetml/2006/main" count="1096" uniqueCount="396">
  <si>
    <t>rank</t>
  </si>
  <si>
    <t>city</t>
  </si>
  <si>
    <t>overall</t>
  </si>
  <si>
    <t>affordability</t>
  </si>
  <si>
    <t>emp_activity</t>
  </si>
  <si>
    <t>desirability</t>
  </si>
  <si>
    <t>student_mix</t>
  </si>
  <si>
    <t>rankings</t>
  </si>
  <si>
    <t>student_view</t>
  </si>
  <si>
    <t>Aberdeen</t>
  </si>
  <si>
    <t>Adelaide</t>
  </si>
  <si>
    <t>Amsterdam</t>
  </si>
  <si>
    <t>Ankara</t>
  </si>
  <si>
    <t>Athens</t>
  </si>
  <si>
    <t>Atlanta</t>
  </si>
  <si>
    <t>Auckland</t>
  </si>
  <si>
    <t>Baltimore</t>
  </si>
  <si>
    <t>Bangkok</t>
  </si>
  <si>
    <t>Barcelona</t>
  </si>
  <si>
    <t>Beijing</t>
  </si>
  <si>
    <t>Berlin</t>
  </si>
  <si>
    <t>Birmingham</t>
  </si>
  <si>
    <t>Bogota</t>
  </si>
  <si>
    <t>Boston</t>
  </si>
  <si>
    <t>Brighton</t>
  </si>
  <si>
    <t>Brisbane</t>
  </si>
  <si>
    <t>Brno</t>
  </si>
  <si>
    <t>Brussels</t>
  </si>
  <si>
    <t>Budapest</t>
  </si>
  <si>
    <t>Buenos Aires</t>
  </si>
  <si>
    <t>Cairo</t>
  </si>
  <si>
    <t>Canberra</t>
  </si>
  <si>
    <t>Cape Town</t>
  </si>
  <si>
    <t>Chicago</t>
  </si>
  <si>
    <t>Christchurch</t>
  </si>
  <si>
    <t>Copenhagen</t>
  </si>
  <si>
    <t>Coventry</t>
  </si>
  <si>
    <t>Daejeon</t>
  </si>
  <si>
    <t>Dubai-Sharjah-Ajman</t>
  </si>
  <si>
    <t>Dublin</t>
  </si>
  <si>
    <t>Edinburgh</t>
  </si>
  <si>
    <t>Glasgow</t>
  </si>
  <si>
    <t>Gold Coast</t>
  </si>
  <si>
    <t>Gothenburg</t>
  </si>
  <si>
    <t>Graz</t>
  </si>
  <si>
    <t>Helsinki</t>
  </si>
  <si>
    <t>Hong Kong</t>
  </si>
  <si>
    <t>Houston</t>
  </si>
  <si>
    <t>Hsinchu</t>
  </si>
  <si>
    <t>Istanbul</t>
  </si>
  <si>
    <t>Johannesburg</t>
  </si>
  <si>
    <t>Kuala Lumpur</t>
  </si>
  <si>
    <t>Kyoto-Osaka-Kobe</t>
  </si>
  <si>
    <t>Lisbon</t>
  </si>
  <si>
    <t>London</t>
  </si>
  <si>
    <t>Los Angeles</t>
  </si>
  <si>
    <t>Lyon</t>
  </si>
  <si>
    <t>Madrid</t>
  </si>
  <si>
    <t>Manchester</t>
  </si>
  <si>
    <t>Manila</t>
  </si>
  <si>
    <t>Melbourne</t>
  </si>
  <si>
    <t>Mexico City</t>
  </si>
  <si>
    <t>Miami</t>
  </si>
  <si>
    <t>Milan</t>
  </si>
  <si>
    <t>Monterrey</t>
  </si>
  <si>
    <t>Montpellier</t>
  </si>
  <si>
    <t>Montreal</t>
  </si>
  <si>
    <t>Moscow</t>
  </si>
  <si>
    <t>Mumbai</t>
  </si>
  <si>
    <t>Munich</t>
  </si>
  <si>
    <t>Nagoya</t>
  </si>
  <si>
    <t>Nanjing</t>
  </si>
  <si>
    <t>New York</t>
  </si>
  <si>
    <t>Newcastle Upon Tyne</t>
  </si>
  <si>
    <t>Nottingham</t>
  </si>
  <si>
    <t>Novosibirsk</t>
  </si>
  <si>
    <t>Oslo</t>
  </si>
  <si>
    <t>Ottawa</t>
  </si>
  <si>
    <t>Paris</t>
  </si>
  <si>
    <t>Perth</t>
  </si>
  <si>
    <t>Philadelphia</t>
  </si>
  <si>
    <t>Pittsburgh</t>
  </si>
  <si>
    <t>Prague</t>
  </si>
  <si>
    <t>Quebec</t>
  </si>
  <si>
    <t>Rio de Janeiro</t>
  </si>
  <si>
    <t>Riyadh</t>
  </si>
  <si>
    <t>Rome</t>
  </si>
  <si>
    <t>San Diego</t>
  </si>
  <si>
    <t>San Francisco</t>
  </si>
  <si>
    <t>Santiago</t>
  </si>
  <si>
    <t>Sao Paulo</t>
  </si>
  <si>
    <t>Seoul</t>
  </si>
  <si>
    <t>Shanghai</t>
  </si>
  <si>
    <t>Singapore</t>
  </si>
  <si>
    <t>St. Petersburg</t>
  </si>
  <si>
    <t>Stockholm</t>
  </si>
  <si>
    <t>Stuttgart</t>
  </si>
  <si>
    <t>Sydney</t>
  </si>
  <si>
    <t>Taipei</t>
  </si>
  <si>
    <t>Tokyo</t>
  </si>
  <si>
    <t>Tomsk</t>
  </si>
  <si>
    <t>Toronto</t>
  </si>
  <si>
    <t>Toulouse</t>
  </si>
  <si>
    <t>Valencia</t>
  </si>
  <si>
    <t>Vancouver</t>
  </si>
  <si>
    <t>Vienna</t>
  </si>
  <si>
    <t>Vilnius</t>
  </si>
  <si>
    <t>Warsaw</t>
  </si>
  <si>
    <t>Washington DC</t>
  </si>
  <si>
    <t>Zurich</t>
  </si>
  <si>
    <t>Kiev</t>
  </si>
  <si>
    <t>Lille</t>
  </si>
  <si>
    <t>Lima</t>
  </si>
  <si>
    <t>New Delhi</t>
  </si>
  <si>
    <t>Sharjah</t>
  </si>
  <si>
    <t>Tampere</t>
  </si>
  <si>
    <t>Wuhan</t>
  </si>
  <si>
    <t>Kyoto</t>
  </si>
  <si>
    <t>Osaka</t>
  </si>
  <si>
    <t>quallity_living</t>
  </si>
  <si>
    <t>NaN</t>
  </si>
  <si>
    <t>unis_Ranked</t>
  </si>
  <si>
    <t>highestUniv</t>
  </si>
  <si>
    <t>population</t>
  </si>
  <si>
    <t>avgIntFees</t>
  </si>
  <si>
    <t>empActRank</t>
  </si>
  <si>
    <t>studentViewRank</t>
  </si>
  <si>
    <t>University of Aberdeen </t>
  </si>
  <si>
    <t>University of Adelaide </t>
  </si>
  <si>
    <t>University of Amsterdam </t>
  </si>
  <si>
    <t>Bilkent University </t>
  </si>
  <si>
    <t>National Technical University of Athens </t>
  </si>
  <si>
    <t xml:space="preserve">Georgia Institute of Technology </t>
  </si>
  <si>
    <t>University of Auckland </t>
  </si>
  <si>
    <t>Johns Hopkins University </t>
  </si>
  <si>
    <t>Chulalongkorn University </t>
  </si>
  <si>
    <t>University of Barcelona </t>
  </si>
  <si>
    <t>Tsinghua University </t>
  </si>
  <si>
    <t>Humboldt-Universität zu Berlin </t>
  </si>
  <si>
    <t>University of Birmingham </t>
  </si>
  <si>
    <t>Universidad Nacional de Colombia </t>
  </si>
  <si>
    <t>Massachusetts Institute of Technology (MIT) </t>
  </si>
  <si>
    <t>University of Sussex </t>
  </si>
  <si>
    <t>University of Queensland </t>
  </si>
  <si>
    <t>Masaryk University </t>
  </si>
  <si>
    <t>Vrije Universiteit Brussel (VUB) </t>
  </si>
  <si>
    <t>Eötvös Lorà University </t>
  </si>
  <si>
    <t>Universidad de Buenos Aires </t>
  </si>
  <si>
    <t>American University in Cairo </t>
  </si>
  <si>
    <t>Australian National University </t>
  </si>
  <si>
    <t>University of Cape Town </t>
  </si>
  <si>
    <t>University of Chicago </t>
  </si>
  <si>
    <t>University of Canterbury </t>
  </si>
  <si>
    <t>University of Copenhagen </t>
  </si>
  <si>
    <t>University of Warwick </t>
  </si>
  <si>
    <t>KAI - Korea Advanced Initute of Science a Technology</t>
  </si>
  <si>
    <t>American University of Sharjah </t>
  </si>
  <si>
    <t>Trinity College Dublin (TCD) </t>
  </si>
  <si>
    <t>University of Edinburgh </t>
  </si>
  <si>
    <t>University of Glasgow </t>
  </si>
  <si>
    <t>Griffith University </t>
  </si>
  <si>
    <t>Chalmers University of Technology </t>
  </si>
  <si>
    <t>Karl-Franzens-Universität Graz </t>
  </si>
  <si>
    <t>University of Helsinki </t>
  </si>
  <si>
    <t>University of Hong Kong (HKU) </t>
  </si>
  <si>
    <t>Rice University </t>
  </si>
  <si>
    <t>National Tsing Hua University </t>
  </si>
  <si>
    <t>Sabanci University </t>
  </si>
  <si>
    <t>University of the Witwatersrand </t>
  </si>
  <si>
    <t>Taras Shevchenko National University of Kyiv </t>
  </si>
  <si>
    <t>Universiti Malaya (UM) </t>
  </si>
  <si>
    <t>Kyoto University </t>
  </si>
  <si>
    <t>Université Lille 1, Sciences et Technologie </t>
  </si>
  <si>
    <t>Pontificia Universidad Católica del Perú </t>
  </si>
  <si>
    <t>University of Lisbon </t>
  </si>
  <si>
    <t>UCL (University College London) </t>
  </si>
  <si>
    <t>California Institute of Technology (Caltech) </t>
  </si>
  <si>
    <t>Ecole Normale Supérieure de Lyon </t>
  </si>
  <si>
    <t>Universidad Autónoma de Madrid </t>
  </si>
  <si>
    <t>University of Manchester </t>
  </si>
  <si>
    <t>University of e Philippines </t>
  </si>
  <si>
    <t>University of Melbourne </t>
  </si>
  <si>
    <t>Universidad Nacional Autónoma de México (UNAM) </t>
  </si>
  <si>
    <t>University of Miami </t>
  </si>
  <si>
    <t>Politecnico di Milano </t>
  </si>
  <si>
    <t xml:space="preserve">Tecnológico de Monterrey (ITESM)  </t>
  </si>
  <si>
    <t>Université de Montpellier </t>
  </si>
  <si>
    <t>McGill University </t>
  </si>
  <si>
    <t>Lomonosov Moscow State University </t>
  </si>
  <si>
    <t>Indian Institute of Technology Bombay (IITB)</t>
  </si>
  <si>
    <t>Technische Universität München (64th  in the world)</t>
  </si>
  <si>
    <t>Nagoya University </t>
  </si>
  <si>
    <t>139  </t>
  </si>
  <si>
    <t>Nanjing University </t>
  </si>
  <si>
    <t>Indian Institute of Technology Delhi (IITD)</t>
  </si>
  <si>
    <t>Columbia University </t>
  </si>
  <si>
    <t>Durham University </t>
  </si>
  <si>
    <t>University of Nottingham </t>
  </si>
  <si>
    <t>Novosibirsk State University </t>
  </si>
  <si>
    <t>University of Oslo </t>
  </si>
  <si>
    <t>ENS Paris </t>
  </si>
  <si>
    <t>University of Western Australia (UWA) </t>
  </si>
  <si>
    <t>University of Pennsylvania </t>
  </si>
  <si>
    <t>Carnegie Mellon University </t>
  </si>
  <si>
    <t>Charles University </t>
  </si>
  <si>
    <t>Laval University </t>
  </si>
  <si>
    <t>Universidade Federal do Rio de Janeiro </t>
  </si>
  <si>
    <t>King Saud University </t>
  </si>
  <si>
    <t>Sapienza - Università di Roma </t>
  </si>
  <si>
    <t>University of California, San Diego (UCSD) </t>
  </si>
  <si>
    <t>Stanford University </t>
  </si>
  <si>
    <t>Pontificia Universidad Católica de Chile </t>
  </si>
  <si>
    <t>Universidade de São Paulo (USP) </t>
  </si>
  <si>
    <t>Seoul National University (SNU) </t>
  </si>
  <si>
    <t>Fudan University </t>
  </si>
  <si>
    <t>Nanyang Technological University (NTU) </t>
  </si>
  <si>
    <t>Saint-Petersburg State University </t>
  </si>
  <si>
    <t>KTH Royal Institute of Technology </t>
  </si>
  <si>
    <t>Universität Stuttgart </t>
  </si>
  <si>
    <t> 300</t>
  </si>
  <si>
    <t>The University of New South Wales (UNSW) </t>
  </si>
  <si>
    <t>National Taiwan University (NTU) </t>
  </si>
  <si>
    <t>Tampere University of Technology </t>
  </si>
  <si>
    <t>University of Tokyo </t>
  </si>
  <si>
    <t>Tomsk State University </t>
  </si>
  <si>
    <t>University of Toronto </t>
  </si>
  <si>
    <t>Université Paul Sabatier Toulouse III </t>
  </si>
  <si>
    <t>Universidad Politecnica de Valencia </t>
  </si>
  <si>
    <t>University of British Columbia </t>
  </si>
  <si>
    <t>University of Vienna </t>
  </si>
  <si>
    <t>Vilnius University </t>
  </si>
  <si>
    <t>University of Warsaw </t>
  </si>
  <si>
    <t>University of Maryland, College Park </t>
  </si>
  <si>
    <t>Wuhan University </t>
  </si>
  <si>
    <t>ETH Zurich </t>
  </si>
  <si>
    <t>country</t>
  </si>
  <si>
    <t>continent</t>
  </si>
  <si>
    <t>topQSunis</t>
  </si>
  <si>
    <t>Argentina</t>
  </si>
  <si>
    <t>Latin America</t>
  </si>
  <si>
    <t>Universidad de Buenos Aires; Universidad Austral; Pontificia Universidad Católica Argentina Santa María de los Buenos Aires (UCA); Universidad de Belgrano; Instituto Tecnológico de Buenos Aires (ITBA); Universidad de Palermo (UP); Universidad de San Andrés; Universidad Torcuato Di Tella; Universidad Tecnológica Nacional (UTN)</t>
  </si>
  <si>
    <t>Australia</t>
  </si>
  <si>
    <t>Oceania</t>
  </si>
  <si>
    <t>University of Adelaide; University of South Australia; Flinders University</t>
  </si>
  <si>
    <t>University of Queensland (UQ); Queensland University of Technology (QUT); Griffith University</t>
  </si>
  <si>
    <t>Australian National University (ANU); University of Canberra</t>
  </si>
  <si>
    <t>Griffith University; Bond University; Southern Cross University</t>
  </si>
  <si>
    <t>University of Melbourne; Monash University; Royal Melbourne Institute of Technology (RMIT); Deakin University; La Trobe University; Swinburne University of Technology; Victoria University</t>
  </si>
  <si>
    <t>University of Western Australia (UWA); Curtin University; Murdoch University</t>
  </si>
  <si>
    <t>University of Sydney; University of New South Wales (UNSW); University of Technology, Sydney (UTS); Macquarie University; Western Sydney University</t>
  </si>
  <si>
    <t>Austria</t>
  </si>
  <si>
    <t>Europe</t>
  </si>
  <si>
    <t>Karl-Franzens-Universität Graz; Technische Universität Graz</t>
  </si>
  <si>
    <t>University of Vienna; Vienna University of Technology</t>
  </si>
  <si>
    <t>Belgium</t>
  </si>
  <si>
    <t>Vrije Universiteit Brussel (VUB); Université Libre de Bruxelles (ULB) </t>
  </si>
  <si>
    <t>Brazil</t>
  </si>
  <si>
    <t>Universidade Federal do Rio de Janeiro; Pontificia Universidade Católica do Rio de Janeiro - PUC; Universidade do Estado do Rio de Janeiro (UERJ); Universidade Federal Fluminense</t>
  </si>
  <si>
    <t>Universidade de São Paulo (USP); Universidade Estadual de Campinas (Unicamp); Universidade Estadual Paulista "Júlio de Mesquita Filho"; Universidade Federal de São Paulo (UNIFESP); Pontificia Universidade Católica de São Paulo (PUC-SP); Universidade Federal de São Carlos</t>
  </si>
  <si>
    <t>Canada</t>
  </si>
  <si>
    <t>North America</t>
  </si>
  <si>
    <t>McGill University; Université de Montréal; Concordia University</t>
  </si>
  <si>
    <t>Laval University; Université du Québec</t>
  </si>
  <si>
    <t>University of Toronto; York University; Ryerson University</t>
  </si>
  <si>
    <t>University of British Columbia; Simon Fraser University</t>
  </si>
  <si>
    <t>Chile</t>
  </si>
  <si>
    <t>Pontificia Universidad Católica de Chile (UC); Universidad de Chile; Universidad de Santiago de Chile (USACH); Universidad Adolfo Ibáñez; Universidad Diego Portales</t>
  </si>
  <si>
    <t>China</t>
  </si>
  <si>
    <t>Asia</t>
  </si>
  <si>
    <t>Tsinghua University; Peking University; Beijing Normal University; Beihang University; Beijing Institute of Technology; Renmin (People’s) University of China; University of Science and Technology Beijing; Beijing Jiaotong University; Beijing University of Technology</t>
  </si>
  <si>
    <t>Nanjing University; Southeast University</t>
  </si>
  <si>
    <t>Fudan University; Shanghai Jiao Tong University; Tongji University; Shanghai University; East China University of Science and Technology; East China Normal University; Shanghai International Studies University</t>
  </si>
  <si>
    <t>Wuhan University; Huazhong University of Science and Technology</t>
  </si>
  <si>
    <t>Colombia</t>
  </si>
  <si>
    <t>Universidad Nacional de Colombia; Universidad de Los Andes Colombia; Universidad Externado de Colombia; Pontificia Universidad Javeriana; Universidad de la Sabana; Universidad del Rosario</t>
  </si>
  <si>
    <t>Czech Republic</t>
  </si>
  <si>
    <t>Masaryk University; Brno University of Technology</t>
  </si>
  <si>
    <t>Charles University; Czech Technical University in Prague; University of Economics, Prague</t>
  </si>
  <si>
    <t>Denmark</t>
  </si>
  <si>
    <t>University of Copenhagen; Technical University of Denmark; Copenhagen Business School</t>
  </si>
  <si>
    <t>Egypt</t>
  </si>
  <si>
    <t>Africa</t>
  </si>
  <si>
    <t>American University in Cairo; Cairo University; Al Azhar University</t>
  </si>
  <si>
    <t>Finland</t>
  </si>
  <si>
    <t>University of Helsinki; Aalto University</t>
  </si>
  <si>
    <t>Tampere University of Technology; University of Tampere</t>
  </si>
  <si>
    <t>France</t>
  </si>
  <si>
    <t>Université Lille 1, Sciences et Technologie; Université Charles-de-Gaulle Lille 3; Université Lille 2 Droit et Santé</t>
  </si>
  <si>
    <t>Ecole Normale Supérieure de Lyon; Institut National des Sciences Appliquées de Lyon (INSA); Université Claude Bernard Lyon 1; Université Lumière Lyon 2; Université Jean Moulin Lyon 3</t>
  </si>
  <si>
    <t>Université de Montpellier; Université Paul-Valéry Montpellier 3</t>
  </si>
  <si>
    <t>Ecole Normale Supérieure, Paris (ENS Paris); Ecole Polytechnique ParisTech ; Université Pierre et Marie Curie (UPMC); CentraleSupélec; Université Paris-Sorbonne (ParisIV); Sciences Po Paris;  Université Paris I Pantheon-Sorbonne; Université Paris-Sud 11; Université Paris Diderot – Paris 7; Ecole Normale Supérieure de Cachan; École des Ponts ParisTech; Université Paris Dauphine; Université Paris Descartes;  Université Panthéon-Assas (Paris 2); Université Paris Ouest Nanterre La Défense; ESCP Europe; ESSEC Business School, Paris; HEC Paris</t>
  </si>
  <si>
    <t>Université Paul Sabatier Toulouse III; Université Toulouse 1, Capitole; University Toulouse – Jean Jaurès</t>
  </si>
  <si>
    <t>Germany</t>
  </si>
  <si>
    <t>Humboldt-Universität zu Berlin; Freie Universität Berlin; Technische Universität Berlin</t>
  </si>
  <si>
    <t>Technische Universität München; Ludwig-Maximilians-Universität München </t>
  </si>
  <si>
    <t>Universität Stuttgart; Universität Hohenheim</t>
  </si>
  <si>
    <t>Greece</t>
  </si>
  <si>
    <t>National Technical University of Athens; National and Kapodistrian University of Athens; Athens University of Economics and Business</t>
  </si>
  <si>
    <t>University of Hong Kong (HKU); Hong Kong University of Science and Technology (HKUST); The Chinese University of Hong Kong (CUHK); City University of Hong Kong; Hong Kong Polytechnic University; Hong Kong Baptist University (HKBU); Lingnan University (Hong Kong)</t>
  </si>
  <si>
    <t>National University of Singapore (NUS); Nanyang Technological University (NTU); Singapore Management University</t>
  </si>
  <si>
    <t>Hungary</t>
  </si>
  <si>
    <t>Eotvos Lorand University; Budapest University of Technology and Economics; Corvinus University of Budapest</t>
  </si>
  <si>
    <t>India</t>
  </si>
  <si>
    <t>Indian Institute of Technology Bombay (IITB); University of Mumbai</t>
  </si>
  <si>
    <t>Indian Institute of Technology Delhi (IITD); Jawaharlal Nehru University</t>
  </si>
  <si>
    <t>Ireland</t>
  </si>
  <si>
    <t>Trinity College Dublin (TCD); University College Dublin (UCD); Dublin City University (DCU); Dublin Institute of Technology (DIT)</t>
  </si>
  <si>
    <t>Italy</t>
  </si>
  <si>
    <t>Politecnico di Milano; University of Milan; Università Cattolica del Sacro Cuore; University of Milano-Bicocca; Università Commerciale Luigi Bocconi</t>
  </si>
  <si>
    <t>Sapienza - Università di Roma; Universitá degli Studi di Roma - Tor Vergata; Università degli Studi Roma Tre</t>
  </si>
  <si>
    <t>Japan</t>
  </si>
  <si>
    <t>Kyoto University; Osaka University; Kobe University; Osaka Prefecture University; Osaka City University; Ritsumeikan University; Doshisha University</t>
  </si>
  <si>
    <t>Nagoya University; Nagoya Institute of Technology (NIT)</t>
  </si>
  <si>
    <t>University of Tokyo; Tokyo Institute of Technology; Waseda University; Keio University;  Tokyo Medical and Dental University (TMDU); Tokyo Metropolitan University; Hitotsubashi University; Yokohama City University; Tokyo University of Agriculture and Technology; Yokohama National University; Tokyo University of Science; Ochanomizu University; Aoyama Gakuin University; Meiji University</t>
  </si>
  <si>
    <t>Lithuania</t>
  </si>
  <si>
    <t>Vilnius University; Vilnius Gediminas Technical University</t>
  </si>
  <si>
    <t>Malaysia</t>
  </si>
  <si>
    <t>Universiti Malaya (UM); Universiti Kebangsaan Malaysia (UKM); International Islamic University Malaysia (IIUM); Universiti Teknologi MARA (UiTM)</t>
  </si>
  <si>
    <t>Mexico</t>
  </si>
  <si>
    <t>Universidad Nacional Autónoma de México (UNAM); Instituto Tecnológico Autonomo de México (ITAM); Instituto Politécnico Nacional (IPN); Universidad Iberoamericana (UIA); Universidad Anáhuac; Universidad Panamericana (UP); Universidad Autónoma Metropolitana (UAM); Universidad Autónoma del Estado de México (UAEMex)</t>
  </si>
  <si>
    <t>Tecnológico de Monterrey (ITESM); Universidad Autónoma de Nuevo León (UANL)</t>
  </si>
  <si>
    <t>Netherlands</t>
  </si>
  <si>
    <t>University of Amsterdam; Vrije Universiteit Amsterdam (VUA)</t>
  </si>
  <si>
    <t>New Zealand</t>
  </si>
  <si>
    <t>University of Auckland; Auckland University of Technology</t>
  </si>
  <si>
    <t>University of Canterbury; Lincoln University</t>
  </si>
  <si>
    <t>Norway</t>
  </si>
  <si>
    <t>University of Oslo; BI Norwegian Business School</t>
  </si>
  <si>
    <t>Peru</t>
  </si>
  <si>
    <t>Pontificia Universidad Católica del Perú; Universidad Peruana Cayetano Heredia; Universidad Nacional Mayor de San Marcos</t>
  </si>
  <si>
    <t>Philippines</t>
  </si>
  <si>
    <t>University of the Philippines; Ateneo de Manila University; De La Salle University; University of Santo Tomas</t>
  </si>
  <si>
    <t>Poland</t>
  </si>
  <si>
    <t>University of Warsaw; Warsaw University of Technology</t>
  </si>
  <si>
    <t>Portugal</t>
  </si>
  <si>
    <t>University of Lisbon; Universidade Nova de Lisboa; Universidade Catolica Portuguesa, Lisboa</t>
  </si>
  <si>
    <t>Russia</t>
  </si>
  <si>
    <t>Lomonosov Moscow State University; Bauman Moscow State Technical University; Moscow State Institute of International Relations (MGIMO-University); Moscow Institute of Physics and Technology (MIPT); National Research University - Higher School of Economics (HSE); National Research Nuclear University "MEPhI" (Moscow Engineering Physics Institute);  People's Friendship University of Russia; National University of Science and Technology (MISiS); Plekhanov Russian University of Economics</t>
  </si>
  <si>
    <t>Novosibirsk State University; Novosibirsk State Technical University</t>
  </si>
  <si>
    <t>Saint-Petersburg State University; Peter the Great St. Petersburg Polytechnic University; ITMO University</t>
  </si>
  <si>
    <t>Tomsk State University; Tomsk Polytechnic University</t>
  </si>
  <si>
    <t>Saudi Arabia</t>
  </si>
  <si>
    <t>King Saud University (KSU); Al-Imam Mohamed Ibn Saud Islamic University</t>
  </si>
  <si>
    <t>South Africa</t>
  </si>
  <si>
    <t>University of Cape Town; University of the Western Cape</t>
  </si>
  <si>
    <t>University of the Witwatersrand; University of Johannesburg</t>
  </si>
  <si>
    <t>South Korea</t>
  </si>
  <si>
    <t>KAIST - Korea Advanced Institute of Science and Technology; Chungnam National University</t>
  </si>
  <si>
    <t>Seoul National University (SNU); Korea University; Sungkyunkwan University; Yonsei University; Hanyang University; Kyung Hee University; Ewha Womans University; Chung-Ang University; Sogang University; Hankuk University of Foreign Studies; Dongguk University; The Catholic University of Korea; Segong University; Inha University; University of Seoul; Konkuk University; Dankook University; Seoul National University of Science and Technology</t>
  </si>
  <si>
    <t>Spain</t>
  </si>
  <si>
    <t>University of Barcelona (UB); Universitat Autónoma de Barcelona; Universitat Pompeu Fabra; Universitat Politècnica de Catalunya</t>
  </si>
  <si>
    <t>Universidad Autónoma de Madrid; Universidad Complutense de Madrid (UCM); Universidad Carlos III de Madrid; Politécnica de Madrid</t>
  </si>
  <si>
    <t>Universidad Politecnica de Valencia; Universitat de Valencia</t>
  </si>
  <si>
    <t>Sweden</t>
  </si>
  <si>
    <t>Chalmers University of Technology; University of Gothenburg</t>
  </si>
  <si>
    <t>KTH Royal Institute of Technology; Stockholm University; Karolinska Institute; Stockholm School of Economics</t>
  </si>
  <si>
    <t>Switzerland</t>
  </si>
  <si>
    <t>ETH Zurich (Swiss Federal Institute of Technology) ; University of Zurich (UZH)</t>
  </si>
  <si>
    <t>Taiwan</t>
  </si>
  <si>
    <t>National Tsing Hua University; National Chiao Tung University</t>
  </si>
  <si>
    <t>National Taiwan University (NTU); National Taiwan University of Science and Technology; National Yang Ming University; National Taiwan Normal University; Taipei Medical University; National Taipei University of Technology (Taipei Tech); National Chengchi University; Fu Jen Catholic University</t>
  </si>
  <si>
    <t>Thailand</t>
  </si>
  <si>
    <t>Chulalongkorn University; Mahidol University; Thammasat University; Kasetsart University; King Mongkut's University of Technology Thonburi</t>
  </si>
  <si>
    <t>Turkey</t>
  </si>
  <si>
    <t>Bilkent University; Middle East Technical University; Hacettepe University; Ankara Üniversitesi; Gazi Üniversitesi</t>
  </si>
  <si>
    <t>Koç University;  Sabanci University; Bogaziçi Üniversitesi; Istanbul Technical University; Istanbul University</t>
  </si>
  <si>
    <t>Ukraine</t>
  </si>
  <si>
    <t>Taras Shevchenko National University of Kyiv; National Technical University of Ukraine "Kyiv Polytechnic Institute"</t>
  </si>
  <si>
    <t>United Arab Emirates</t>
  </si>
  <si>
    <t>American University of Sharjah*; American University in Dubai; University of Sharjah</t>
  </si>
  <si>
    <t>United Kingdom</t>
  </si>
  <si>
    <t>University of Aberdeen; Robert Gordon University</t>
  </si>
  <si>
    <t>University of Birmingham; Aston University</t>
  </si>
  <si>
    <t>University of Sussex; University of Brighton</t>
  </si>
  <si>
    <t>University of Warwick; Coventry University</t>
  </si>
  <si>
    <t>University of Edinburgh; Heriot-Watt University; Edinburgh Napier University</t>
  </si>
  <si>
    <t>University of Glasgow; University of Strathclyde</t>
  </si>
  <si>
    <t>UCL (University College London);  Imperial College London;  King's College London (KCL); London School of Economics and Political Science (LSE); Queen Mary, University of London (QMUL); Royal Holloway University of London; SOAS – School of Oriental and African Studies, University of London; Birkbeck College, University of London; City University London; Brunel University; Goldsmiths, University of London; Kingston University, London; Middlesex University; London Metropolitan University; University of East London; University of Greenwich; London Business School </t>
  </si>
  <si>
    <t>University of Manchester; University of Salford; Manchester Metropolitan University</t>
  </si>
  <si>
    <t>Durham University; Newcastle University; Northumbria University at Newcastle</t>
  </si>
  <si>
    <t>University of Nottingham; Nottingham Trent University</t>
  </si>
  <si>
    <t>United States</t>
  </si>
  <si>
    <t>Georgia Institute of Technology (Georgia Tech); Emory University; Georgia State University</t>
  </si>
  <si>
    <t>Johns Hopkins University; University of Maryland, Baltimore County</t>
  </si>
  <si>
    <t>Massachusetts Institute of Technology (MIT); Harvard University; Boston University; Tufts University; Boston College; Northeastern University; Brandeis University; University of Massachusetts - Boston</t>
  </si>
  <si>
    <t>University of Chicago; Northwestern University; University of Illinois, Chicago (UIC); Illinois Institute of Technology; Loyola University Chicago</t>
  </si>
  <si>
    <t>Rice University; University of Houston; Baylor College of Medicine</t>
  </si>
  <si>
    <t>California Institute of Technology (Caltech); University of California, Los Angeles (UCLA); University of Southern California</t>
  </si>
  <si>
    <t>University of Miami; Florida International University</t>
  </si>
  <si>
    <t>Columbia University; New York University (NYU); Rutgers - The State University of New Jersey, New Brunswick; Yeshiva University; University of Delaware; City University of New York; New School University; Stevens Institute of Technology; Rutgers - The State University of New Jersey, Newark; Fordham University</t>
  </si>
  <si>
    <t>University of Pennsylvania; Drexel University; Temple University</t>
  </si>
  <si>
    <t>Carnegie Mellon University; University of Pittsburgh</t>
  </si>
  <si>
    <t>University of California, San Diego (UCSD); San Diego State University; University of San Diego</t>
  </si>
  <si>
    <t>Stanford University; University of California, Berkeley (UCB); University of San Francisco; University of California, San Francisco (UCSF)</t>
  </si>
  <si>
    <t>University of Maryland, College Park; Georgetown University; George Washington University; American University; Howard University</t>
  </si>
  <si>
    <r>
      <t>University of Ottawa</t>
    </r>
    <r>
      <rPr>
        <sz val="12"/>
        <color theme="1"/>
        <rFont val="Open Sans"/>
        <family val="2"/>
      </rPr>
      <t>; Carleton University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</si>
</sst>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Arial"/>
      <family val="2"/>
      <charset val="1"/>
    </font>
    <font>
      <u/>
      <sz val="12"/>
      <color rgb="FF0563C1"/>
      <name val="Calibri"/>
      <family val="2"/>
      <charset val="1"/>
    </font>
    <font>
      <sz val="12"/>
      <color theme="1"/>
      <name val="Arial"/>
      <family val="2"/>
      <charset val="1"/>
    </font>
    <font>
      <sz val="12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1" fillId="2" borderId="0" xfId="0" applyFont="1" applyFill="1"/>
    <xf numFmtId="0" fontId="0" fillId="2" borderId="0" xfId="0" applyFill="1"/>
    <xf numFmtId="0" fontId="1" fillId="0" borderId="0" xfId="1" applyFont="1" applyBorder="1" applyAlignment="1" applyProtection="1"/>
    <xf numFmtId="3" fontId="1" fillId="0" borderId="0" xfId="0" applyNumberFormat="1" applyFont="1"/>
    <xf numFmtId="1" fontId="1" fillId="0" borderId="0" xfId="0" applyNumberFormat="1" applyFont="1"/>
    <xf numFmtId="0" fontId="1" fillId="3" borderId="0" xfId="0" applyFont="1" applyFill="1"/>
    <xf numFmtId="0" fontId="1" fillId="3" borderId="0" xfId="1" applyFont="1" applyFill="1" applyBorder="1" applyAlignment="1" applyProtection="1"/>
    <xf numFmtId="3" fontId="1" fillId="3" borderId="0" xfId="0" applyNumberFormat="1" applyFont="1" applyFill="1"/>
    <xf numFmtId="1" fontId="1" fillId="3" borderId="0" xfId="0" applyNumberFormat="1" applyFont="1" applyFill="1"/>
    <xf numFmtId="0" fontId="0" fillId="3" borderId="0" xfId="0" applyFill="1"/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opLeftCell="A47" zoomScaleNormal="100" workbookViewId="0">
      <selection activeCell="B45" sqref="B45"/>
    </sheetView>
  </sheetViews>
  <sheetFormatPr baseColWidth="10" defaultColWidth="8.83203125" defaultRowHeight="16" x14ac:dyDescent="0.2"/>
  <cols>
    <col min="1" max="1" width="11.1640625"/>
    <col min="2" max="2" width="23.33203125"/>
    <col min="3" max="3" width="9.83203125"/>
    <col min="4" max="1025" width="11.1640625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7" x14ac:dyDescent="0.2">
      <c r="A2" s="1">
        <v>1</v>
      </c>
      <c r="B2" s="1" t="s">
        <v>54</v>
      </c>
      <c r="C2" s="2">
        <v>482</v>
      </c>
      <c r="D2" s="2">
        <v>25</v>
      </c>
      <c r="E2" s="2">
        <v>93</v>
      </c>
      <c r="F2" s="2">
        <v>80</v>
      </c>
      <c r="G2" s="2">
        <v>92</v>
      </c>
      <c r="H2" s="2">
        <v>100</v>
      </c>
      <c r="I2" s="2">
        <v>92</v>
      </c>
    </row>
    <row r="3" spans="1:9" ht="17" x14ac:dyDescent="0.2">
      <c r="A3" s="1">
        <v>2</v>
      </c>
      <c r="B3" s="2" t="s">
        <v>99</v>
      </c>
      <c r="C3" s="2">
        <v>479</v>
      </c>
      <c r="D3" s="2">
        <v>54</v>
      </c>
      <c r="E3" s="2">
        <v>100</v>
      </c>
      <c r="F3" s="2">
        <v>97</v>
      </c>
      <c r="G3" s="2">
        <v>55</v>
      </c>
      <c r="H3" s="2">
        <v>84</v>
      </c>
      <c r="I3" s="2">
        <v>89</v>
      </c>
    </row>
    <row r="4" spans="1:9" ht="17" x14ac:dyDescent="0.2">
      <c r="A4" s="1">
        <v>3</v>
      </c>
      <c r="B4" s="2" t="s">
        <v>60</v>
      </c>
      <c r="C4" s="2">
        <v>475</v>
      </c>
      <c r="D4" s="2">
        <v>33</v>
      </c>
      <c r="E4" s="2">
        <v>86</v>
      </c>
      <c r="F4" s="2">
        <v>91</v>
      </c>
      <c r="G4" s="2">
        <v>100</v>
      </c>
      <c r="H4" s="2">
        <v>68</v>
      </c>
      <c r="I4" s="2">
        <v>98</v>
      </c>
    </row>
    <row r="5" spans="1:9" ht="17" x14ac:dyDescent="0.2">
      <c r="A5" s="1">
        <v>4</v>
      </c>
      <c r="B5" s="2" t="s">
        <v>66</v>
      </c>
      <c r="C5" s="2">
        <v>465</v>
      </c>
      <c r="D5" s="2">
        <v>47</v>
      </c>
      <c r="E5" s="2">
        <v>80</v>
      </c>
      <c r="F5" s="2">
        <v>89</v>
      </c>
      <c r="G5" s="2">
        <v>94</v>
      </c>
      <c r="H5" s="2">
        <v>57</v>
      </c>
      <c r="I5" s="2">
        <v>100</v>
      </c>
    </row>
    <row r="6" spans="1:9" ht="17" x14ac:dyDescent="0.2">
      <c r="A6" s="1">
        <v>5</v>
      </c>
      <c r="B6" s="2" t="s">
        <v>78</v>
      </c>
      <c r="C6" s="2">
        <v>463</v>
      </c>
      <c r="D6" s="2">
        <v>38</v>
      </c>
      <c r="E6" s="2">
        <v>88</v>
      </c>
      <c r="F6" s="2">
        <v>80</v>
      </c>
      <c r="G6" s="2">
        <v>80</v>
      </c>
      <c r="H6" s="2">
        <v>93</v>
      </c>
      <c r="I6" s="2">
        <v>84</v>
      </c>
    </row>
    <row r="7" spans="1:9" ht="17" x14ac:dyDescent="0.2">
      <c r="A7" s="1">
        <v>6</v>
      </c>
      <c r="B7" s="2" t="s">
        <v>69</v>
      </c>
      <c r="C7" s="2">
        <v>460</v>
      </c>
      <c r="D7" s="2">
        <v>67</v>
      </c>
      <c r="E7" s="2">
        <v>78</v>
      </c>
      <c r="F7" s="2">
        <v>89</v>
      </c>
      <c r="G7" s="2">
        <v>74</v>
      </c>
      <c r="H7" s="2">
        <v>54</v>
      </c>
      <c r="I7" s="2">
        <v>99</v>
      </c>
    </row>
    <row r="8" spans="1:9" ht="17" x14ac:dyDescent="0.2">
      <c r="A8" s="1">
        <v>7</v>
      </c>
      <c r="B8" s="2" t="s">
        <v>20</v>
      </c>
      <c r="C8" s="2">
        <v>455</v>
      </c>
      <c r="D8" s="2">
        <v>71</v>
      </c>
      <c r="E8" s="2">
        <v>80</v>
      </c>
      <c r="F8" s="2">
        <v>88</v>
      </c>
      <c r="G8" s="2">
        <v>75</v>
      </c>
      <c r="H8" s="2">
        <v>49</v>
      </c>
      <c r="I8" s="2">
        <v>94</v>
      </c>
    </row>
    <row r="9" spans="1:9" ht="17" x14ac:dyDescent="0.2">
      <c r="A9" s="1">
        <v>8</v>
      </c>
      <c r="B9" s="2" t="s">
        <v>109</v>
      </c>
      <c r="C9" s="2">
        <v>453</v>
      </c>
      <c r="D9" s="2">
        <v>42</v>
      </c>
      <c r="E9" s="2">
        <v>90</v>
      </c>
      <c r="F9" s="2">
        <v>94</v>
      </c>
      <c r="G9" s="2">
        <v>83</v>
      </c>
      <c r="H9" s="2">
        <v>63</v>
      </c>
      <c r="I9" s="2">
        <v>82</v>
      </c>
    </row>
    <row r="10" spans="1:9" ht="17" x14ac:dyDescent="0.2">
      <c r="A10" s="1">
        <v>9</v>
      </c>
      <c r="B10" s="2" t="s">
        <v>97</v>
      </c>
      <c r="C10" s="2">
        <v>452</v>
      </c>
      <c r="D10" s="2">
        <v>23</v>
      </c>
      <c r="E10" s="2">
        <v>84</v>
      </c>
      <c r="F10" s="2">
        <v>95</v>
      </c>
      <c r="G10" s="2">
        <v>97</v>
      </c>
      <c r="H10" s="2">
        <v>64</v>
      </c>
      <c r="I10" s="2">
        <v>90</v>
      </c>
    </row>
    <row r="11" spans="1:9" ht="17" x14ac:dyDescent="0.2">
      <c r="A11" s="1">
        <v>10</v>
      </c>
      <c r="B11" s="2" t="s">
        <v>91</v>
      </c>
      <c r="C11" s="2">
        <v>449</v>
      </c>
      <c r="D11" s="2">
        <v>44</v>
      </c>
      <c r="E11" s="2">
        <v>92</v>
      </c>
      <c r="F11" s="2">
        <v>67</v>
      </c>
      <c r="G11" s="2">
        <v>67</v>
      </c>
      <c r="H11" s="2">
        <v>93</v>
      </c>
      <c r="I11" s="2">
        <v>86</v>
      </c>
    </row>
    <row r="12" spans="1:9" ht="17" x14ac:dyDescent="0.2">
      <c r="A12" s="1">
        <v>11</v>
      </c>
      <c r="B12" s="2" t="s">
        <v>105</v>
      </c>
      <c r="C12" s="2">
        <v>446</v>
      </c>
      <c r="D12" s="2">
        <v>62</v>
      </c>
      <c r="E12" s="2">
        <v>68</v>
      </c>
      <c r="F12" s="2">
        <v>92</v>
      </c>
      <c r="G12" s="2">
        <v>91</v>
      </c>
      <c r="H12" s="2">
        <v>39</v>
      </c>
      <c r="I12" s="2">
        <v>94</v>
      </c>
    </row>
    <row r="13" spans="1:9" ht="17" x14ac:dyDescent="0.2">
      <c r="A13" s="1">
        <v>12</v>
      </c>
      <c r="B13" s="2" t="s">
        <v>46</v>
      </c>
      <c r="C13" s="2">
        <v>443</v>
      </c>
      <c r="D13" s="2">
        <v>53</v>
      </c>
      <c r="E13" s="2">
        <v>78</v>
      </c>
      <c r="F13" s="2">
        <v>78</v>
      </c>
      <c r="G13" s="2">
        <v>78</v>
      </c>
      <c r="H13" s="2">
        <v>72</v>
      </c>
      <c r="I13" s="2">
        <v>84</v>
      </c>
    </row>
    <row r="14" spans="1:9" ht="17" x14ac:dyDescent="0.2">
      <c r="A14" s="1">
        <v>13</v>
      </c>
      <c r="B14" s="2" t="s">
        <v>23</v>
      </c>
      <c r="C14" s="2">
        <v>441</v>
      </c>
      <c r="D14" s="2">
        <v>13</v>
      </c>
      <c r="E14" s="2">
        <v>93</v>
      </c>
      <c r="F14" s="2">
        <v>84</v>
      </c>
      <c r="G14" s="2">
        <v>86</v>
      </c>
      <c r="H14" s="2">
        <v>78</v>
      </c>
      <c r="I14" s="2">
        <v>88</v>
      </c>
    </row>
    <row r="15" spans="1:9" ht="17" x14ac:dyDescent="0.2">
      <c r="A15" s="1">
        <v>14</v>
      </c>
      <c r="B15" s="2" t="s">
        <v>101</v>
      </c>
      <c r="C15" s="2">
        <v>441</v>
      </c>
      <c r="D15" s="2">
        <v>36</v>
      </c>
      <c r="E15" s="2">
        <v>71</v>
      </c>
      <c r="F15" s="2">
        <v>100</v>
      </c>
      <c r="G15" s="2">
        <v>91</v>
      </c>
      <c r="H15" s="2">
        <v>53</v>
      </c>
      <c r="I15" s="2">
        <v>90</v>
      </c>
    </row>
    <row r="16" spans="1:9" ht="17" x14ac:dyDescent="0.2">
      <c r="A16" s="1">
        <v>15</v>
      </c>
      <c r="B16" s="2" t="s">
        <v>93</v>
      </c>
      <c r="C16" s="2">
        <v>440</v>
      </c>
      <c r="D16" s="2">
        <v>32</v>
      </c>
      <c r="E16" s="2">
        <v>88</v>
      </c>
      <c r="F16" s="2">
        <v>92</v>
      </c>
      <c r="G16" s="2">
        <v>81</v>
      </c>
      <c r="H16" s="2">
        <v>64</v>
      </c>
      <c r="I16" s="2">
        <v>83</v>
      </c>
    </row>
    <row r="17" spans="1:9" ht="17" x14ac:dyDescent="0.2">
      <c r="A17" s="1">
        <v>16</v>
      </c>
      <c r="B17" s="2" t="s">
        <v>40</v>
      </c>
      <c r="C17" s="2">
        <v>417</v>
      </c>
      <c r="D17" s="2">
        <v>37</v>
      </c>
      <c r="E17" s="2">
        <v>65</v>
      </c>
      <c r="F17" s="2">
        <v>71</v>
      </c>
      <c r="G17" s="2">
        <v>91</v>
      </c>
      <c r="H17" s="2">
        <v>61</v>
      </c>
      <c r="I17" s="2">
        <v>92</v>
      </c>
    </row>
    <row r="18" spans="1:9" ht="17" x14ac:dyDescent="0.2">
      <c r="A18" s="1">
        <v>17</v>
      </c>
      <c r="B18" s="2" t="s">
        <v>104</v>
      </c>
      <c r="C18" s="2">
        <v>415</v>
      </c>
      <c r="D18" s="2">
        <v>32</v>
      </c>
      <c r="E18" s="2">
        <v>73</v>
      </c>
      <c r="F18" s="2">
        <v>90</v>
      </c>
      <c r="G18" s="2">
        <v>93</v>
      </c>
      <c r="H18" s="2">
        <v>47</v>
      </c>
      <c r="I18" s="2">
        <v>79</v>
      </c>
    </row>
    <row r="19" spans="1:9" ht="17" x14ac:dyDescent="0.2">
      <c r="A19" s="1">
        <v>18</v>
      </c>
      <c r="B19" s="2" t="s">
        <v>72</v>
      </c>
      <c r="C19" s="2">
        <v>414</v>
      </c>
      <c r="D19" s="2">
        <v>9</v>
      </c>
      <c r="E19" s="2">
        <v>79</v>
      </c>
      <c r="F19" s="2">
        <v>80</v>
      </c>
      <c r="G19" s="2">
        <v>76</v>
      </c>
      <c r="H19" s="2">
        <v>77</v>
      </c>
      <c r="I19" s="2">
        <v>93</v>
      </c>
    </row>
    <row r="20" spans="1:9" ht="17" x14ac:dyDescent="0.2">
      <c r="A20" s="1">
        <v>19</v>
      </c>
      <c r="B20" s="2" t="s">
        <v>52</v>
      </c>
      <c r="C20" s="2">
        <v>412</v>
      </c>
      <c r="D20" s="2">
        <v>59</v>
      </c>
      <c r="E20" s="2">
        <v>80</v>
      </c>
      <c r="F20" s="2">
        <v>76</v>
      </c>
      <c r="G20" s="2">
        <v>45</v>
      </c>
      <c r="H20" s="2">
        <v>67</v>
      </c>
      <c r="I20" s="2">
        <v>86</v>
      </c>
    </row>
    <row r="21" spans="1:9" ht="17" x14ac:dyDescent="0.2">
      <c r="A21" s="1">
        <v>20</v>
      </c>
      <c r="B21" s="2" t="s">
        <v>98</v>
      </c>
      <c r="C21" s="2">
        <v>407</v>
      </c>
      <c r="D21" s="2">
        <v>78</v>
      </c>
      <c r="E21" s="2">
        <v>68</v>
      </c>
      <c r="F21" s="2">
        <v>56</v>
      </c>
      <c r="G21" s="2">
        <v>53</v>
      </c>
      <c r="H21" s="2">
        <v>65</v>
      </c>
      <c r="I21" s="2">
        <v>87</v>
      </c>
    </row>
    <row r="22" spans="1:9" ht="17" x14ac:dyDescent="0.2">
      <c r="A22" s="1">
        <v>21</v>
      </c>
      <c r="B22" s="2" t="s">
        <v>25</v>
      </c>
      <c r="C22" s="2">
        <v>406</v>
      </c>
      <c r="D22" s="2">
        <v>37</v>
      </c>
      <c r="E22" s="2">
        <v>61</v>
      </c>
      <c r="F22" s="2">
        <v>75</v>
      </c>
      <c r="G22" s="2">
        <v>91</v>
      </c>
      <c r="H22" s="2">
        <v>54</v>
      </c>
      <c r="I22" s="2">
        <v>89</v>
      </c>
    </row>
    <row r="23" spans="1:9" ht="17" x14ac:dyDescent="0.2">
      <c r="A23" s="1">
        <v>22</v>
      </c>
      <c r="B23" s="2" t="s">
        <v>31</v>
      </c>
      <c r="C23" s="2">
        <v>405</v>
      </c>
      <c r="D23" s="2">
        <v>34</v>
      </c>
      <c r="E23" s="2">
        <v>66</v>
      </c>
      <c r="F23" s="2">
        <v>75</v>
      </c>
      <c r="G23" s="2">
        <v>86</v>
      </c>
      <c r="H23" s="2">
        <v>57</v>
      </c>
      <c r="I23" s="2">
        <v>87</v>
      </c>
    </row>
    <row r="24" spans="1:9" ht="17" x14ac:dyDescent="0.2">
      <c r="A24" s="1">
        <v>23</v>
      </c>
      <c r="B24" s="2" t="s">
        <v>15</v>
      </c>
      <c r="C24" s="2">
        <v>402</v>
      </c>
      <c r="D24" s="2">
        <v>39</v>
      </c>
      <c r="E24" s="2">
        <v>62</v>
      </c>
      <c r="F24" s="2">
        <v>85</v>
      </c>
      <c r="G24" s="2">
        <v>95</v>
      </c>
      <c r="H24" s="2">
        <v>44</v>
      </c>
      <c r="I24" s="2">
        <v>77</v>
      </c>
    </row>
    <row r="25" spans="1:9" ht="17" x14ac:dyDescent="0.2">
      <c r="A25" s="1">
        <v>24</v>
      </c>
      <c r="B25" s="2" t="s">
        <v>58</v>
      </c>
      <c r="C25" s="2">
        <v>399</v>
      </c>
      <c r="D25" s="2">
        <v>44</v>
      </c>
      <c r="E25" s="2">
        <v>70</v>
      </c>
      <c r="F25" s="2">
        <v>58</v>
      </c>
      <c r="G25" s="2">
        <v>89</v>
      </c>
      <c r="H25" s="2">
        <v>52</v>
      </c>
      <c r="I25" s="2">
        <v>86</v>
      </c>
    </row>
    <row r="26" spans="1:9" ht="17" x14ac:dyDescent="0.2">
      <c r="A26" s="1">
        <v>25</v>
      </c>
      <c r="B26" s="2" t="s">
        <v>29</v>
      </c>
      <c r="C26" s="2">
        <v>396</v>
      </c>
      <c r="D26" s="2">
        <v>34</v>
      </c>
      <c r="E26" s="2">
        <v>80</v>
      </c>
      <c r="F26" s="2">
        <v>45</v>
      </c>
      <c r="G26" s="2">
        <v>78</v>
      </c>
      <c r="H26" s="2">
        <v>66</v>
      </c>
      <c r="I26" s="2">
        <v>93</v>
      </c>
    </row>
    <row r="27" spans="1:9" ht="17" x14ac:dyDescent="0.2">
      <c r="A27" s="1">
        <v>26</v>
      </c>
      <c r="B27" s="2" t="s">
        <v>19</v>
      </c>
      <c r="C27" s="2">
        <v>391</v>
      </c>
      <c r="D27" s="2">
        <v>49</v>
      </c>
      <c r="E27" s="2">
        <v>91</v>
      </c>
      <c r="F27" s="2">
        <v>50</v>
      </c>
      <c r="G27" s="2">
        <v>51</v>
      </c>
      <c r="H27" s="2">
        <v>79</v>
      </c>
      <c r="I27" s="2">
        <v>72</v>
      </c>
    </row>
    <row r="28" spans="1:9" ht="17" x14ac:dyDescent="0.2">
      <c r="A28" s="1">
        <v>27</v>
      </c>
      <c r="B28" s="2" t="s">
        <v>11</v>
      </c>
      <c r="C28" s="2">
        <v>389</v>
      </c>
      <c r="D28" s="2">
        <v>30</v>
      </c>
      <c r="E28" s="2">
        <v>64</v>
      </c>
      <c r="F28" s="2">
        <v>95</v>
      </c>
      <c r="G28" s="2">
        <v>60</v>
      </c>
      <c r="H28" s="2">
        <v>47</v>
      </c>
      <c r="I28" s="2">
        <v>94</v>
      </c>
    </row>
    <row r="29" spans="1:9" ht="17" x14ac:dyDescent="0.2">
      <c r="A29" s="1">
        <v>28</v>
      </c>
      <c r="B29" s="2" t="s">
        <v>67</v>
      </c>
      <c r="C29" s="2">
        <v>388</v>
      </c>
      <c r="D29" s="2">
        <v>62</v>
      </c>
      <c r="E29" s="2">
        <v>85</v>
      </c>
      <c r="F29" s="2">
        <v>39</v>
      </c>
      <c r="G29" s="2">
        <v>59</v>
      </c>
      <c r="H29" s="2">
        <v>67</v>
      </c>
      <c r="I29" s="2">
        <v>77</v>
      </c>
    </row>
    <row r="30" spans="1:9" ht="17" x14ac:dyDescent="0.2">
      <c r="A30" s="1">
        <v>29</v>
      </c>
      <c r="B30" s="2" t="s">
        <v>92</v>
      </c>
      <c r="C30" s="2">
        <v>385</v>
      </c>
      <c r="D30" s="2">
        <v>56</v>
      </c>
      <c r="E30" s="2">
        <v>81</v>
      </c>
      <c r="F30" s="2">
        <v>47</v>
      </c>
      <c r="G30" s="2">
        <v>49</v>
      </c>
      <c r="H30" s="2">
        <v>67</v>
      </c>
      <c r="I30" s="2">
        <v>85</v>
      </c>
    </row>
    <row r="31" spans="1:9" ht="17" x14ac:dyDescent="0.2">
      <c r="A31" s="1">
        <v>30</v>
      </c>
      <c r="B31" s="2" t="s">
        <v>82</v>
      </c>
      <c r="C31" s="2">
        <v>383</v>
      </c>
      <c r="D31" s="2">
        <v>57</v>
      </c>
      <c r="E31" s="2">
        <v>65</v>
      </c>
      <c r="F31" s="2">
        <v>63</v>
      </c>
      <c r="G31" s="2">
        <v>74</v>
      </c>
      <c r="H31" s="2">
        <v>26</v>
      </c>
      <c r="I31" s="2">
        <v>97</v>
      </c>
    </row>
    <row r="32" spans="1:9" ht="17" x14ac:dyDescent="0.2">
      <c r="A32" s="1">
        <v>31</v>
      </c>
      <c r="B32" s="2" t="s">
        <v>18</v>
      </c>
      <c r="C32" s="2">
        <v>382</v>
      </c>
      <c r="D32" s="2">
        <v>39</v>
      </c>
      <c r="E32" s="2">
        <v>66</v>
      </c>
      <c r="F32" s="2">
        <v>70</v>
      </c>
      <c r="G32" s="2">
        <v>73</v>
      </c>
      <c r="H32" s="2">
        <v>50</v>
      </c>
      <c r="I32" s="2">
        <v>84</v>
      </c>
    </row>
    <row r="33" spans="1:9" ht="17" x14ac:dyDescent="0.2">
      <c r="A33" s="1">
        <v>32</v>
      </c>
      <c r="B33" s="2" t="s">
        <v>57</v>
      </c>
      <c r="C33" s="2">
        <v>379</v>
      </c>
      <c r="D33" s="2">
        <v>41</v>
      </c>
      <c r="E33" s="2">
        <v>68</v>
      </c>
      <c r="F33" s="2">
        <v>68</v>
      </c>
      <c r="G33" s="2">
        <v>76</v>
      </c>
      <c r="H33" s="2">
        <v>45</v>
      </c>
      <c r="I33" s="2">
        <v>82</v>
      </c>
    </row>
    <row r="34" spans="1:9" ht="17" x14ac:dyDescent="0.2">
      <c r="A34" s="1">
        <v>33</v>
      </c>
      <c r="B34" s="2" t="s">
        <v>95</v>
      </c>
      <c r="C34" s="2">
        <v>378</v>
      </c>
      <c r="D34" s="2">
        <v>1</v>
      </c>
      <c r="E34" s="2">
        <v>79</v>
      </c>
      <c r="F34" s="2">
        <v>87</v>
      </c>
      <c r="G34" s="2">
        <v>63</v>
      </c>
      <c r="H34" s="2">
        <v>53</v>
      </c>
      <c r="I34" s="2">
        <v>94</v>
      </c>
    </row>
    <row r="35" spans="1:9" ht="17" x14ac:dyDescent="0.2">
      <c r="A35" s="1">
        <v>34</v>
      </c>
      <c r="B35" s="2" t="s">
        <v>39</v>
      </c>
      <c r="C35" s="2">
        <v>376</v>
      </c>
      <c r="D35" s="2">
        <v>13</v>
      </c>
      <c r="E35" s="2">
        <v>73</v>
      </c>
      <c r="F35" s="2">
        <v>69</v>
      </c>
      <c r="G35" s="2">
        <v>86</v>
      </c>
      <c r="H35" s="2">
        <v>55</v>
      </c>
      <c r="I35" s="2">
        <v>81</v>
      </c>
    </row>
    <row r="36" spans="1:9" ht="17" x14ac:dyDescent="0.2">
      <c r="A36" s="1">
        <v>35</v>
      </c>
      <c r="B36" s="2" t="s">
        <v>55</v>
      </c>
      <c r="C36" s="2">
        <v>369</v>
      </c>
      <c r="D36" s="2">
        <v>12</v>
      </c>
      <c r="E36" s="2">
        <v>76</v>
      </c>
      <c r="F36" s="2">
        <v>77</v>
      </c>
      <c r="G36" s="2">
        <v>72</v>
      </c>
      <c r="H36" s="2">
        <v>67</v>
      </c>
      <c r="I36" s="2">
        <v>65</v>
      </c>
    </row>
    <row r="37" spans="1:9" ht="17" x14ac:dyDescent="0.2">
      <c r="A37" s="1">
        <v>36</v>
      </c>
      <c r="B37" s="2" t="s">
        <v>63</v>
      </c>
      <c r="C37" s="2">
        <v>368</v>
      </c>
      <c r="D37" s="2">
        <v>26</v>
      </c>
      <c r="E37" s="2">
        <v>85</v>
      </c>
      <c r="F37" s="2">
        <v>62</v>
      </c>
      <c r="G37" s="2">
        <v>72</v>
      </c>
      <c r="H37" s="2">
        <v>43</v>
      </c>
      <c r="I37" s="2">
        <v>79</v>
      </c>
    </row>
    <row r="38" spans="1:9" ht="17" x14ac:dyDescent="0.2">
      <c r="A38" s="1">
        <v>37</v>
      </c>
      <c r="B38" s="2" t="s">
        <v>51</v>
      </c>
      <c r="C38" s="2">
        <v>365</v>
      </c>
      <c r="D38" s="2">
        <v>99</v>
      </c>
      <c r="E38" s="2">
        <v>49</v>
      </c>
      <c r="F38" s="2">
        <v>44</v>
      </c>
      <c r="G38" s="2">
        <v>52</v>
      </c>
      <c r="H38" s="2">
        <v>43</v>
      </c>
      <c r="I38" s="2">
        <v>78</v>
      </c>
    </row>
    <row r="39" spans="1:9" ht="17" x14ac:dyDescent="0.2">
      <c r="A39" s="1">
        <v>38</v>
      </c>
      <c r="B39" s="2" t="s">
        <v>88</v>
      </c>
      <c r="C39" s="2">
        <v>362</v>
      </c>
      <c r="D39" s="2">
        <v>9</v>
      </c>
      <c r="E39" s="2">
        <v>82</v>
      </c>
      <c r="F39" s="2">
        <v>75</v>
      </c>
      <c r="G39" s="2">
        <v>70</v>
      </c>
      <c r="H39" s="2">
        <v>68</v>
      </c>
      <c r="I39" s="2">
        <v>58</v>
      </c>
    </row>
    <row r="40" spans="1:9" ht="17" x14ac:dyDescent="0.2">
      <c r="A40" s="1">
        <v>39</v>
      </c>
      <c r="B40" s="2" t="s">
        <v>79</v>
      </c>
      <c r="C40" s="2">
        <v>361</v>
      </c>
      <c r="D40" s="2">
        <v>30</v>
      </c>
      <c r="E40" s="2">
        <v>51</v>
      </c>
      <c r="F40" s="2">
        <v>75</v>
      </c>
      <c r="G40" s="2">
        <v>82</v>
      </c>
      <c r="H40" s="2">
        <v>48</v>
      </c>
      <c r="I40" s="2">
        <v>76</v>
      </c>
    </row>
    <row r="41" spans="1:9" ht="17" x14ac:dyDescent="0.2">
      <c r="A41" s="1">
        <v>40</v>
      </c>
      <c r="B41" s="2" t="s">
        <v>33</v>
      </c>
      <c r="C41" s="2">
        <v>359</v>
      </c>
      <c r="D41" s="2">
        <v>12</v>
      </c>
      <c r="E41" s="2">
        <v>73</v>
      </c>
      <c r="F41" s="2">
        <v>76</v>
      </c>
      <c r="G41" s="2">
        <v>73</v>
      </c>
      <c r="H41" s="2">
        <v>70</v>
      </c>
      <c r="I41" s="2">
        <v>56</v>
      </c>
    </row>
    <row r="42" spans="1:9" ht="17" x14ac:dyDescent="0.2">
      <c r="A42" s="1">
        <v>41</v>
      </c>
      <c r="B42" s="2" t="s">
        <v>10</v>
      </c>
      <c r="C42" s="2">
        <v>358</v>
      </c>
      <c r="D42" s="2">
        <v>36</v>
      </c>
      <c r="E42" s="2">
        <v>53</v>
      </c>
      <c r="F42" s="2">
        <v>79</v>
      </c>
      <c r="G42" s="2">
        <v>89</v>
      </c>
      <c r="H42" s="2">
        <v>40</v>
      </c>
      <c r="I42" s="2">
        <v>61</v>
      </c>
    </row>
    <row r="43" spans="1:9" ht="17" x14ac:dyDescent="0.2">
      <c r="A43" s="1">
        <v>42</v>
      </c>
      <c r="B43" s="2" t="s">
        <v>56</v>
      </c>
      <c r="C43" s="2">
        <v>357</v>
      </c>
      <c r="D43" s="2">
        <v>68</v>
      </c>
      <c r="E43" s="2">
        <v>55</v>
      </c>
      <c r="F43" s="2">
        <v>55</v>
      </c>
      <c r="G43" s="2">
        <v>75</v>
      </c>
      <c r="H43" s="2">
        <v>42</v>
      </c>
      <c r="I43" s="2">
        <v>63</v>
      </c>
    </row>
    <row r="44" spans="1:9" ht="17" x14ac:dyDescent="0.2">
      <c r="A44" s="1">
        <v>43</v>
      </c>
      <c r="B44" s="2" t="s">
        <v>41</v>
      </c>
      <c r="C44" s="2">
        <v>354</v>
      </c>
      <c r="D44" s="2">
        <v>40</v>
      </c>
      <c r="E44" s="2">
        <v>50</v>
      </c>
      <c r="F44" s="2">
        <v>60</v>
      </c>
      <c r="G44" s="2">
        <v>80</v>
      </c>
      <c r="H44" s="2">
        <v>47</v>
      </c>
      <c r="I44" s="2">
        <v>76</v>
      </c>
    </row>
    <row r="45" spans="1:9" ht="17" x14ac:dyDescent="0.2">
      <c r="A45" s="1">
        <v>44</v>
      </c>
      <c r="B45" s="2" t="s">
        <v>36</v>
      </c>
      <c r="C45" s="2">
        <v>349</v>
      </c>
      <c r="D45" s="2">
        <v>34</v>
      </c>
      <c r="E45" s="2">
        <v>69</v>
      </c>
      <c r="F45" s="2">
        <v>42</v>
      </c>
      <c r="G45" s="2">
        <v>95</v>
      </c>
      <c r="H45" s="2">
        <v>44</v>
      </c>
      <c r="I45" s="2">
        <v>64</v>
      </c>
    </row>
    <row r="46" spans="1:9" ht="17" x14ac:dyDescent="0.2">
      <c r="A46" s="1">
        <v>45</v>
      </c>
      <c r="B46" s="2" t="s">
        <v>35</v>
      </c>
      <c r="C46" s="2">
        <v>346</v>
      </c>
      <c r="D46" s="2">
        <v>11</v>
      </c>
      <c r="E46" s="2">
        <v>44</v>
      </c>
      <c r="F46" s="2">
        <v>86</v>
      </c>
      <c r="G46" s="2">
        <v>75</v>
      </c>
      <c r="H46" s="2">
        <v>52</v>
      </c>
      <c r="I46" s="2">
        <v>78</v>
      </c>
    </row>
    <row r="47" spans="1:9" ht="17" x14ac:dyDescent="0.2">
      <c r="A47" s="1">
        <v>46</v>
      </c>
      <c r="B47" s="2" t="s">
        <v>77</v>
      </c>
      <c r="C47" s="2">
        <v>344</v>
      </c>
      <c r="D47" s="2">
        <v>44</v>
      </c>
      <c r="E47" s="2">
        <v>27</v>
      </c>
      <c r="F47" s="2">
        <v>80</v>
      </c>
      <c r="G47" s="2">
        <v>82</v>
      </c>
      <c r="H47" s="2">
        <v>24</v>
      </c>
      <c r="I47" s="2">
        <v>88</v>
      </c>
    </row>
    <row r="48" spans="1:9" ht="17" x14ac:dyDescent="0.2">
      <c r="A48" s="1">
        <v>47</v>
      </c>
      <c r="B48" s="2" t="s">
        <v>74</v>
      </c>
      <c r="C48" s="2">
        <v>340</v>
      </c>
      <c r="D48" s="2">
        <v>41</v>
      </c>
      <c r="E48" s="2">
        <v>46</v>
      </c>
      <c r="F48" s="2">
        <v>48</v>
      </c>
      <c r="G48" s="2">
        <v>76</v>
      </c>
      <c r="H48" s="2">
        <v>43</v>
      </c>
      <c r="I48" s="2">
        <v>87</v>
      </c>
    </row>
    <row r="49" spans="1:9" ht="17" x14ac:dyDescent="0.2">
      <c r="A49" s="1">
        <v>48</v>
      </c>
      <c r="B49" s="2" t="s">
        <v>27</v>
      </c>
      <c r="C49" s="2">
        <v>337</v>
      </c>
      <c r="D49" s="2">
        <v>52</v>
      </c>
      <c r="E49" s="2">
        <v>50</v>
      </c>
      <c r="F49" s="2">
        <v>65</v>
      </c>
      <c r="G49" s="2">
        <v>78</v>
      </c>
      <c r="H49" s="2">
        <v>35</v>
      </c>
      <c r="I49" s="2">
        <v>56</v>
      </c>
    </row>
    <row r="50" spans="1:9" ht="17" x14ac:dyDescent="0.2">
      <c r="A50" s="1">
        <v>49</v>
      </c>
      <c r="B50" s="2" t="s">
        <v>28</v>
      </c>
      <c r="C50" s="2">
        <v>332</v>
      </c>
      <c r="D50" s="2">
        <v>100</v>
      </c>
      <c r="E50" s="2">
        <v>55</v>
      </c>
      <c r="F50" s="2">
        <v>52</v>
      </c>
      <c r="G50" s="2">
        <v>40</v>
      </c>
      <c r="H50" s="2">
        <v>9</v>
      </c>
      <c r="I50" s="2">
        <v>77</v>
      </c>
    </row>
    <row r="51" spans="1:9" ht="17" x14ac:dyDescent="0.2">
      <c r="A51" s="1">
        <v>50</v>
      </c>
      <c r="B51" s="2" t="s">
        <v>53</v>
      </c>
      <c r="C51" s="2">
        <v>328</v>
      </c>
      <c r="D51" s="2">
        <v>61</v>
      </c>
      <c r="E51" s="2">
        <v>57</v>
      </c>
      <c r="F51" s="2">
        <v>62</v>
      </c>
      <c r="G51" s="2">
        <v>68</v>
      </c>
      <c r="H51" s="2">
        <v>28</v>
      </c>
      <c r="I51" s="2">
        <v>53</v>
      </c>
    </row>
    <row r="52" spans="1:9" ht="17" x14ac:dyDescent="0.2">
      <c r="A52" s="1">
        <v>51</v>
      </c>
      <c r="B52" s="2" t="s">
        <v>21</v>
      </c>
      <c r="C52" s="2">
        <v>325</v>
      </c>
      <c r="D52" s="2">
        <v>38</v>
      </c>
      <c r="E52" s="2">
        <v>53</v>
      </c>
      <c r="F52" s="2">
        <v>53</v>
      </c>
      <c r="G52" s="2">
        <v>73</v>
      </c>
      <c r="H52" s="2">
        <v>44</v>
      </c>
      <c r="I52" s="2">
        <v>64</v>
      </c>
    </row>
    <row r="53" spans="1:9" ht="17" x14ac:dyDescent="0.2">
      <c r="A53" s="1">
        <v>52</v>
      </c>
      <c r="B53" s="2" t="s">
        <v>61</v>
      </c>
      <c r="C53" s="2">
        <v>322</v>
      </c>
      <c r="D53" s="2">
        <v>74</v>
      </c>
      <c r="E53" s="2">
        <v>86</v>
      </c>
      <c r="F53" s="2">
        <v>25</v>
      </c>
      <c r="G53" s="2">
        <v>38</v>
      </c>
      <c r="H53" s="2">
        <v>51</v>
      </c>
      <c r="I53" s="2">
        <v>47</v>
      </c>
    </row>
    <row r="54" spans="1:9" ht="17" x14ac:dyDescent="0.2">
      <c r="A54" s="1">
        <v>53</v>
      </c>
      <c r="B54" s="2" t="s">
        <v>107</v>
      </c>
      <c r="C54" s="2">
        <v>314</v>
      </c>
      <c r="D54" s="2">
        <v>77</v>
      </c>
      <c r="E54" s="2">
        <v>65</v>
      </c>
      <c r="F54" s="2">
        <v>49</v>
      </c>
      <c r="G54" s="2">
        <v>41</v>
      </c>
      <c r="H54" s="2">
        <v>10</v>
      </c>
      <c r="I54" s="2">
        <v>73</v>
      </c>
    </row>
    <row r="55" spans="1:9" ht="16" customHeight="1" x14ac:dyDescent="0.2">
      <c r="A55" s="1">
        <v>54</v>
      </c>
      <c r="B55" s="2" t="s">
        <v>17</v>
      </c>
      <c r="C55" s="2">
        <v>306</v>
      </c>
      <c r="D55" s="2">
        <v>74</v>
      </c>
      <c r="E55" s="2">
        <v>62</v>
      </c>
      <c r="F55" s="2">
        <v>33</v>
      </c>
      <c r="G55" s="2">
        <v>22</v>
      </c>
      <c r="H55" s="2">
        <v>38</v>
      </c>
      <c r="I55" s="2">
        <v>77</v>
      </c>
    </row>
    <row r="56" spans="1:9" ht="16" customHeight="1" x14ac:dyDescent="0.2">
      <c r="A56" s="1">
        <v>55</v>
      </c>
      <c r="B56" s="2" t="s">
        <v>9</v>
      </c>
      <c r="C56" s="2">
        <v>305</v>
      </c>
      <c r="D56" s="2">
        <v>47</v>
      </c>
      <c r="E56" s="2">
        <v>38</v>
      </c>
      <c r="F56" s="2">
        <v>53</v>
      </c>
      <c r="G56" s="2">
        <v>79</v>
      </c>
      <c r="H56" s="2">
        <v>34</v>
      </c>
      <c r="I56" s="2">
        <v>55</v>
      </c>
    </row>
    <row r="57" spans="1:9" ht="17" x14ac:dyDescent="0.2">
      <c r="A57" s="1">
        <v>56</v>
      </c>
      <c r="B57" s="2" t="s">
        <v>73</v>
      </c>
      <c r="C57" s="2">
        <v>304</v>
      </c>
      <c r="D57" s="2">
        <v>43</v>
      </c>
      <c r="E57" s="2">
        <v>27</v>
      </c>
      <c r="F57" s="2">
        <v>47</v>
      </c>
      <c r="G57" s="2">
        <v>83</v>
      </c>
      <c r="H57" s="2">
        <v>52</v>
      </c>
      <c r="I57" s="2">
        <v>52</v>
      </c>
    </row>
    <row r="58" spans="1:9" ht="17" x14ac:dyDescent="0.2">
      <c r="A58" s="1">
        <v>57</v>
      </c>
      <c r="B58" s="2" t="s">
        <v>43</v>
      </c>
      <c r="C58" s="2">
        <v>303</v>
      </c>
      <c r="D58" s="2">
        <v>9</v>
      </c>
      <c r="E58" s="2">
        <v>57</v>
      </c>
      <c r="F58" s="2">
        <v>65</v>
      </c>
      <c r="G58" s="2">
        <v>68</v>
      </c>
      <c r="H58" s="2">
        <v>36</v>
      </c>
      <c r="I58" s="2">
        <v>68</v>
      </c>
    </row>
    <row r="59" spans="1:9" ht="17" x14ac:dyDescent="0.2">
      <c r="A59" s="1">
        <v>58</v>
      </c>
      <c r="B59" s="2" t="s">
        <v>80</v>
      </c>
      <c r="C59" s="2">
        <v>302</v>
      </c>
      <c r="D59" s="2">
        <v>11</v>
      </c>
      <c r="E59" s="2">
        <v>68</v>
      </c>
      <c r="F59" s="2">
        <v>58</v>
      </c>
      <c r="G59" s="2">
        <v>64</v>
      </c>
      <c r="H59" s="2">
        <v>60</v>
      </c>
      <c r="I59" s="2">
        <v>41</v>
      </c>
    </row>
    <row r="60" spans="1:9" ht="17" x14ac:dyDescent="0.2">
      <c r="A60" s="1">
        <v>59</v>
      </c>
      <c r="B60" s="2" t="s">
        <v>96</v>
      </c>
      <c r="C60" s="2">
        <v>302</v>
      </c>
      <c r="D60" s="2">
        <v>76</v>
      </c>
      <c r="E60" s="2">
        <v>50</v>
      </c>
      <c r="F60" s="2">
        <v>67</v>
      </c>
      <c r="G60" s="2">
        <v>73</v>
      </c>
      <c r="H60" s="2">
        <v>25</v>
      </c>
      <c r="I60" s="2">
        <v>12</v>
      </c>
    </row>
    <row r="61" spans="1:9" ht="17" x14ac:dyDescent="0.2">
      <c r="A61" s="1">
        <v>60</v>
      </c>
      <c r="B61" s="2" t="s">
        <v>108</v>
      </c>
      <c r="C61" s="2">
        <v>300</v>
      </c>
      <c r="D61" s="2">
        <v>13</v>
      </c>
      <c r="E61" s="2">
        <v>36</v>
      </c>
      <c r="F61" s="2">
        <v>75</v>
      </c>
      <c r="G61" s="2">
        <v>68</v>
      </c>
      <c r="H61" s="2">
        <v>47</v>
      </c>
      <c r="I61" s="2">
        <v>62</v>
      </c>
    </row>
    <row r="62" spans="1:9" ht="17" x14ac:dyDescent="0.2">
      <c r="A62" s="1">
        <v>61</v>
      </c>
      <c r="B62" s="2" t="s">
        <v>38</v>
      </c>
      <c r="C62" s="2">
        <v>299</v>
      </c>
      <c r="D62" s="2">
        <v>43</v>
      </c>
      <c r="E62" s="2">
        <v>25</v>
      </c>
      <c r="F62" s="2">
        <v>66</v>
      </c>
      <c r="G62" s="2">
        <v>76</v>
      </c>
      <c r="H62" s="2">
        <v>17</v>
      </c>
      <c r="I62" s="2">
        <v>72</v>
      </c>
    </row>
    <row r="63" spans="1:9" ht="17" x14ac:dyDescent="0.2">
      <c r="A63" s="1">
        <v>62</v>
      </c>
      <c r="B63" s="2" t="s">
        <v>14</v>
      </c>
      <c r="C63" s="2">
        <v>296</v>
      </c>
      <c r="D63" s="2">
        <v>23</v>
      </c>
      <c r="E63" s="2">
        <v>53</v>
      </c>
      <c r="F63" s="2">
        <v>55</v>
      </c>
      <c r="G63" s="2">
        <v>59</v>
      </c>
      <c r="H63" s="2">
        <v>52</v>
      </c>
      <c r="I63" s="2">
        <v>54</v>
      </c>
    </row>
    <row r="64" spans="1:9" ht="17" x14ac:dyDescent="0.2">
      <c r="A64" s="1">
        <v>63</v>
      </c>
      <c r="B64" s="2" t="s">
        <v>26</v>
      </c>
      <c r="C64" s="2">
        <v>295</v>
      </c>
      <c r="D64" s="2">
        <v>53</v>
      </c>
      <c r="E64" s="2">
        <v>27</v>
      </c>
      <c r="F64" s="2">
        <v>42</v>
      </c>
      <c r="G64" s="2">
        <v>76</v>
      </c>
      <c r="H64" s="2">
        <v>3</v>
      </c>
      <c r="I64" s="2">
        <v>94</v>
      </c>
    </row>
    <row r="65" spans="1:9" ht="17" x14ac:dyDescent="0.2">
      <c r="A65" s="1">
        <v>64</v>
      </c>
      <c r="B65" s="2" t="s">
        <v>89</v>
      </c>
      <c r="C65" s="2">
        <v>295</v>
      </c>
      <c r="D65" s="2">
        <v>39</v>
      </c>
      <c r="E65" s="2">
        <v>84</v>
      </c>
      <c r="F65" s="2">
        <v>38</v>
      </c>
      <c r="G65" s="2">
        <v>45</v>
      </c>
      <c r="H65" s="2">
        <v>45</v>
      </c>
      <c r="I65" s="2">
        <v>45</v>
      </c>
    </row>
    <row r="66" spans="1:9" ht="17" x14ac:dyDescent="0.2">
      <c r="A66" s="1">
        <v>65</v>
      </c>
      <c r="B66" s="2" t="s">
        <v>76</v>
      </c>
      <c r="C66" s="2">
        <v>293</v>
      </c>
      <c r="D66" s="2">
        <v>21</v>
      </c>
      <c r="E66" s="2">
        <v>46</v>
      </c>
      <c r="F66" s="2">
        <v>76</v>
      </c>
      <c r="G66" s="2">
        <v>64</v>
      </c>
      <c r="H66" s="2">
        <v>34</v>
      </c>
      <c r="I66" s="2">
        <v>51</v>
      </c>
    </row>
    <row r="67" spans="1:9" ht="17" x14ac:dyDescent="0.2">
      <c r="A67" s="1">
        <v>66</v>
      </c>
      <c r="B67" s="2" t="s">
        <v>86</v>
      </c>
      <c r="C67" s="2">
        <v>290</v>
      </c>
      <c r="D67" s="2">
        <v>51</v>
      </c>
      <c r="E67" s="2">
        <v>19</v>
      </c>
      <c r="F67" s="2">
        <v>54</v>
      </c>
      <c r="G67" s="2">
        <v>64</v>
      </c>
      <c r="H67" s="2">
        <v>31</v>
      </c>
      <c r="I67" s="2">
        <v>72</v>
      </c>
    </row>
    <row r="68" spans="1:9" ht="17" x14ac:dyDescent="0.2">
      <c r="A68" s="1">
        <v>67</v>
      </c>
      <c r="B68" s="2" t="s">
        <v>49</v>
      </c>
      <c r="C68" s="2">
        <v>279</v>
      </c>
      <c r="D68" s="2">
        <v>55</v>
      </c>
      <c r="E68" s="2">
        <v>49</v>
      </c>
      <c r="F68" s="2">
        <v>34</v>
      </c>
      <c r="G68" s="2">
        <v>40</v>
      </c>
      <c r="H68" s="2">
        <v>30</v>
      </c>
      <c r="I68" s="2">
        <v>71</v>
      </c>
    </row>
    <row r="69" spans="1:9" ht="17" x14ac:dyDescent="0.2">
      <c r="A69" s="1">
        <v>68</v>
      </c>
      <c r="B69" s="2" t="s">
        <v>81</v>
      </c>
      <c r="C69" s="2">
        <v>278</v>
      </c>
      <c r="D69" s="2">
        <v>27</v>
      </c>
      <c r="E69" s="2">
        <v>53</v>
      </c>
      <c r="F69" s="2">
        <v>47</v>
      </c>
      <c r="G69" s="2">
        <v>72</v>
      </c>
      <c r="H69" s="2">
        <v>53</v>
      </c>
      <c r="I69" s="2">
        <v>26</v>
      </c>
    </row>
    <row r="70" spans="1:9" ht="17" x14ac:dyDescent="0.2">
      <c r="A70" s="1">
        <v>69</v>
      </c>
      <c r="B70" s="2" t="s">
        <v>34</v>
      </c>
      <c r="C70" s="2">
        <v>277</v>
      </c>
      <c r="D70" s="2">
        <v>46</v>
      </c>
      <c r="E70" s="2">
        <v>37</v>
      </c>
      <c r="F70" s="2">
        <v>64</v>
      </c>
      <c r="G70" s="2">
        <v>73</v>
      </c>
      <c r="H70" s="2">
        <v>29</v>
      </c>
      <c r="I70" s="2">
        <v>27</v>
      </c>
    </row>
    <row r="71" spans="1:9" ht="17" x14ac:dyDescent="0.2">
      <c r="A71" s="1">
        <v>70</v>
      </c>
      <c r="B71" s="2" t="s">
        <v>90</v>
      </c>
      <c r="C71" s="2">
        <v>273</v>
      </c>
      <c r="D71" s="2">
        <v>54</v>
      </c>
      <c r="E71" s="2">
        <v>72</v>
      </c>
      <c r="F71" s="2">
        <v>23</v>
      </c>
      <c r="G71" s="2">
        <v>38</v>
      </c>
      <c r="H71" s="2">
        <v>52</v>
      </c>
      <c r="I71" s="2">
        <v>34</v>
      </c>
    </row>
    <row r="72" spans="1:9" ht="17" x14ac:dyDescent="0.2">
      <c r="A72" s="1">
        <v>71</v>
      </c>
      <c r="B72" s="2" t="s">
        <v>32</v>
      </c>
      <c r="C72" s="2">
        <v>269</v>
      </c>
      <c r="D72" s="2">
        <v>67</v>
      </c>
      <c r="E72" s="2">
        <v>1</v>
      </c>
      <c r="F72" s="2">
        <v>42</v>
      </c>
      <c r="G72" s="2">
        <v>48</v>
      </c>
      <c r="H72" s="2">
        <v>33</v>
      </c>
      <c r="I72" s="2">
        <v>78</v>
      </c>
    </row>
    <row r="73" spans="1:9" ht="17" x14ac:dyDescent="0.2">
      <c r="A73" s="1">
        <v>72</v>
      </c>
      <c r="B73" s="2" t="s">
        <v>85</v>
      </c>
      <c r="C73" s="2">
        <v>268</v>
      </c>
      <c r="D73" s="2">
        <v>92</v>
      </c>
      <c r="E73" s="2">
        <v>27</v>
      </c>
      <c r="F73" s="2">
        <v>23</v>
      </c>
      <c r="G73" s="2">
        <v>53</v>
      </c>
      <c r="H73" s="2">
        <v>26</v>
      </c>
      <c r="I73" s="2">
        <v>47</v>
      </c>
    </row>
    <row r="74" spans="1:9" ht="17" x14ac:dyDescent="0.2">
      <c r="A74" s="1">
        <v>73</v>
      </c>
      <c r="B74" s="2" t="s">
        <v>48</v>
      </c>
      <c r="C74" s="2">
        <v>266</v>
      </c>
      <c r="D74" s="2">
        <v>89</v>
      </c>
      <c r="E74" s="2">
        <v>43</v>
      </c>
      <c r="F74" s="2">
        <v>32</v>
      </c>
      <c r="G74" s="2">
        <v>52</v>
      </c>
      <c r="H74" s="2">
        <v>36</v>
      </c>
      <c r="I74" s="2">
        <v>15</v>
      </c>
    </row>
    <row r="75" spans="1:9" ht="17" x14ac:dyDescent="0.2">
      <c r="A75" s="1">
        <v>74</v>
      </c>
      <c r="B75" s="2" t="s">
        <v>100</v>
      </c>
      <c r="C75" s="2">
        <v>264</v>
      </c>
      <c r="D75" s="2">
        <v>90</v>
      </c>
      <c r="E75" s="2">
        <v>40</v>
      </c>
      <c r="F75" s="2">
        <v>15</v>
      </c>
      <c r="G75" s="2">
        <v>57</v>
      </c>
      <c r="H75" s="2">
        <v>24</v>
      </c>
      <c r="I75" s="2">
        <v>38</v>
      </c>
    </row>
    <row r="76" spans="1:9" ht="17" x14ac:dyDescent="0.2">
      <c r="A76" s="1">
        <v>75</v>
      </c>
      <c r="B76" s="2" t="s">
        <v>45</v>
      </c>
      <c r="C76" s="2">
        <v>262</v>
      </c>
      <c r="D76" s="2">
        <v>3</v>
      </c>
      <c r="E76" s="2">
        <v>39</v>
      </c>
      <c r="F76" s="2">
        <v>84</v>
      </c>
      <c r="G76" s="2">
        <v>57</v>
      </c>
      <c r="H76" s="2">
        <v>41</v>
      </c>
      <c r="I76" s="2">
        <v>39</v>
      </c>
    </row>
    <row r="77" spans="1:9" ht="17" x14ac:dyDescent="0.2">
      <c r="A77" s="1">
        <v>76</v>
      </c>
      <c r="B77" s="2" t="s">
        <v>13</v>
      </c>
      <c r="C77" s="2">
        <v>260</v>
      </c>
      <c r="D77" s="2">
        <v>74</v>
      </c>
      <c r="E77" s="2">
        <v>15</v>
      </c>
      <c r="F77" s="2">
        <v>44</v>
      </c>
      <c r="G77" s="2">
        <v>48</v>
      </c>
      <c r="H77" s="2">
        <v>18</v>
      </c>
      <c r="I77" s="2">
        <v>63</v>
      </c>
    </row>
    <row r="78" spans="1:9" ht="17" x14ac:dyDescent="0.2">
      <c r="A78" s="1">
        <v>77</v>
      </c>
      <c r="B78" s="2" t="s">
        <v>94</v>
      </c>
      <c r="C78" s="2">
        <v>260</v>
      </c>
      <c r="D78" s="2">
        <v>83</v>
      </c>
      <c r="E78" s="2">
        <v>41</v>
      </c>
      <c r="F78" s="2">
        <v>27</v>
      </c>
      <c r="G78" s="2">
        <v>47</v>
      </c>
      <c r="H78" s="2">
        <v>30</v>
      </c>
      <c r="I78" s="2">
        <v>30</v>
      </c>
    </row>
    <row r="79" spans="1:9" ht="16" customHeight="1" x14ac:dyDescent="0.2">
      <c r="A79" s="1">
        <v>78</v>
      </c>
      <c r="B79" s="2" t="s">
        <v>102</v>
      </c>
      <c r="C79" s="2">
        <v>258</v>
      </c>
      <c r="D79" s="2">
        <v>67</v>
      </c>
      <c r="E79" s="2">
        <v>29</v>
      </c>
      <c r="F79" s="2">
        <v>44</v>
      </c>
      <c r="G79" s="2">
        <v>77</v>
      </c>
      <c r="H79" s="2">
        <v>10</v>
      </c>
      <c r="I79" s="2">
        <v>30</v>
      </c>
    </row>
    <row r="80" spans="1:9" ht="16" customHeight="1" x14ac:dyDescent="0.2">
      <c r="A80" s="1">
        <v>79</v>
      </c>
      <c r="B80" s="2" t="s">
        <v>50</v>
      </c>
      <c r="C80" s="2">
        <v>257</v>
      </c>
      <c r="D80" s="2">
        <v>78</v>
      </c>
      <c r="E80" s="2">
        <v>22</v>
      </c>
      <c r="F80" s="2">
        <v>32</v>
      </c>
      <c r="G80" s="2">
        <v>44</v>
      </c>
      <c r="H80" s="2">
        <v>17</v>
      </c>
      <c r="I80" s="2">
        <v>64</v>
      </c>
    </row>
    <row r="81" spans="1:9" ht="17" x14ac:dyDescent="0.2">
      <c r="A81" s="1">
        <v>80</v>
      </c>
      <c r="B81" s="2" t="s">
        <v>87</v>
      </c>
      <c r="C81" s="2">
        <v>256</v>
      </c>
      <c r="D81" s="2">
        <v>25</v>
      </c>
      <c r="E81" s="2">
        <v>13</v>
      </c>
      <c r="F81" s="2">
        <v>64</v>
      </c>
      <c r="G81" s="2">
        <v>63</v>
      </c>
      <c r="H81" s="2">
        <v>52</v>
      </c>
      <c r="I81" s="2">
        <v>39</v>
      </c>
    </row>
    <row r="82" spans="1:9" ht="17" x14ac:dyDescent="0.2">
      <c r="A82" s="1">
        <v>81</v>
      </c>
      <c r="B82" s="2" t="s">
        <v>22</v>
      </c>
      <c r="C82" s="2">
        <v>253</v>
      </c>
      <c r="D82" s="2">
        <v>53</v>
      </c>
      <c r="E82" s="2">
        <v>74</v>
      </c>
      <c r="F82" s="2">
        <v>17</v>
      </c>
      <c r="G82" s="2">
        <v>26</v>
      </c>
      <c r="H82" s="2">
        <v>42</v>
      </c>
      <c r="I82" s="2">
        <v>43</v>
      </c>
    </row>
    <row r="83" spans="1:9" ht="17" x14ac:dyDescent="0.2">
      <c r="A83" s="1">
        <v>82</v>
      </c>
      <c r="B83" s="2" t="s">
        <v>12</v>
      </c>
      <c r="C83" s="2">
        <v>252</v>
      </c>
      <c r="D83" s="2">
        <v>62</v>
      </c>
      <c r="E83" s="2">
        <v>34</v>
      </c>
      <c r="F83" s="2">
        <v>20</v>
      </c>
      <c r="G83" s="2">
        <v>48</v>
      </c>
      <c r="H83" s="2">
        <v>29</v>
      </c>
      <c r="I83" s="2">
        <v>60</v>
      </c>
    </row>
    <row r="84" spans="1:9" ht="17" x14ac:dyDescent="0.2">
      <c r="A84" s="1">
        <v>83</v>
      </c>
      <c r="B84" s="2" t="s">
        <v>64</v>
      </c>
      <c r="C84" s="2">
        <v>247</v>
      </c>
      <c r="D84" s="2">
        <v>76</v>
      </c>
      <c r="E84" s="2">
        <v>76</v>
      </c>
      <c r="F84" s="2">
        <v>7</v>
      </c>
      <c r="G84" s="2">
        <v>29</v>
      </c>
      <c r="H84" s="2">
        <v>33</v>
      </c>
      <c r="I84" s="2">
        <v>28</v>
      </c>
    </row>
    <row r="85" spans="1:9" ht="17" x14ac:dyDescent="0.2">
      <c r="A85" s="1">
        <v>84</v>
      </c>
      <c r="B85" s="2" t="s">
        <v>106</v>
      </c>
      <c r="C85" s="2">
        <v>246</v>
      </c>
      <c r="D85" s="2">
        <v>81</v>
      </c>
      <c r="E85" s="2">
        <v>52</v>
      </c>
      <c r="F85" s="2">
        <v>24</v>
      </c>
      <c r="G85" s="2">
        <v>38</v>
      </c>
      <c r="H85" s="2">
        <v>10</v>
      </c>
      <c r="I85" s="2">
        <v>40</v>
      </c>
    </row>
    <row r="86" spans="1:9" ht="17" x14ac:dyDescent="0.2">
      <c r="A86" s="1">
        <v>85</v>
      </c>
      <c r="B86" s="2" t="s">
        <v>44</v>
      </c>
      <c r="C86" s="2">
        <v>245</v>
      </c>
      <c r="D86" s="2">
        <v>49</v>
      </c>
      <c r="E86" s="2">
        <v>42</v>
      </c>
      <c r="F86" s="2">
        <v>58</v>
      </c>
      <c r="G86" s="2">
        <v>68</v>
      </c>
      <c r="H86" s="2">
        <v>9</v>
      </c>
      <c r="I86" s="2">
        <v>19</v>
      </c>
    </row>
    <row r="87" spans="1:9" ht="17" x14ac:dyDescent="0.2">
      <c r="A87" s="1">
        <v>86</v>
      </c>
      <c r="B87" s="2" t="s">
        <v>37</v>
      </c>
      <c r="C87" s="2">
        <v>241</v>
      </c>
      <c r="D87" s="2">
        <v>51</v>
      </c>
      <c r="E87" s="2">
        <v>67</v>
      </c>
      <c r="F87" s="2">
        <v>31</v>
      </c>
      <c r="G87" s="2">
        <v>36</v>
      </c>
      <c r="H87" s="2">
        <v>49</v>
      </c>
      <c r="I87" s="2">
        <v>9</v>
      </c>
    </row>
    <row r="88" spans="1:9" ht="17" x14ac:dyDescent="0.2">
      <c r="A88" s="1">
        <v>87</v>
      </c>
      <c r="B88" s="2" t="s">
        <v>42</v>
      </c>
      <c r="C88" s="2">
        <v>239</v>
      </c>
      <c r="D88" s="2">
        <v>37</v>
      </c>
      <c r="E88" s="2">
        <v>22</v>
      </c>
      <c r="F88" s="2">
        <v>61</v>
      </c>
      <c r="G88" s="2">
        <v>80</v>
      </c>
      <c r="H88" s="2">
        <v>25</v>
      </c>
      <c r="I88" s="2">
        <v>14</v>
      </c>
    </row>
    <row r="89" spans="1:9" ht="17" x14ac:dyDescent="0.2">
      <c r="A89" s="1">
        <v>88</v>
      </c>
      <c r="B89" s="2" t="s">
        <v>71</v>
      </c>
      <c r="C89" s="2">
        <v>236</v>
      </c>
      <c r="D89" s="2">
        <v>59</v>
      </c>
      <c r="E89" s="2">
        <v>34</v>
      </c>
      <c r="F89" s="2">
        <v>25</v>
      </c>
      <c r="G89" s="2">
        <v>32</v>
      </c>
      <c r="H89" s="2">
        <v>35</v>
      </c>
      <c r="I89" s="2">
        <v>51</v>
      </c>
    </row>
    <row r="90" spans="1:9" ht="17" x14ac:dyDescent="0.2">
      <c r="A90" s="1">
        <v>89</v>
      </c>
      <c r="B90" s="2" t="s">
        <v>83</v>
      </c>
      <c r="C90" s="2">
        <v>236</v>
      </c>
      <c r="D90" s="2">
        <v>46</v>
      </c>
      <c r="E90" s="2">
        <v>26</v>
      </c>
      <c r="F90" s="2">
        <v>77</v>
      </c>
      <c r="G90" s="2">
        <v>69</v>
      </c>
      <c r="H90" s="2">
        <v>16</v>
      </c>
      <c r="I90" s="2">
        <v>2</v>
      </c>
    </row>
    <row r="91" spans="1:9" ht="17" x14ac:dyDescent="0.2">
      <c r="A91" s="1">
        <v>90</v>
      </c>
      <c r="B91" s="2" t="s">
        <v>16</v>
      </c>
      <c r="C91" s="2">
        <v>234</v>
      </c>
      <c r="D91" s="2">
        <v>14</v>
      </c>
      <c r="E91" s="2">
        <v>45</v>
      </c>
      <c r="F91" s="2">
        <v>49</v>
      </c>
      <c r="G91" s="2">
        <v>58</v>
      </c>
      <c r="H91" s="2">
        <v>59</v>
      </c>
      <c r="I91" s="2">
        <v>10</v>
      </c>
    </row>
    <row r="92" spans="1:9" ht="17" x14ac:dyDescent="0.2">
      <c r="A92" s="1">
        <v>90</v>
      </c>
      <c r="B92" s="2" t="s">
        <v>103</v>
      </c>
      <c r="C92" s="2">
        <v>234</v>
      </c>
      <c r="D92" s="2">
        <v>65</v>
      </c>
      <c r="E92" s="2">
        <v>29</v>
      </c>
      <c r="F92" s="2">
        <v>46</v>
      </c>
      <c r="G92" s="2">
        <v>62</v>
      </c>
      <c r="H92" s="2">
        <v>16</v>
      </c>
      <c r="I92" s="2">
        <v>16</v>
      </c>
    </row>
    <row r="93" spans="1:9" ht="17" x14ac:dyDescent="0.2">
      <c r="A93" s="1">
        <v>92</v>
      </c>
      <c r="B93" s="2" t="s">
        <v>24</v>
      </c>
      <c r="C93" s="2">
        <v>230</v>
      </c>
      <c r="D93" s="2">
        <v>26</v>
      </c>
      <c r="E93" s="2">
        <v>10</v>
      </c>
      <c r="F93" s="2">
        <v>49</v>
      </c>
      <c r="G93" s="2">
        <v>82</v>
      </c>
      <c r="H93" s="2">
        <v>26</v>
      </c>
      <c r="I93" s="2">
        <v>38</v>
      </c>
    </row>
    <row r="94" spans="1:9" ht="17" x14ac:dyDescent="0.2">
      <c r="A94" s="1">
        <v>92</v>
      </c>
      <c r="B94" s="2" t="s">
        <v>70</v>
      </c>
      <c r="C94" s="2">
        <v>230</v>
      </c>
      <c r="D94" s="2">
        <v>72</v>
      </c>
      <c r="E94" s="2">
        <v>28</v>
      </c>
      <c r="F94" s="2">
        <v>60</v>
      </c>
      <c r="G94" s="2">
        <v>34</v>
      </c>
      <c r="H94" s="2">
        <v>35</v>
      </c>
      <c r="I94" s="2">
        <v>1</v>
      </c>
    </row>
    <row r="95" spans="1:9" ht="17" x14ac:dyDescent="0.2">
      <c r="A95" s="1">
        <v>94</v>
      </c>
      <c r="B95" s="2" t="s">
        <v>30</v>
      </c>
      <c r="C95" s="2">
        <v>229</v>
      </c>
      <c r="D95" s="2">
        <v>40</v>
      </c>
      <c r="E95" s="2">
        <v>44</v>
      </c>
      <c r="F95" s="2">
        <v>17</v>
      </c>
      <c r="G95" s="2">
        <v>69</v>
      </c>
      <c r="H95" s="2">
        <v>24</v>
      </c>
      <c r="I95" s="2">
        <v>35</v>
      </c>
    </row>
    <row r="96" spans="1:9" ht="17" x14ac:dyDescent="0.2">
      <c r="A96" s="1">
        <v>95</v>
      </c>
      <c r="B96" s="2" t="s">
        <v>59</v>
      </c>
      <c r="C96" s="2">
        <v>228</v>
      </c>
      <c r="D96" s="2">
        <v>80</v>
      </c>
      <c r="E96" s="2">
        <v>25</v>
      </c>
      <c r="F96" s="2">
        <v>22</v>
      </c>
      <c r="G96" s="2">
        <v>27</v>
      </c>
      <c r="H96" s="2">
        <v>27</v>
      </c>
      <c r="I96" s="2">
        <v>48</v>
      </c>
    </row>
    <row r="97" spans="1:9" ht="17" x14ac:dyDescent="0.2">
      <c r="A97" s="1">
        <v>96</v>
      </c>
      <c r="B97" s="2" t="s">
        <v>75</v>
      </c>
      <c r="C97" s="2">
        <v>225</v>
      </c>
      <c r="D97" s="2">
        <v>84</v>
      </c>
      <c r="E97" s="2">
        <v>47</v>
      </c>
      <c r="F97" s="2">
        <v>14</v>
      </c>
      <c r="G97" s="2">
        <v>43</v>
      </c>
      <c r="H97" s="2">
        <v>25</v>
      </c>
      <c r="I97" s="2">
        <v>12</v>
      </c>
    </row>
    <row r="98" spans="1:9" ht="17" x14ac:dyDescent="0.2">
      <c r="A98" s="1">
        <v>97</v>
      </c>
      <c r="B98" s="2" t="s">
        <v>47</v>
      </c>
      <c r="C98" s="2">
        <v>224</v>
      </c>
      <c r="D98" s="2">
        <v>22</v>
      </c>
      <c r="E98" s="2">
        <v>28</v>
      </c>
      <c r="F98" s="2">
        <v>50</v>
      </c>
      <c r="G98" s="2">
        <v>53</v>
      </c>
      <c r="H98" s="2">
        <v>46</v>
      </c>
      <c r="I98" s="2">
        <v>25</v>
      </c>
    </row>
    <row r="99" spans="1:9" ht="17" x14ac:dyDescent="0.2">
      <c r="A99" s="1">
        <v>97</v>
      </c>
      <c r="B99" s="2" t="s">
        <v>65</v>
      </c>
      <c r="C99" s="2">
        <v>224</v>
      </c>
      <c r="D99" s="2">
        <v>69</v>
      </c>
      <c r="E99" s="2">
        <v>22</v>
      </c>
      <c r="F99" s="2">
        <v>37</v>
      </c>
      <c r="G99" s="2">
        <v>78</v>
      </c>
      <c r="H99" s="2">
        <v>16</v>
      </c>
      <c r="I99" s="2">
        <v>2</v>
      </c>
    </row>
    <row r="100" spans="1:9" ht="17" x14ac:dyDescent="0.2">
      <c r="A100" s="1">
        <v>99</v>
      </c>
      <c r="B100" s="2" t="s">
        <v>68</v>
      </c>
      <c r="C100" s="2">
        <v>223</v>
      </c>
      <c r="D100" s="2">
        <v>57</v>
      </c>
      <c r="E100" s="2">
        <v>65</v>
      </c>
      <c r="F100" s="2">
        <v>33</v>
      </c>
      <c r="G100" s="2">
        <v>3</v>
      </c>
      <c r="H100" s="2">
        <v>33</v>
      </c>
      <c r="I100" s="2">
        <v>33</v>
      </c>
    </row>
    <row r="101" spans="1:9" ht="17" x14ac:dyDescent="0.2">
      <c r="A101" s="1">
        <v>100</v>
      </c>
      <c r="B101" s="2" t="s">
        <v>62</v>
      </c>
      <c r="C101" s="2">
        <v>217</v>
      </c>
      <c r="D101" s="2">
        <v>14</v>
      </c>
      <c r="E101" s="2">
        <v>33</v>
      </c>
      <c r="F101" s="2">
        <v>66</v>
      </c>
      <c r="G101" s="2">
        <v>51</v>
      </c>
      <c r="H101" s="2">
        <v>25</v>
      </c>
      <c r="I101" s="2">
        <v>28</v>
      </c>
    </row>
    <row r="102" spans="1:9" ht="17" x14ac:dyDescent="0.2">
      <c r="A102" s="1">
        <v>100</v>
      </c>
      <c r="B102" s="2" t="s">
        <v>84</v>
      </c>
      <c r="C102" s="2">
        <v>217</v>
      </c>
      <c r="D102" s="2">
        <v>48</v>
      </c>
      <c r="E102" s="2">
        <v>47</v>
      </c>
      <c r="F102" s="2">
        <v>27</v>
      </c>
      <c r="G102" s="2">
        <v>31</v>
      </c>
      <c r="H102" s="2">
        <v>28</v>
      </c>
      <c r="I102" s="2">
        <v>36</v>
      </c>
    </row>
  </sheetData>
  <autoFilter ref="A1:I102" xr:uid="{00000000-0009-0000-0000-000000000000}">
    <sortState xmlns:xlrd2="http://schemas.microsoft.com/office/spreadsheetml/2017/richdata2" ref="A2:I102">
      <sortCondition ref="A1:A102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1"/>
  <sheetViews>
    <sheetView zoomScaleNormal="100" workbookViewId="0">
      <selection activeCell="B41" sqref="B41"/>
    </sheetView>
  </sheetViews>
  <sheetFormatPr baseColWidth="10" defaultColWidth="8.83203125" defaultRowHeight="16" x14ac:dyDescent="0.2"/>
  <cols>
    <col min="1" max="1" width="11.1640625"/>
    <col min="2" max="2" width="22.33203125"/>
    <col min="3" max="1025" width="11.1640625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7</v>
      </c>
      <c r="H1" s="1" t="s">
        <v>6</v>
      </c>
      <c r="I1" s="1" t="s">
        <v>8</v>
      </c>
    </row>
    <row r="2" spans="1:9" ht="17" x14ac:dyDescent="0.2">
      <c r="A2" s="1">
        <v>1</v>
      </c>
      <c r="B2" s="1" t="s">
        <v>66</v>
      </c>
      <c r="C2" s="2">
        <v>478</v>
      </c>
      <c r="D2" s="2">
        <v>56</v>
      </c>
      <c r="E2" s="2">
        <v>94</v>
      </c>
      <c r="F2" s="2">
        <v>80</v>
      </c>
      <c r="G2" s="2">
        <v>59</v>
      </c>
      <c r="H2" s="2">
        <v>93</v>
      </c>
      <c r="I2" s="2">
        <v>97</v>
      </c>
    </row>
    <row r="3" spans="1:9" ht="17" x14ac:dyDescent="0.2">
      <c r="A3" s="1">
        <v>2</v>
      </c>
      <c r="B3" s="2" t="s">
        <v>78</v>
      </c>
      <c r="C3" s="2">
        <v>467</v>
      </c>
      <c r="D3" s="2">
        <v>38</v>
      </c>
      <c r="E3" s="2">
        <v>81</v>
      </c>
      <c r="F3" s="2">
        <v>88</v>
      </c>
      <c r="G3" s="2">
        <v>98</v>
      </c>
      <c r="H3" s="2">
        <v>79</v>
      </c>
      <c r="I3" s="2">
        <v>83</v>
      </c>
    </row>
    <row r="4" spans="1:9" ht="17" x14ac:dyDescent="0.2">
      <c r="A4" s="1">
        <v>3</v>
      </c>
      <c r="B4" s="2" t="s">
        <v>54</v>
      </c>
      <c r="C4" s="2">
        <v>463</v>
      </c>
      <c r="D4" s="2">
        <v>18</v>
      </c>
      <c r="E4" s="2">
        <v>81</v>
      </c>
      <c r="F4" s="2">
        <v>94</v>
      </c>
      <c r="G4" s="2">
        <v>100</v>
      </c>
      <c r="H4" s="2">
        <v>90</v>
      </c>
      <c r="I4" s="2">
        <v>81</v>
      </c>
    </row>
    <row r="5" spans="1:9" ht="17" x14ac:dyDescent="0.2">
      <c r="A5" s="1">
        <v>4</v>
      </c>
      <c r="B5" s="2" t="s">
        <v>91</v>
      </c>
      <c r="C5" s="2">
        <v>460</v>
      </c>
      <c r="D5" s="2">
        <v>37</v>
      </c>
      <c r="E5" s="2">
        <v>73</v>
      </c>
      <c r="F5" s="2">
        <v>96</v>
      </c>
      <c r="G5" s="2">
        <v>96</v>
      </c>
      <c r="H5" s="2">
        <v>63</v>
      </c>
      <c r="I5" s="2">
        <v>94</v>
      </c>
    </row>
    <row r="6" spans="1:9" ht="17" x14ac:dyDescent="0.2">
      <c r="A6" s="1">
        <v>5</v>
      </c>
      <c r="B6" s="2" t="s">
        <v>60</v>
      </c>
      <c r="C6" s="2">
        <v>459</v>
      </c>
      <c r="D6" s="2">
        <v>18</v>
      </c>
      <c r="E6" s="2">
        <v>97</v>
      </c>
      <c r="F6" s="2">
        <v>86</v>
      </c>
      <c r="G6" s="2">
        <v>70</v>
      </c>
      <c r="H6" s="2">
        <v>100</v>
      </c>
      <c r="I6" s="2">
        <v>89</v>
      </c>
    </row>
    <row r="7" spans="1:9" ht="17" x14ac:dyDescent="0.2">
      <c r="A7" s="1">
        <v>6</v>
      </c>
      <c r="B7" s="2" t="s">
        <v>20</v>
      </c>
      <c r="C7" s="2">
        <v>453</v>
      </c>
      <c r="D7" s="2">
        <v>73</v>
      </c>
      <c r="E7" s="2">
        <v>92</v>
      </c>
      <c r="F7" s="2">
        <v>79</v>
      </c>
      <c r="G7" s="2">
        <v>50</v>
      </c>
      <c r="H7" s="2">
        <v>70</v>
      </c>
      <c r="I7" s="2">
        <v>89</v>
      </c>
    </row>
    <row r="8" spans="1:9" ht="17" x14ac:dyDescent="0.2">
      <c r="A8" s="1">
        <v>7</v>
      </c>
      <c r="B8" s="2" t="s">
        <v>99</v>
      </c>
      <c r="C8" s="2">
        <v>450</v>
      </c>
      <c r="D8" s="2">
        <v>36</v>
      </c>
      <c r="E8" s="2">
        <v>98</v>
      </c>
      <c r="F8" s="2">
        <v>100</v>
      </c>
      <c r="G8" s="2">
        <v>84</v>
      </c>
      <c r="H8" s="2">
        <v>48</v>
      </c>
      <c r="I8" s="2">
        <v>84</v>
      </c>
    </row>
    <row r="9" spans="1:9" ht="17" x14ac:dyDescent="0.2">
      <c r="A9" s="1">
        <v>8</v>
      </c>
      <c r="B9" s="2" t="s">
        <v>23</v>
      </c>
      <c r="C9" s="2">
        <v>445</v>
      </c>
      <c r="D9" s="2">
        <v>11</v>
      </c>
      <c r="E9" s="2">
        <v>81</v>
      </c>
      <c r="F9" s="2">
        <v>94</v>
      </c>
      <c r="G9" s="2">
        <v>81</v>
      </c>
      <c r="H9" s="2">
        <v>85</v>
      </c>
      <c r="I9" s="2">
        <v>95</v>
      </c>
    </row>
    <row r="10" spans="1:9" ht="17" x14ac:dyDescent="0.2">
      <c r="A10" s="1">
        <v>9</v>
      </c>
      <c r="B10" s="2" t="s">
        <v>69</v>
      </c>
      <c r="C10" s="2">
        <v>444</v>
      </c>
      <c r="D10" s="2">
        <v>68</v>
      </c>
      <c r="E10" s="2">
        <v>91</v>
      </c>
      <c r="F10" s="2">
        <v>80</v>
      </c>
      <c r="G10" s="2">
        <v>55</v>
      </c>
      <c r="H10" s="2">
        <v>72</v>
      </c>
      <c r="I10" s="2">
        <v>78</v>
      </c>
    </row>
    <row r="11" spans="1:9" ht="17" x14ac:dyDescent="0.2">
      <c r="A11" s="1">
        <v>10</v>
      </c>
      <c r="B11" s="2" t="s">
        <v>104</v>
      </c>
      <c r="C11" s="2">
        <v>430</v>
      </c>
      <c r="D11" s="2">
        <v>48</v>
      </c>
      <c r="E11" s="2">
        <v>97</v>
      </c>
      <c r="F11" s="2">
        <v>74</v>
      </c>
      <c r="G11" s="2">
        <v>52</v>
      </c>
      <c r="H11" s="2">
        <v>91</v>
      </c>
      <c r="I11" s="2">
        <v>68</v>
      </c>
    </row>
    <row r="12" spans="1:9" ht="17" x14ac:dyDescent="0.2">
      <c r="A12" s="1">
        <v>11</v>
      </c>
      <c r="B12" s="2" t="s">
        <v>46</v>
      </c>
      <c r="C12" s="2">
        <v>429</v>
      </c>
      <c r="D12" s="2">
        <v>47</v>
      </c>
      <c r="E12" s="2">
        <v>80</v>
      </c>
      <c r="F12" s="2">
        <v>81</v>
      </c>
      <c r="G12" s="2">
        <v>74</v>
      </c>
      <c r="H12" s="2">
        <v>77</v>
      </c>
      <c r="I12" s="2">
        <v>70</v>
      </c>
    </row>
    <row r="13" spans="1:9" ht="17" x14ac:dyDescent="0.2">
      <c r="A13" s="1">
        <v>12</v>
      </c>
      <c r="B13" s="2" t="s">
        <v>101</v>
      </c>
      <c r="C13" s="2">
        <v>429</v>
      </c>
      <c r="D13" s="2">
        <v>43</v>
      </c>
      <c r="E13" s="2">
        <v>100</v>
      </c>
      <c r="F13" s="2">
        <v>73</v>
      </c>
      <c r="G13" s="2">
        <v>53</v>
      </c>
      <c r="H13" s="2">
        <v>91</v>
      </c>
      <c r="I13" s="2">
        <v>69</v>
      </c>
    </row>
    <row r="14" spans="1:9" ht="17" x14ac:dyDescent="0.2">
      <c r="A14" s="1">
        <v>13</v>
      </c>
      <c r="B14" s="2" t="s">
        <v>97</v>
      </c>
      <c r="C14" s="2">
        <v>422</v>
      </c>
      <c r="D14" s="2">
        <v>12</v>
      </c>
      <c r="E14" s="2">
        <v>100</v>
      </c>
      <c r="F14" s="2">
        <v>85</v>
      </c>
      <c r="G14" s="2">
        <v>65</v>
      </c>
      <c r="H14" s="2">
        <v>95</v>
      </c>
      <c r="I14" s="2">
        <v>65</v>
      </c>
    </row>
    <row r="15" spans="1:9" ht="17" x14ac:dyDescent="0.2">
      <c r="A15" s="1">
        <v>14</v>
      </c>
      <c r="B15" s="2" t="s">
        <v>93</v>
      </c>
      <c r="C15" s="2">
        <v>420</v>
      </c>
      <c r="D15" s="2">
        <v>30</v>
      </c>
      <c r="E15" s="2">
        <v>90</v>
      </c>
      <c r="F15" s="2">
        <v>83</v>
      </c>
      <c r="G15" s="2">
        <v>66</v>
      </c>
      <c r="H15" s="2">
        <v>79</v>
      </c>
      <c r="I15" s="2">
        <v>72</v>
      </c>
    </row>
    <row r="16" spans="1:9" ht="17" x14ac:dyDescent="0.2">
      <c r="A16" s="1">
        <v>15</v>
      </c>
      <c r="B16" s="2" t="s">
        <v>109</v>
      </c>
      <c r="C16" s="2">
        <v>413</v>
      </c>
      <c r="D16" s="2">
        <v>34</v>
      </c>
      <c r="E16" s="2">
        <v>97</v>
      </c>
      <c r="F16" s="2">
        <v>85</v>
      </c>
      <c r="G16" s="2">
        <v>65</v>
      </c>
      <c r="H16" s="2">
        <v>80</v>
      </c>
      <c r="I16" s="2">
        <v>52</v>
      </c>
    </row>
    <row r="17" spans="1:9" ht="17" x14ac:dyDescent="0.2">
      <c r="A17" s="1">
        <v>16</v>
      </c>
      <c r="B17" s="2" t="s">
        <v>105</v>
      </c>
      <c r="C17" s="2">
        <v>408</v>
      </c>
      <c r="D17" s="2">
        <v>59</v>
      </c>
      <c r="E17" s="2">
        <v>97</v>
      </c>
      <c r="F17" s="2">
        <v>68</v>
      </c>
      <c r="G17" s="2">
        <v>38</v>
      </c>
      <c r="H17" s="2">
        <v>88</v>
      </c>
      <c r="I17" s="2">
        <v>59</v>
      </c>
    </row>
    <row r="18" spans="1:9" ht="17" x14ac:dyDescent="0.2">
      <c r="A18" s="1">
        <v>17</v>
      </c>
      <c r="B18" s="2" t="s">
        <v>52</v>
      </c>
      <c r="C18" s="2">
        <v>405</v>
      </c>
      <c r="D18" s="2">
        <v>42</v>
      </c>
      <c r="E18" s="2">
        <v>84</v>
      </c>
      <c r="F18" s="2">
        <v>79</v>
      </c>
      <c r="G18" s="2">
        <v>69</v>
      </c>
      <c r="H18" s="2">
        <v>38</v>
      </c>
      <c r="I18" s="2">
        <v>94</v>
      </c>
    </row>
    <row r="19" spans="1:9" ht="17" x14ac:dyDescent="0.2">
      <c r="A19" s="1">
        <v>18</v>
      </c>
      <c r="B19" s="2" t="s">
        <v>40</v>
      </c>
      <c r="C19" s="2">
        <v>403</v>
      </c>
      <c r="D19" s="2">
        <v>32</v>
      </c>
      <c r="E19" s="2">
        <v>75</v>
      </c>
      <c r="F19" s="2">
        <v>61</v>
      </c>
      <c r="G19" s="2">
        <v>60</v>
      </c>
      <c r="H19" s="2">
        <v>85</v>
      </c>
      <c r="I19" s="2">
        <v>90</v>
      </c>
    </row>
    <row r="20" spans="1:9" ht="17" x14ac:dyDescent="0.2">
      <c r="A20" s="1">
        <v>19</v>
      </c>
      <c r="B20" s="2" t="s">
        <v>72</v>
      </c>
      <c r="C20" s="2">
        <v>400</v>
      </c>
      <c r="D20" s="2">
        <v>6</v>
      </c>
      <c r="E20" s="2">
        <v>78</v>
      </c>
      <c r="F20" s="2">
        <v>80</v>
      </c>
      <c r="G20" s="2">
        <v>79</v>
      </c>
      <c r="H20" s="2">
        <v>75</v>
      </c>
      <c r="I20" s="2">
        <v>82</v>
      </c>
    </row>
    <row r="21" spans="1:9" ht="17" x14ac:dyDescent="0.2">
      <c r="A21" s="1">
        <v>20</v>
      </c>
      <c r="B21" s="2" t="s">
        <v>25</v>
      </c>
      <c r="C21" s="2">
        <v>397</v>
      </c>
      <c r="D21" s="2">
        <v>24</v>
      </c>
      <c r="E21" s="2">
        <v>83</v>
      </c>
      <c r="F21" s="2">
        <v>58</v>
      </c>
      <c r="G21" s="2">
        <v>51</v>
      </c>
      <c r="H21" s="2">
        <v>91</v>
      </c>
      <c r="I21" s="2">
        <v>89</v>
      </c>
    </row>
    <row r="22" spans="1:9" ht="17" x14ac:dyDescent="0.2">
      <c r="A22" s="1">
        <v>21</v>
      </c>
      <c r="B22" s="2" t="s">
        <v>98</v>
      </c>
      <c r="C22" s="2">
        <v>394</v>
      </c>
      <c r="D22" s="2">
        <v>70</v>
      </c>
      <c r="E22" s="2">
        <v>59</v>
      </c>
      <c r="F22" s="2">
        <v>61</v>
      </c>
      <c r="G22" s="2">
        <v>67</v>
      </c>
      <c r="H22" s="2">
        <v>47</v>
      </c>
      <c r="I22" s="2">
        <v>92</v>
      </c>
    </row>
    <row r="23" spans="1:9" ht="17" x14ac:dyDescent="0.2">
      <c r="A23" s="1">
        <v>22</v>
      </c>
      <c r="B23" s="2" t="s">
        <v>31</v>
      </c>
      <c r="C23" s="2">
        <v>390</v>
      </c>
      <c r="D23" s="2">
        <v>29</v>
      </c>
      <c r="E23" s="2">
        <v>83</v>
      </c>
      <c r="F23" s="2">
        <v>61</v>
      </c>
      <c r="G23" s="2">
        <v>58</v>
      </c>
      <c r="H23" s="2">
        <v>83</v>
      </c>
      <c r="I23" s="2">
        <v>75</v>
      </c>
    </row>
    <row r="24" spans="1:9" ht="17" x14ac:dyDescent="0.2">
      <c r="A24" s="1">
        <v>23</v>
      </c>
      <c r="B24" s="2" t="s">
        <v>18</v>
      </c>
      <c r="C24" s="2">
        <v>384</v>
      </c>
      <c r="D24" s="2">
        <v>61</v>
      </c>
      <c r="E24" s="2">
        <v>71</v>
      </c>
      <c r="F24" s="2">
        <v>62</v>
      </c>
      <c r="G24" s="2">
        <v>45</v>
      </c>
      <c r="H24" s="2">
        <v>69</v>
      </c>
      <c r="I24" s="2">
        <v>75</v>
      </c>
    </row>
    <row r="25" spans="1:9" ht="17" x14ac:dyDescent="0.2">
      <c r="A25" s="1">
        <v>24</v>
      </c>
      <c r="B25" s="2" t="s">
        <v>58</v>
      </c>
      <c r="C25" s="2">
        <v>384</v>
      </c>
      <c r="D25" s="2">
        <v>37</v>
      </c>
      <c r="E25" s="2">
        <v>65</v>
      </c>
      <c r="F25" s="2">
        <v>67</v>
      </c>
      <c r="G25" s="2">
        <v>53</v>
      </c>
      <c r="H25" s="2">
        <v>87</v>
      </c>
      <c r="I25" s="2">
        <v>75</v>
      </c>
    </row>
    <row r="26" spans="1:9" ht="17" x14ac:dyDescent="0.2">
      <c r="A26" s="1">
        <v>25</v>
      </c>
      <c r="B26" s="2" t="s">
        <v>92</v>
      </c>
      <c r="C26" s="2">
        <v>378</v>
      </c>
      <c r="D26" s="2">
        <v>48</v>
      </c>
      <c r="E26" s="2">
        <v>39</v>
      </c>
      <c r="F26" s="2">
        <v>82</v>
      </c>
      <c r="G26" s="2">
        <v>67</v>
      </c>
      <c r="H26" s="2">
        <v>44</v>
      </c>
      <c r="I26" s="2">
        <v>98</v>
      </c>
    </row>
    <row r="27" spans="1:9" ht="17" x14ac:dyDescent="0.2">
      <c r="A27" s="1">
        <v>26</v>
      </c>
      <c r="B27" s="2" t="s">
        <v>77</v>
      </c>
      <c r="C27" s="2">
        <v>373</v>
      </c>
      <c r="D27" s="2">
        <v>53</v>
      </c>
      <c r="E27" s="2">
        <v>87</v>
      </c>
      <c r="F27" s="2">
        <v>28</v>
      </c>
      <c r="G27" s="2">
        <v>25</v>
      </c>
      <c r="H27" s="2">
        <v>80</v>
      </c>
      <c r="I27" s="2">
        <v>100</v>
      </c>
    </row>
    <row r="28" spans="1:9" ht="17" x14ac:dyDescent="0.2">
      <c r="A28" s="1">
        <v>27</v>
      </c>
      <c r="B28" s="2" t="s">
        <v>82</v>
      </c>
      <c r="C28" s="2">
        <v>373</v>
      </c>
      <c r="D28" s="2">
        <v>59</v>
      </c>
      <c r="E28" s="2">
        <v>66</v>
      </c>
      <c r="F28" s="2">
        <v>57</v>
      </c>
      <c r="G28" s="2">
        <v>22</v>
      </c>
      <c r="H28" s="2">
        <v>70</v>
      </c>
      <c r="I28" s="2">
        <v>99</v>
      </c>
    </row>
    <row r="29" spans="1:9" ht="17" x14ac:dyDescent="0.2">
      <c r="A29" s="1">
        <v>28</v>
      </c>
      <c r="B29" s="2" t="s">
        <v>15</v>
      </c>
      <c r="C29" s="2">
        <v>367</v>
      </c>
      <c r="D29" s="2">
        <v>28</v>
      </c>
      <c r="E29" s="2">
        <v>87</v>
      </c>
      <c r="F29" s="2">
        <v>64</v>
      </c>
      <c r="G29" s="2">
        <v>43</v>
      </c>
      <c r="H29" s="2">
        <v>93</v>
      </c>
      <c r="I29" s="2">
        <v>51</v>
      </c>
    </row>
    <row r="30" spans="1:9" ht="17" x14ac:dyDescent="0.2">
      <c r="A30" s="1">
        <v>29</v>
      </c>
      <c r="B30" s="2" t="s">
        <v>88</v>
      </c>
      <c r="C30" s="2">
        <v>367</v>
      </c>
      <c r="D30" s="2">
        <v>7</v>
      </c>
      <c r="E30" s="2">
        <v>74</v>
      </c>
      <c r="F30" s="2">
        <v>82</v>
      </c>
      <c r="G30" s="2">
        <v>70</v>
      </c>
      <c r="H30" s="2">
        <v>76</v>
      </c>
      <c r="I30" s="2">
        <v>57</v>
      </c>
    </row>
    <row r="31" spans="1:9" ht="17" x14ac:dyDescent="0.2">
      <c r="A31" s="1">
        <v>30</v>
      </c>
      <c r="B31" s="2" t="s">
        <v>19</v>
      </c>
      <c r="C31" s="2">
        <v>363</v>
      </c>
      <c r="D31" s="2">
        <v>45</v>
      </c>
      <c r="E31" s="2">
        <v>46</v>
      </c>
      <c r="F31" s="2">
        <v>92</v>
      </c>
      <c r="G31" s="2">
        <v>77</v>
      </c>
      <c r="H31" s="2">
        <v>44</v>
      </c>
      <c r="I31" s="2">
        <v>60</v>
      </c>
    </row>
    <row r="32" spans="1:9" ht="17" x14ac:dyDescent="0.2">
      <c r="A32" s="1">
        <v>31</v>
      </c>
      <c r="B32" s="2" t="s">
        <v>39</v>
      </c>
      <c r="C32" s="2">
        <v>362</v>
      </c>
      <c r="D32" s="2">
        <v>12</v>
      </c>
      <c r="E32" s="2">
        <v>72</v>
      </c>
      <c r="F32" s="2">
        <v>59</v>
      </c>
      <c r="G32" s="2">
        <v>56</v>
      </c>
      <c r="H32" s="2">
        <v>83</v>
      </c>
      <c r="I32" s="2">
        <v>81</v>
      </c>
    </row>
    <row r="33" spans="1:9" ht="17" x14ac:dyDescent="0.2">
      <c r="A33" s="1">
        <v>32</v>
      </c>
      <c r="B33" s="2" t="s">
        <v>57</v>
      </c>
      <c r="C33" s="2">
        <v>362</v>
      </c>
      <c r="D33" s="2">
        <v>65</v>
      </c>
      <c r="E33" s="2">
        <v>73</v>
      </c>
      <c r="F33" s="2">
        <v>65</v>
      </c>
      <c r="G33" s="2">
        <v>40</v>
      </c>
      <c r="H33" s="2">
        <v>73</v>
      </c>
      <c r="I33" s="2">
        <v>47</v>
      </c>
    </row>
    <row r="34" spans="1:9" ht="17" x14ac:dyDescent="0.2">
      <c r="A34" s="1">
        <v>33</v>
      </c>
      <c r="B34" s="2" t="s">
        <v>63</v>
      </c>
      <c r="C34" s="2">
        <v>359</v>
      </c>
      <c r="D34" s="2">
        <v>40</v>
      </c>
      <c r="E34" s="2">
        <v>59</v>
      </c>
      <c r="F34" s="2">
        <v>84</v>
      </c>
      <c r="G34" s="2">
        <v>43</v>
      </c>
      <c r="H34" s="2">
        <v>68</v>
      </c>
      <c r="I34" s="2">
        <v>65</v>
      </c>
    </row>
    <row r="35" spans="1:9" ht="17" x14ac:dyDescent="0.2">
      <c r="A35" s="1">
        <v>34</v>
      </c>
      <c r="B35" s="2" t="s">
        <v>41</v>
      </c>
      <c r="C35" s="2">
        <v>357</v>
      </c>
      <c r="D35" s="2">
        <v>41</v>
      </c>
      <c r="E35" s="2">
        <v>61</v>
      </c>
      <c r="F35" s="2">
        <v>41</v>
      </c>
      <c r="G35" s="2">
        <v>46</v>
      </c>
      <c r="H35" s="2">
        <v>78</v>
      </c>
      <c r="I35" s="2">
        <v>89</v>
      </c>
    </row>
    <row r="36" spans="1:9" ht="17" x14ac:dyDescent="0.2">
      <c r="A36" s="1">
        <v>35</v>
      </c>
      <c r="B36" s="2" t="s">
        <v>56</v>
      </c>
      <c r="C36" s="2">
        <v>357</v>
      </c>
      <c r="D36" s="2">
        <v>68</v>
      </c>
      <c r="E36" s="2">
        <v>59</v>
      </c>
      <c r="F36" s="2">
        <v>53</v>
      </c>
      <c r="G36" s="2">
        <v>42</v>
      </c>
      <c r="H36" s="2">
        <v>68</v>
      </c>
      <c r="I36" s="2">
        <v>68</v>
      </c>
    </row>
    <row r="37" spans="1:9" ht="17" x14ac:dyDescent="0.2">
      <c r="A37" s="1">
        <v>36</v>
      </c>
      <c r="B37" s="2" t="s">
        <v>11</v>
      </c>
      <c r="C37" s="2">
        <v>356</v>
      </c>
      <c r="D37" s="2">
        <v>34</v>
      </c>
      <c r="E37" s="2">
        <v>97</v>
      </c>
      <c r="F37" s="2">
        <v>54</v>
      </c>
      <c r="G37" s="2">
        <v>51</v>
      </c>
      <c r="H37" s="2">
        <v>57</v>
      </c>
      <c r="I37" s="2">
        <v>63</v>
      </c>
    </row>
    <row r="38" spans="1:9" ht="17" x14ac:dyDescent="0.2">
      <c r="A38" s="1">
        <v>37</v>
      </c>
      <c r="B38" s="2" t="s">
        <v>35</v>
      </c>
      <c r="C38" s="2">
        <v>350</v>
      </c>
      <c r="D38" s="2">
        <v>12</v>
      </c>
      <c r="E38" s="2">
        <v>93</v>
      </c>
      <c r="F38" s="2">
        <v>46</v>
      </c>
      <c r="G38" s="2">
        <v>54</v>
      </c>
      <c r="H38" s="2">
        <v>74</v>
      </c>
      <c r="I38" s="2">
        <v>71</v>
      </c>
    </row>
    <row r="39" spans="1:9" ht="17" x14ac:dyDescent="0.2">
      <c r="A39" s="1">
        <v>38</v>
      </c>
      <c r="B39" s="2" t="s">
        <v>108</v>
      </c>
      <c r="C39" s="2">
        <v>350</v>
      </c>
      <c r="D39" s="2">
        <v>10</v>
      </c>
      <c r="E39" s="2">
        <v>81</v>
      </c>
      <c r="F39" s="2">
        <v>59</v>
      </c>
      <c r="G39" s="2">
        <v>48</v>
      </c>
      <c r="H39" s="2">
        <v>65</v>
      </c>
      <c r="I39" s="2">
        <v>88</v>
      </c>
    </row>
    <row r="40" spans="1:9" ht="17" x14ac:dyDescent="0.2">
      <c r="A40" s="1">
        <v>39</v>
      </c>
      <c r="B40" s="2" t="s">
        <v>36</v>
      </c>
      <c r="C40" s="2">
        <v>349</v>
      </c>
      <c r="D40" s="2">
        <v>30</v>
      </c>
      <c r="E40" s="2">
        <v>50</v>
      </c>
      <c r="F40" s="2">
        <v>67</v>
      </c>
      <c r="G40" s="2">
        <v>43</v>
      </c>
      <c r="H40" s="2">
        <v>94</v>
      </c>
      <c r="I40" s="2">
        <v>65</v>
      </c>
    </row>
    <row r="41" spans="1:9" ht="17" x14ac:dyDescent="0.2">
      <c r="A41" s="1">
        <v>40</v>
      </c>
      <c r="B41" s="2" t="s">
        <v>67</v>
      </c>
      <c r="C41" s="2">
        <v>349</v>
      </c>
      <c r="D41" s="2">
        <v>50</v>
      </c>
      <c r="E41" s="2">
        <v>39</v>
      </c>
      <c r="F41" s="2">
        <v>79</v>
      </c>
      <c r="G41" s="2">
        <v>60</v>
      </c>
      <c r="H41" s="2">
        <v>53</v>
      </c>
      <c r="I41" s="2">
        <v>69</v>
      </c>
    </row>
    <row r="42" spans="1:9" ht="17" x14ac:dyDescent="0.2">
      <c r="A42" s="1">
        <v>41</v>
      </c>
      <c r="B42" s="2" t="s">
        <v>51</v>
      </c>
      <c r="C42" s="2">
        <v>348</v>
      </c>
      <c r="D42" s="2">
        <v>100</v>
      </c>
      <c r="E42" s="2">
        <v>44</v>
      </c>
      <c r="F42" s="2">
        <v>50</v>
      </c>
      <c r="G42" s="2">
        <v>36</v>
      </c>
      <c r="H42" s="2">
        <v>45</v>
      </c>
      <c r="I42" s="2">
        <v>73</v>
      </c>
    </row>
    <row r="43" spans="1:9" ht="17" x14ac:dyDescent="0.2">
      <c r="A43" s="1">
        <v>42</v>
      </c>
      <c r="B43" s="2" t="s">
        <v>29</v>
      </c>
      <c r="C43" s="2">
        <v>347</v>
      </c>
      <c r="D43" s="2">
        <v>30</v>
      </c>
      <c r="E43" s="2">
        <v>42</v>
      </c>
      <c r="F43" s="2">
        <v>76</v>
      </c>
      <c r="G43" s="2">
        <v>67</v>
      </c>
      <c r="H43" s="2">
        <v>78</v>
      </c>
      <c r="I43" s="2">
        <v>55</v>
      </c>
    </row>
    <row r="44" spans="1:9" ht="17" x14ac:dyDescent="0.2">
      <c r="A44" s="1">
        <v>43</v>
      </c>
      <c r="B44" s="2" t="s">
        <v>74</v>
      </c>
      <c r="C44" s="2">
        <v>346</v>
      </c>
      <c r="D44" s="2">
        <v>37</v>
      </c>
      <c r="E44" s="2">
        <v>54</v>
      </c>
      <c r="F44" s="2">
        <v>41</v>
      </c>
      <c r="G44" s="2">
        <v>42</v>
      </c>
      <c r="H44" s="2">
        <v>75</v>
      </c>
      <c r="I44" s="2">
        <v>97</v>
      </c>
    </row>
    <row r="45" spans="1:9" ht="17" x14ac:dyDescent="0.2">
      <c r="A45" s="1">
        <v>44</v>
      </c>
      <c r="B45" s="2" t="s">
        <v>10</v>
      </c>
      <c r="C45" s="2">
        <v>343</v>
      </c>
      <c r="D45" s="2">
        <v>25</v>
      </c>
      <c r="E45" s="2">
        <v>82</v>
      </c>
      <c r="F45" s="2">
        <v>52</v>
      </c>
      <c r="G45" s="2">
        <v>40</v>
      </c>
      <c r="H45" s="2">
        <v>91</v>
      </c>
      <c r="I45" s="2">
        <v>54</v>
      </c>
    </row>
    <row r="46" spans="1:9" ht="17" x14ac:dyDescent="0.2">
      <c r="A46" s="1">
        <v>45</v>
      </c>
      <c r="B46" s="2" t="s">
        <v>27</v>
      </c>
      <c r="C46" s="2">
        <v>341</v>
      </c>
      <c r="D46" s="2">
        <v>55</v>
      </c>
      <c r="E46" s="2">
        <v>67</v>
      </c>
      <c r="F46" s="2">
        <v>40</v>
      </c>
      <c r="G46" s="2">
        <v>35</v>
      </c>
      <c r="H46" s="2">
        <v>76</v>
      </c>
      <c r="I46" s="2">
        <v>68</v>
      </c>
    </row>
    <row r="47" spans="1:9" ht="17" x14ac:dyDescent="0.2">
      <c r="A47" s="1">
        <v>46</v>
      </c>
      <c r="B47" s="2" t="s">
        <v>33</v>
      </c>
      <c r="C47" s="2">
        <v>336</v>
      </c>
      <c r="D47" s="2">
        <v>9</v>
      </c>
      <c r="E47" s="2">
        <v>70</v>
      </c>
      <c r="F47" s="2">
        <v>73</v>
      </c>
      <c r="G47" s="2">
        <v>73</v>
      </c>
      <c r="H47" s="2">
        <v>68</v>
      </c>
      <c r="I47" s="2">
        <v>44</v>
      </c>
    </row>
    <row r="48" spans="1:9" ht="17" x14ac:dyDescent="0.2">
      <c r="A48" s="1">
        <v>47</v>
      </c>
      <c r="B48" s="2" t="s">
        <v>55</v>
      </c>
      <c r="C48" s="2">
        <v>335</v>
      </c>
      <c r="D48" s="2">
        <v>10</v>
      </c>
      <c r="E48" s="2">
        <v>73</v>
      </c>
      <c r="F48" s="2">
        <v>76</v>
      </c>
      <c r="G48" s="2">
        <v>68</v>
      </c>
      <c r="H48" s="2">
        <v>69</v>
      </c>
      <c r="I48" s="2">
        <v>38</v>
      </c>
    </row>
    <row r="49" spans="1:9" ht="17" x14ac:dyDescent="0.2">
      <c r="A49" s="1">
        <v>48</v>
      </c>
      <c r="B49" s="2" t="s">
        <v>95</v>
      </c>
      <c r="C49" s="2">
        <v>335</v>
      </c>
      <c r="D49" s="2">
        <v>1</v>
      </c>
      <c r="E49" s="2">
        <v>93</v>
      </c>
      <c r="F49" s="2">
        <v>74</v>
      </c>
      <c r="G49" s="2">
        <v>55</v>
      </c>
      <c r="H49" s="2">
        <v>63</v>
      </c>
      <c r="I49" s="2">
        <v>49</v>
      </c>
    </row>
    <row r="50" spans="1:9" ht="17" x14ac:dyDescent="0.2">
      <c r="A50" s="1">
        <v>49</v>
      </c>
      <c r="B50" s="2" t="s">
        <v>53</v>
      </c>
      <c r="C50" s="2">
        <v>324</v>
      </c>
      <c r="D50" s="2">
        <v>60</v>
      </c>
      <c r="E50" s="2">
        <v>60</v>
      </c>
      <c r="F50" s="2">
        <v>53</v>
      </c>
      <c r="G50" s="2">
        <v>28</v>
      </c>
      <c r="H50" s="2">
        <v>62</v>
      </c>
      <c r="I50" s="2">
        <v>61</v>
      </c>
    </row>
    <row r="51" spans="1:9" ht="17" x14ac:dyDescent="0.2">
      <c r="A51" s="1">
        <v>50</v>
      </c>
      <c r="B51" s="2" t="s">
        <v>79</v>
      </c>
      <c r="C51" s="2">
        <v>319</v>
      </c>
      <c r="D51" s="2">
        <v>17</v>
      </c>
      <c r="E51" s="2">
        <v>81</v>
      </c>
      <c r="F51" s="2">
        <v>44</v>
      </c>
      <c r="G51" s="2">
        <v>38</v>
      </c>
      <c r="H51" s="2">
        <v>76</v>
      </c>
      <c r="I51" s="2">
        <v>63</v>
      </c>
    </row>
    <row r="52" spans="1:9" ht="17" x14ac:dyDescent="0.2">
      <c r="A52" s="1">
        <v>51</v>
      </c>
      <c r="B52" s="2" t="s">
        <v>61</v>
      </c>
      <c r="C52" s="2">
        <v>312</v>
      </c>
      <c r="D52" s="2">
        <v>82</v>
      </c>
      <c r="E52" s="2">
        <v>25</v>
      </c>
      <c r="F52" s="2">
        <v>82</v>
      </c>
      <c r="G52" s="2">
        <v>51</v>
      </c>
      <c r="H52" s="2">
        <v>33</v>
      </c>
      <c r="I52" s="2">
        <v>38</v>
      </c>
    </row>
    <row r="53" spans="1:9" ht="17" x14ac:dyDescent="0.2">
      <c r="A53" s="1">
        <v>52</v>
      </c>
      <c r="B53" s="2" t="s">
        <v>107</v>
      </c>
      <c r="C53" s="2">
        <v>311</v>
      </c>
      <c r="D53" s="2">
        <v>83</v>
      </c>
      <c r="E53" s="2">
        <v>54</v>
      </c>
      <c r="F53" s="2">
        <v>49</v>
      </c>
      <c r="G53" s="2">
        <v>16</v>
      </c>
      <c r="H53" s="2">
        <v>43</v>
      </c>
      <c r="I53" s="2">
        <v>65</v>
      </c>
    </row>
    <row r="54" spans="1:9" ht="17" x14ac:dyDescent="0.2">
      <c r="A54" s="1">
        <v>53</v>
      </c>
      <c r="B54" s="2" t="s">
        <v>43</v>
      </c>
      <c r="C54" s="2">
        <v>309</v>
      </c>
      <c r="D54" s="2">
        <v>8</v>
      </c>
      <c r="E54" s="2">
        <v>72</v>
      </c>
      <c r="F54" s="2">
        <v>51</v>
      </c>
      <c r="G54" s="2">
        <v>36</v>
      </c>
      <c r="H54" s="2">
        <v>63</v>
      </c>
      <c r="I54" s="2">
        <v>79</v>
      </c>
    </row>
    <row r="55" spans="1:9" ht="17" x14ac:dyDescent="0.2">
      <c r="A55" s="1">
        <v>54</v>
      </c>
      <c r="B55" s="2" t="s">
        <v>76</v>
      </c>
      <c r="C55" s="2">
        <v>309</v>
      </c>
      <c r="D55" s="2">
        <v>17</v>
      </c>
      <c r="E55" s="2">
        <v>80</v>
      </c>
      <c r="F55" s="2">
        <v>44</v>
      </c>
      <c r="G55" s="2">
        <v>34</v>
      </c>
      <c r="H55" s="2">
        <v>63</v>
      </c>
      <c r="I55" s="2">
        <v>70</v>
      </c>
    </row>
    <row r="56" spans="1:9" ht="17" x14ac:dyDescent="0.2">
      <c r="A56" s="1">
        <v>55</v>
      </c>
      <c r="B56" s="2" t="s">
        <v>21</v>
      </c>
      <c r="C56" s="2">
        <v>305</v>
      </c>
      <c r="D56" s="2">
        <v>33</v>
      </c>
      <c r="E56" s="2">
        <v>61</v>
      </c>
      <c r="F56" s="2">
        <v>51</v>
      </c>
      <c r="G56" s="2">
        <v>44</v>
      </c>
      <c r="H56" s="2">
        <v>68</v>
      </c>
      <c r="I56" s="2">
        <v>50</v>
      </c>
    </row>
    <row r="57" spans="1:9" ht="17" x14ac:dyDescent="0.2">
      <c r="A57" s="1">
        <v>56</v>
      </c>
      <c r="B57" s="2" t="s">
        <v>28</v>
      </c>
      <c r="C57" s="2">
        <v>304</v>
      </c>
      <c r="D57" s="2">
        <v>81</v>
      </c>
      <c r="E57" s="2">
        <v>54</v>
      </c>
      <c r="F57" s="2">
        <v>41</v>
      </c>
      <c r="G57" s="2">
        <v>9</v>
      </c>
      <c r="H57" s="2">
        <v>40</v>
      </c>
      <c r="I57" s="2">
        <v>79</v>
      </c>
    </row>
    <row r="58" spans="1:9" ht="17" x14ac:dyDescent="0.2">
      <c r="A58" s="1">
        <v>57</v>
      </c>
      <c r="B58" s="2" t="s">
        <v>73</v>
      </c>
      <c r="C58" s="2">
        <v>304</v>
      </c>
      <c r="D58" s="2">
        <v>42</v>
      </c>
      <c r="E58" s="2">
        <v>53</v>
      </c>
      <c r="F58" s="2">
        <v>23</v>
      </c>
      <c r="G58" s="2">
        <v>54</v>
      </c>
      <c r="H58" s="2">
        <v>85</v>
      </c>
      <c r="I58" s="2">
        <v>48</v>
      </c>
    </row>
    <row r="59" spans="1:9" ht="17" x14ac:dyDescent="0.2">
      <c r="A59" s="1">
        <v>58</v>
      </c>
      <c r="B59" s="2" t="s">
        <v>17</v>
      </c>
      <c r="C59" s="2">
        <v>302</v>
      </c>
      <c r="D59" s="2">
        <v>64</v>
      </c>
      <c r="E59" s="2">
        <v>28</v>
      </c>
      <c r="F59" s="2">
        <v>61</v>
      </c>
      <c r="G59" s="2">
        <v>38</v>
      </c>
      <c r="H59" s="2">
        <v>21</v>
      </c>
      <c r="I59" s="2">
        <v>90</v>
      </c>
    </row>
    <row r="60" spans="1:9" ht="17" x14ac:dyDescent="0.2">
      <c r="A60" s="1">
        <v>59</v>
      </c>
      <c r="B60" s="2" t="s">
        <v>26</v>
      </c>
      <c r="C60" s="2">
        <v>300</v>
      </c>
      <c r="D60" s="2">
        <v>61</v>
      </c>
      <c r="E60" s="2">
        <v>45</v>
      </c>
      <c r="F60" s="2">
        <v>22</v>
      </c>
      <c r="G60" s="2">
        <v>2</v>
      </c>
      <c r="H60" s="2">
        <v>73</v>
      </c>
      <c r="I60" s="2">
        <v>97</v>
      </c>
    </row>
    <row r="61" spans="1:9" ht="17" x14ac:dyDescent="0.2">
      <c r="A61" s="1">
        <v>60</v>
      </c>
      <c r="B61" s="2" t="s">
        <v>80</v>
      </c>
      <c r="C61" s="2">
        <v>294</v>
      </c>
      <c r="D61" s="2">
        <v>9</v>
      </c>
      <c r="E61" s="2">
        <v>61</v>
      </c>
      <c r="F61" s="2">
        <v>69</v>
      </c>
      <c r="G61" s="2">
        <v>62</v>
      </c>
      <c r="H61" s="2">
        <v>63</v>
      </c>
      <c r="I61" s="2">
        <v>31</v>
      </c>
    </row>
    <row r="62" spans="1:9" ht="17" x14ac:dyDescent="0.2">
      <c r="A62" s="1">
        <v>61</v>
      </c>
      <c r="B62" s="2" t="s">
        <v>45</v>
      </c>
      <c r="C62" s="2">
        <v>293</v>
      </c>
      <c r="D62" s="2">
        <v>44</v>
      </c>
      <c r="E62" s="2">
        <v>91</v>
      </c>
      <c r="F62" s="2">
        <v>34</v>
      </c>
      <c r="G62" s="2">
        <v>49</v>
      </c>
      <c r="H62" s="2">
        <v>53</v>
      </c>
      <c r="I62" s="2">
        <v>22</v>
      </c>
    </row>
    <row r="63" spans="1:9" ht="17" x14ac:dyDescent="0.2">
      <c r="A63" s="1">
        <v>62</v>
      </c>
      <c r="B63" s="2" t="s">
        <v>81</v>
      </c>
      <c r="C63" s="2">
        <v>277</v>
      </c>
      <c r="D63" s="2">
        <v>27</v>
      </c>
      <c r="E63" s="2">
        <v>52</v>
      </c>
      <c r="F63" s="2">
        <v>49</v>
      </c>
      <c r="G63" s="2">
        <v>51</v>
      </c>
      <c r="H63" s="2">
        <v>68</v>
      </c>
      <c r="I63" s="2">
        <v>30</v>
      </c>
    </row>
    <row r="64" spans="1:9" ht="17" x14ac:dyDescent="0.2">
      <c r="A64" s="1">
        <v>63</v>
      </c>
      <c r="B64" s="2" t="s">
        <v>89</v>
      </c>
      <c r="C64" s="2">
        <v>277</v>
      </c>
      <c r="D64" s="2">
        <v>44</v>
      </c>
      <c r="E64" s="2">
        <v>42</v>
      </c>
      <c r="F64" s="2">
        <v>77</v>
      </c>
      <c r="G64" s="2">
        <v>49</v>
      </c>
      <c r="H64" s="2">
        <v>40</v>
      </c>
      <c r="I64" s="2">
        <v>25</v>
      </c>
    </row>
    <row r="65" spans="1:9" ht="17" x14ac:dyDescent="0.2">
      <c r="A65" s="1">
        <v>64</v>
      </c>
      <c r="B65" s="2" t="s">
        <v>85</v>
      </c>
      <c r="C65" s="2">
        <v>276</v>
      </c>
      <c r="D65" s="2">
        <v>88</v>
      </c>
      <c r="E65" s="2">
        <v>26</v>
      </c>
      <c r="F65" s="2">
        <v>28</v>
      </c>
      <c r="G65" s="2">
        <v>26</v>
      </c>
      <c r="H65" s="2">
        <v>49</v>
      </c>
      <c r="I65" s="2">
        <v>59</v>
      </c>
    </row>
    <row r="66" spans="1:9" ht="17" x14ac:dyDescent="0.2">
      <c r="A66" s="1">
        <v>65</v>
      </c>
      <c r="B66" s="2" t="s">
        <v>14</v>
      </c>
      <c r="C66" s="2">
        <v>272</v>
      </c>
      <c r="D66" s="2">
        <v>23</v>
      </c>
      <c r="E66" s="2">
        <v>57</v>
      </c>
      <c r="F66" s="2">
        <v>53</v>
      </c>
      <c r="G66" s="2">
        <v>54</v>
      </c>
      <c r="H66" s="2">
        <v>61</v>
      </c>
      <c r="I66" s="2">
        <v>24</v>
      </c>
    </row>
    <row r="67" spans="1:9" ht="17" x14ac:dyDescent="0.2">
      <c r="A67" s="1">
        <v>66</v>
      </c>
      <c r="B67" s="2" t="s">
        <v>86</v>
      </c>
      <c r="C67" s="2">
        <v>272</v>
      </c>
      <c r="D67" s="2">
        <v>48</v>
      </c>
      <c r="E67" s="2">
        <v>54</v>
      </c>
      <c r="F67" s="2">
        <v>9</v>
      </c>
      <c r="G67" s="2">
        <v>32</v>
      </c>
      <c r="H67" s="2">
        <v>62</v>
      </c>
      <c r="I67" s="2">
        <v>67</v>
      </c>
    </row>
    <row r="68" spans="1:9" ht="17" x14ac:dyDescent="0.2">
      <c r="A68" s="1">
        <v>67</v>
      </c>
      <c r="B68" s="2" t="s">
        <v>13</v>
      </c>
      <c r="C68" s="2">
        <v>271</v>
      </c>
      <c r="D68" s="2">
        <v>76</v>
      </c>
      <c r="E68" s="2">
        <v>46</v>
      </c>
      <c r="F68" s="2">
        <v>43</v>
      </c>
      <c r="G68" s="2">
        <v>20</v>
      </c>
      <c r="H68" s="2">
        <v>47</v>
      </c>
      <c r="I68" s="2">
        <v>39</v>
      </c>
    </row>
    <row r="69" spans="1:9" ht="17" x14ac:dyDescent="0.2">
      <c r="A69" s="1">
        <v>68</v>
      </c>
      <c r="B69" s="2" t="s">
        <v>102</v>
      </c>
      <c r="C69" s="2">
        <v>270</v>
      </c>
      <c r="D69" s="2">
        <v>67</v>
      </c>
      <c r="E69" s="2">
        <v>50</v>
      </c>
      <c r="F69" s="2">
        <v>29</v>
      </c>
      <c r="G69" s="2">
        <v>17</v>
      </c>
      <c r="H69" s="2">
        <v>76</v>
      </c>
      <c r="I69" s="2">
        <v>32</v>
      </c>
    </row>
    <row r="70" spans="1:9" ht="17" x14ac:dyDescent="0.2">
      <c r="A70" s="1">
        <v>69</v>
      </c>
      <c r="B70" s="2" t="s">
        <v>90</v>
      </c>
      <c r="C70" s="2">
        <v>266</v>
      </c>
      <c r="D70" s="2">
        <v>51</v>
      </c>
      <c r="E70" s="2">
        <v>26</v>
      </c>
      <c r="F70" s="2">
        <v>77</v>
      </c>
      <c r="G70" s="2">
        <v>52</v>
      </c>
      <c r="H70" s="2">
        <v>31</v>
      </c>
      <c r="I70" s="2">
        <v>29</v>
      </c>
    </row>
    <row r="71" spans="1:9" ht="17" x14ac:dyDescent="0.2">
      <c r="A71" s="1">
        <v>70</v>
      </c>
      <c r="B71" s="2" t="s">
        <v>103</v>
      </c>
      <c r="C71" s="2">
        <v>263</v>
      </c>
      <c r="D71" s="2">
        <v>76</v>
      </c>
      <c r="E71" s="2">
        <v>55</v>
      </c>
      <c r="F71" s="2">
        <v>25</v>
      </c>
      <c r="G71" s="2">
        <v>9</v>
      </c>
      <c r="H71" s="2">
        <v>56</v>
      </c>
      <c r="I71" s="2">
        <v>42</v>
      </c>
    </row>
    <row r="72" spans="1:9" ht="17" x14ac:dyDescent="0.2">
      <c r="A72" s="1">
        <v>71</v>
      </c>
      <c r="B72" s="2" t="s">
        <v>49</v>
      </c>
      <c r="C72" s="2">
        <v>259</v>
      </c>
      <c r="D72" s="2">
        <v>43</v>
      </c>
      <c r="E72" s="2">
        <v>34</v>
      </c>
      <c r="F72" s="2">
        <v>46</v>
      </c>
      <c r="G72" s="2">
        <v>32</v>
      </c>
      <c r="H72" s="2">
        <v>35</v>
      </c>
      <c r="I72" s="2">
        <v>69</v>
      </c>
    </row>
    <row r="73" spans="1:9" ht="17" x14ac:dyDescent="0.2">
      <c r="A73" s="1">
        <v>72</v>
      </c>
      <c r="B73" s="2" t="s">
        <v>83</v>
      </c>
      <c r="C73" s="2">
        <v>255</v>
      </c>
      <c r="D73" s="2">
        <v>53</v>
      </c>
      <c r="E73" s="2">
        <v>86</v>
      </c>
      <c r="F73" s="2">
        <v>26</v>
      </c>
      <c r="G73" s="2">
        <v>16</v>
      </c>
      <c r="H73" s="2">
        <v>68</v>
      </c>
      <c r="I73" s="2">
        <v>6</v>
      </c>
    </row>
    <row r="74" spans="1:9" ht="17" x14ac:dyDescent="0.2">
      <c r="A74" s="1">
        <v>73</v>
      </c>
      <c r="B74" s="2" t="s">
        <v>22</v>
      </c>
      <c r="C74" s="2">
        <v>253</v>
      </c>
      <c r="D74" s="2">
        <v>55</v>
      </c>
      <c r="E74" s="2">
        <v>20</v>
      </c>
      <c r="F74" s="2">
        <v>69</v>
      </c>
      <c r="G74" s="2">
        <v>43</v>
      </c>
      <c r="H74" s="2">
        <v>25</v>
      </c>
      <c r="I74" s="2">
        <v>42</v>
      </c>
    </row>
    <row r="75" spans="1:9" ht="17" x14ac:dyDescent="0.2">
      <c r="A75" s="1">
        <v>74</v>
      </c>
      <c r="B75" s="2" t="s">
        <v>34</v>
      </c>
      <c r="C75" s="2">
        <v>249</v>
      </c>
      <c r="D75" s="2">
        <v>38</v>
      </c>
      <c r="E75" s="2">
        <v>72</v>
      </c>
      <c r="F75" s="2">
        <v>38</v>
      </c>
      <c r="G75" s="2">
        <v>30</v>
      </c>
      <c r="H75" s="2">
        <v>69</v>
      </c>
      <c r="I75" s="2">
        <v>2</v>
      </c>
    </row>
    <row r="76" spans="1:9" ht="17" x14ac:dyDescent="0.2">
      <c r="A76" s="1">
        <v>75</v>
      </c>
      <c r="B76" s="2" t="s">
        <v>48</v>
      </c>
      <c r="C76" s="2">
        <v>248</v>
      </c>
      <c r="D76" s="2">
        <v>71</v>
      </c>
      <c r="E76" s="2">
        <v>41</v>
      </c>
      <c r="F76" s="2">
        <v>44</v>
      </c>
      <c r="G76" s="2">
        <v>38</v>
      </c>
      <c r="H76" s="2">
        <v>49</v>
      </c>
      <c r="I76" s="2">
        <v>6</v>
      </c>
    </row>
    <row r="77" spans="1:9" ht="17" x14ac:dyDescent="0.2">
      <c r="A77" s="1">
        <v>76</v>
      </c>
      <c r="B77" s="2" t="s">
        <v>64</v>
      </c>
      <c r="C77" s="2">
        <v>247</v>
      </c>
      <c r="D77" s="2">
        <v>82</v>
      </c>
      <c r="E77" s="2">
        <v>13</v>
      </c>
      <c r="F77" s="2">
        <v>71</v>
      </c>
      <c r="G77" s="2">
        <v>27</v>
      </c>
      <c r="H77" s="2">
        <v>25</v>
      </c>
      <c r="I77" s="2">
        <v>29</v>
      </c>
    </row>
    <row r="78" spans="1:9" ht="17" x14ac:dyDescent="0.2">
      <c r="A78" s="1">
        <v>77</v>
      </c>
      <c r="B78" s="2" t="s">
        <v>114</v>
      </c>
      <c r="C78" s="2">
        <v>245</v>
      </c>
      <c r="D78" s="2">
        <v>37</v>
      </c>
      <c r="E78" s="2">
        <v>41</v>
      </c>
      <c r="F78" s="2">
        <v>33</v>
      </c>
      <c r="G78" s="2">
        <v>9</v>
      </c>
      <c r="H78" s="2">
        <v>76</v>
      </c>
      <c r="I78" s="2">
        <v>49</v>
      </c>
    </row>
    <row r="79" spans="1:9" ht="17" x14ac:dyDescent="0.2">
      <c r="A79" s="1">
        <v>78</v>
      </c>
      <c r="B79" s="2" t="s">
        <v>42</v>
      </c>
      <c r="C79" s="2">
        <v>242</v>
      </c>
      <c r="D79" s="2">
        <v>28</v>
      </c>
      <c r="E79" s="2">
        <v>69</v>
      </c>
      <c r="F79" s="2">
        <v>21</v>
      </c>
      <c r="G79" s="2">
        <v>19</v>
      </c>
      <c r="H79" s="2">
        <v>79</v>
      </c>
      <c r="I79" s="2">
        <v>26</v>
      </c>
    </row>
    <row r="80" spans="1:9" ht="17" x14ac:dyDescent="0.2">
      <c r="A80" s="1">
        <v>79</v>
      </c>
      <c r="B80" s="2" t="s">
        <v>94</v>
      </c>
      <c r="C80" s="2">
        <v>242</v>
      </c>
      <c r="D80" s="2">
        <v>81</v>
      </c>
      <c r="E80" s="2">
        <v>31</v>
      </c>
      <c r="F80" s="2">
        <v>31</v>
      </c>
      <c r="G80" s="2">
        <v>28</v>
      </c>
      <c r="H80" s="2">
        <v>33</v>
      </c>
      <c r="I80" s="2">
        <v>39</v>
      </c>
    </row>
    <row r="81" spans="1:9" ht="17" x14ac:dyDescent="0.2">
      <c r="A81" s="1">
        <v>80</v>
      </c>
      <c r="B81" s="2" t="s">
        <v>71</v>
      </c>
      <c r="C81" s="2">
        <v>241</v>
      </c>
      <c r="D81" s="2">
        <v>43</v>
      </c>
      <c r="E81" s="2">
        <v>17</v>
      </c>
      <c r="F81" s="2">
        <v>33</v>
      </c>
      <c r="G81" s="2">
        <v>34</v>
      </c>
      <c r="H81" s="2">
        <v>27</v>
      </c>
      <c r="I81" s="2">
        <v>87</v>
      </c>
    </row>
    <row r="82" spans="1:9" ht="17" x14ac:dyDescent="0.2">
      <c r="A82" s="1">
        <v>81</v>
      </c>
      <c r="B82" s="2" t="s">
        <v>12</v>
      </c>
      <c r="C82" s="2">
        <v>237</v>
      </c>
      <c r="D82" s="2">
        <v>56</v>
      </c>
      <c r="E82" s="2">
        <v>21</v>
      </c>
      <c r="F82" s="2">
        <v>30</v>
      </c>
      <c r="G82" s="2">
        <v>31</v>
      </c>
      <c r="H82" s="2">
        <v>43</v>
      </c>
      <c r="I82" s="2">
        <v>57</v>
      </c>
    </row>
    <row r="83" spans="1:9" ht="17" x14ac:dyDescent="0.2">
      <c r="A83" s="1">
        <v>82</v>
      </c>
      <c r="B83" s="2" t="s">
        <v>37</v>
      </c>
      <c r="C83" s="2">
        <v>237</v>
      </c>
      <c r="D83" s="2">
        <v>43</v>
      </c>
      <c r="E83" s="2">
        <v>42</v>
      </c>
      <c r="F83" s="2">
        <v>70</v>
      </c>
      <c r="G83" s="2">
        <v>48</v>
      </c>
      <c r="H83" s="2">
        <v>33</v>
      </c>
      <c r="I83" s="2">
        <v>2</v>
      </c>
    </row>
    <row r="84" spans="1:9" ht="17" x14ac:dyDescent="0.2">
      <c r="A84" s="1">
        <v>83</v>
      </c>
      <c r="B84" s="2" t="s">
        <v>87</v>
      </c>
      <c r="C84" s="2">
        <v>236</v>
      </c>
      <c r="D84" s="2">
        <v>22</v>
      </c>
      <c r="E84" s="2">
        <v>66</v>
      </c>
      <c r="F84" s="2">
        <v>11</v>
      </c>
      <c r="G84" s="2">
        <v>52</v>
      </c>
      <c r="H84" s="2">
        <v>56</v>
      </c>
      <c r="I84" s="2">
        <v>30</v>
      </c>
    </row>
    <row r="85" spans="1:9" ht="17" x14ac:dyDescent="0.2">
      <c r="A85" s="1">
        <v>84</v>
      </c>
      <c r="B85" s="2" t="s">
        <v>50</v>
      </c>
      <c r="C85" s="2">
        <v>235</v>
      </c>
      <c r="D85" s="2">
        <v>80</v>
      </c>
      <c r="E85" s="2">
        <v>30</v>
      </c>
      <c r="F85" s="2">
        <v>24</v>
      </c>
      <c r="G85" s="2">
        <v>17</v>
      </c>
      <c r="H85" s="2">
        <v>40</v>
      </c>
      <c r="I85" s="2">
        <v>45</v>
      </c>
    </row>
    <row r="86" spans="1:9" ht="17" x14ac:dyDescent="0.2">
      <c r="A86" s="1">
        <v>85</v>
      </c>
      <c r="B86" s="2" t="s">
        <v>68</v>
      </c>
      <c r="C86" s="2">
        <v>231</v>
      </c>
      <c r="D86" s="2">
        <v>62</v>
      </c>
      <c r="E86" s="2">
        <v>29</v>
      </c>
      <c r="F86" s="2">
        <v>61</v>
      </c>
      <c r="G86" s="2">
        <v>26</v>
      </c>
      <c r="H86" s="2">
        <v>11</v>
      </c>
      <c r="I86" s="2">
        <v>42</v>
      </c>
    </row>
    <row r="87" spans="1:9" ht="17" x14ac:dyDescent="0.2">
      <c r="A87" s="1">
        <v>86</v>
      </c>
      <c r="B87" s="2" t="s">
        <v>113</v>
      </c>
      <c r="C87" s="2">
        <v>229</v>
      </c>
      <c r="D87" s="2">
        <v>73</v>
      </c>
      <c r="E87" s="2">
        <v>28</v>
      </c>
      <c r="F87" s="2">
        <v>56</v>
      </c>
      <c r="G87" s="2">
        <v>32</v>
      </c>
      <c r="H87" s="2">
        <v>4</v>
      </c>
      <c r="I87" s="2">
        <v>35</v>
      </c>
    </row>
    <row r="88" spans="1:9" ht="17" x14ac:dyDescent="0.2">
      <c r="A88" s="1">
        <v>87</v>
      </c>
      <c r="B88" s="2" t="s">
        <v>16</v>
      </c>
      <c r="C88" s="2">
        <v>228</v>
      </c>
      <c r="D88" s="2">
        <v>7</v>
      </c>
      <c r="E88" s="2">
        <v>53</v>
      </c>
      <c r="F88" s="2">
        <v>42</v>
      </c>
      <c r="G88" s="2">
        <v>60</v>
      </c>
      <c r="H88" s="2">
        <v>53</v>
      </c>
      <c r="I88" s="2">
        <v>14</v>
      </c>
    </row>
    <row r="89" spans="1:9" ht="17" x14ac:dyDescent="0.2">
      <c r="A89" s="1">
        <v>88</v>
      </c>
      <c r="B89" s="2" t="s">
        <v>30</v>
      </c>
      <c r="C89" s="2">
        <v>222</v>
      </c>
      <c r="D89" s="2">
        <v>32</v>
      </c>
      <c r="E89" s="2">
        <v>22</v>
      </c>
      <c r="F89" s="2">
        <v>39</v>
      </c>
      <c r="G89" s="2">
        <v>21</v>
      </c>
      <c r="H89" s="2">
        <v>63</v>
      </c>
      <c r="I89" s="2">
        <v>46</v>
      </c>
    </row>
    <row r="90" spans="1:9" ht="17" x14ac:dyDescent="0.2">
      <c r="A90" s="1">
        <v>89</v>
      </c>
      <c r="B90" s="2" t="s">
        <v>59</v>
      </c>
      <c r="C90" s="2">
        <v>221</v>
      </c>
      <c r="D90" s="2">
        <v>68</v>
      </c>
      <c r="E90" s="2">
        <v>19</v>
      </c>
      <c r="F90" s="2">
        <v>26</v>
      </c>
      <c r="G90" s="2">
        <v>27</v>
      </c>
      <c r="H90" s="2">
        <v>23</v>
      </c>
      <c r="I90" s="2">
        <v>57</v>
      </c>
    </row>
    <row r="91" spans="1:9" ht="17" x14ac:dyDescent="0.2">
      <c r="A91" s="1">
        <v>90</v>
      </c>
      <c r="B91" s="2" t="s">
        <v>65</v>
      </c>
      <c r="C91" s="2">
        <v>220</v>
      </c>
      <c r="D91" s="2">
        <v>68</v>
      </c>
      <c r="E91" s="2">
        <v>47</v>
      </c>
      <c r="F91" s="2">
        <v>19</v>
      </c>
      <c r="G91" s="2">
        <v>18</v>
      </c>
      <c r="H91" s="2">
        <v>67</v>
      </c>
      <c r="I91" s="2">
        <v>1</v>
      </c>
    </row>
    <row r="92" spans="1:9" ht="17" x14ac:dyDescent="0.2">
      <c r="A92" s="1">
        <v>91</v>
      </c>
      <c r="B92" s="2" t="s">
        <v>100</v>
      </c>
      <c r="C92" s="2">
        <v>218</v>
      </c>
      <c r="D92" s="2">
        <v>81</v>
      </c>
      <c r="E92" s="2">
        <v>15</v>
      </c>
      <c r="F92" s="2">
        <v>28</v>
      </c>
      <c r="G92" s="2">
        <v>22</v>
      </c>
      <c r="H92" s="2">
        <v>53</v>
      </c>
      <c r="I92" s="2">
        <v>19</v>
      </c>
    </row>
    <row r="93" spans="1:9" ht="17" x14ac:dyDescent="0.2">
      <c r="A93" s="1">
        <v>92</v>
      </c>
      <c r="B93" s="2" t="s">
        <v>47</v>
      </c>
      <c r="C93" s="2">
        <v>217</v>
      </c>
      <c r="D93" s="2">
        <v>22</v>
      </c>
      <c r="E93" s="2">
        <v>56</v>
      </c>
      <c r="F93" s="2">
        <v>28</v>
      </c>
      <c r="G93" s="2">
        <v>45</v>
      </c>
      <c r="H93" s="2">
        <v>50</v>
      </c>
      <c r="I93" s="2">
        <v>16</v>
      </c>
    </row>
    <row r="94" spans="1:9" ht="17" x14ac:dyDescent="0.2">
      <c r="A94" s="1">
        <v>93</v>
      </c>
      <c r="B94" s="2" t="s">
        <v>75</v>
      </c>
      <c r="C94" s="2">
        <v>216</v>
      </c>
      <c r="D94" s="2">
        <v>70</v>
      </c>
      <c r="E94" s="2">
        <v>18</v>
      </c>
      <c r="F94" s="2">
        <v>42</v>
      </c>
      <c r="G94" s="2">
        <v>25</v>
      </c>
      <c r="H94" s="2">
        <v>38</v>
      </c>
      <c r="I94" s="2">
        <v>23</v>
      </c>
    </row>
    <row r="95" spans="1:9" ht="17" x14ac:dyDescent="0.2">
      <c r="A95" s="1">
        <v>94</v>
      </c>
      <c r="B95" s="2" t="s">
        <v>84</v>
      </c>
      <c r="C95" s="2">
        <v>211</v>
      </c>
      <c r="D95" s="2">
        <v>45</v>
      </c>
      <c r="E95" s="2">
        <v>22</v>
      </c>
      <c r="F95" s="2">
        <v>45</v>
      </c>
      <c r="G95" s="2">
        <v>28</v>
      </c>
      <c r="H95" s="2">
        <v>24</v>
      </c>
      <c r="I95" s="2">
        <v>46</v>
      </c>
    </row>
    <row r="96" spans="1:9" ht="17" x14ac:dyDescent="0.2">
      <c r="A96" s="1">
        <v>95</v>
      </c>
      <c r="B96" s="2" t="s">
        <v>115</v>
      </c>
      <c r="C96" s="2">
        <v>211</v>
      </c>
      <c r="D96" s="2">
        <v>44</v>
      </c>
      <c r="E96" s="2">
        <v>75</v>
      </c>
      <c r="F96" s="2">
        <v>13</v>
      </c>
      <c r="G96" s="2">
        <v>18</v>
      </c>
      <c r="H96" s="2">
        <v>50</v>
      </c>
      <c r="I96" s="2">
        <v>12</v>
      </c>
    </row>
    <row r="97" spans="1:9" ht="17" x14ac:dyDescent="0.2">
      <c r="A97" s="1">
        <v>96</v>
      </c>
      <c r="B97" s="2" t="s">
        <v>106</v>
      </c>
      <c r="C97" s="2">
        <v>208</v>
      </c>
      <c r="D97" s="2">
        <v>39</v>
      </c>
      <c r="E97" s="2">
        <v>23</v>
      </c>
      <c r="F97" s="2">
        <v>41</v>
      </c>
      <c r="G97" s="2">
        <v>8</v>
      </c>
      <c r="H97" s="2">
        <v>35</v>
      </c>
      <c r="I97" s="2">
        <v>62</v>
      </c>
    </row>
    <row r="98" spans="1:9" ht="17" x14ac:dyDescent="0.2">
      <c r="A98" s="1">
        <v>97</v>
      </c>
      <c r="B98" s="2" t="s">
        <v>110</v>
      </c>
      <c r="C98" s="2">
        <v>204</v>
      </c>
      <c r="D98" s="2">
        <v>81</v>
      </c>
      <c r="E98" s="2">
        <v>9</v>
      </c>
      <c r="F98" s="2">
        <v>35</v>
      </c>
      <c r="G98" s="2">
        <v>9</v>
      </c>
      <c r="H98" s="2">
        <v>19</v>
      </c>
      <c r="I98" s="2">
        <v>51</v>
      </c>
    </row>
    <row r="99" spans="1:9" ht="17" x14ac:dyDescent="0.2">
      <c r="A99" s="1">
        <v>98</v>
      </c>
      <c r="B99" s="2" t="s">
        <v>111</v>
      </c>
      <c r="C99" s="2">
        <v>204</v>
      </c>
      <c r="D99" s="2">
        <v>50</v>
      </c>
      <c r="E99" s="2">
        <v>47</v>
      </c>
      <c r="F99" s="2">
        <v>32</v>
      </c>
      <c r="G99" s="2">
        <v>10</v>
      </c>
      <c r="H99" s="2">
        <v>51</v>
      </c>
      <c r="I99" s="2">
        <v>14</v>
      </c>
    </row>
    <row r="100" spans="1:9" ht="17" x14ac:dyDescent="0.2">
      <c r="A100" s="1">
        <v>99</v>
      </c>
      <c r="B100" s="2" t="s">
        <v>112</v>
      </c>
      <c r="C100" s="2">
        <v>198</v>
      </c>
      <c r="D100" s="2">
        <v>64</v>
      </c>
      <c r="E100" s="2">
        <v>25</v>
      </c>
      <c r="F100" s="2">
        <v>51</v>
      </c>
      <c r="G100" s="2">
        <v>16</v>
      </c>
      <c r="H100" s="2">
        <v>19</v>
      </c>
      <c r="I100" s="2">
        <v>22</v>
      </c>
    </row>
    <row r="101" spans="1:9" ht="17" x14ac:dyDescent="0.2">
      <c r="A101" s="1">
        <v>100</v>
      </c>
      <c r="B101" s="2" t="s">
        <v>116</v>
      </c>
      <c r="C101" s="2">
        <v>186</v>
      </c>
      <c r="D101" s="2">
        <v>52</v>
      </c>
      <c r="E101" s="2">
        <v>19</v>
      </c>
      <c r="F101" s="2">
        <v>25</v>
      </c>
      <c r="G101" s="2">
        <v>27</v>
      </c>
      <c r="H101" s="2">
        <v>30</v>
      </c>
      <c r="I101" s="2">
        <v>34</v>
      </c>
    </row>
  </sheetData>
  <autoFilter ref="A1:I101" xr:uid="{00000000-0009-0000-0000-000001000000}">
    <sortState xmlns:xlrd2="http://schemas.microsoft.com/office/spreadsheetml/2017/richdata2" ref="A2:I101">
      <sortCondition ref="A1:A101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6"/>
  <sheetViews>
    <sheetView zoomScaleNormal="100" workbookViewId="0"/>
  </sheetViews>
  <sheetFormatPr baseColWidth="10" defaultColWidth="8.83203125" defaultRowHeight="16" x14ac:dyDescent="0.2"/>
  <cols>
    <col min="1" max="1" width="11.1640625"/>
    <col min="2" max="2" width="22.6640625"/>
    <col min="3" max="3" width="11.83203125"/>
    <col min="4" max="4" width="12.5"/>
    <col min="5" max="5" width="17.5"/>
    <col min="6" max="6" width="12"/>
    <col min="7" max="7" width="15.6640625"/>
    <col min="8" max="8" width="12.6640625"/>
    <col min="9" max="1025" width="11.1640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6</v>
      </c>
      <c r="F1" s="1" t="s">
        <v>5</v>
      </c>
      <c r="G1" s="1" t="s">
        <v>4</v>
      </c>
      <c r="H1" s="1" t="s">
        <v>3</v>
      </c>
    </row>
    <row r="2" spans="1:8" ht="17" x14ac:dyDescent="0.2">
      <c r="A2" s="1">
        <v>1</v>
      </c>
      <c r="B2" s="1" t="s">
        <v>78</v>
      </c>
      <c r="C2" s="2">
        <v>404</v>
      </c>
      <c r="D2" s="3">
        <v>95.9</v>
      </c>
      <c r="E2" s="3">
        <v>79.7</v>
      </c>
      <c r="F2" s="3">
        <v>80.099999999999994</v>
      </c>
      <c r="G2" s="3">
        <v>86.5</v>
      </c>
      <c r="H2" s="3">
        <v>61.4</v>
      </c>
    </row>
    <row r="3" spans="1:8" ht="17" x14ac:dyDescent="0.2">
      <c r="A3" s="1">
        <v>2</v>
      </c>
      <c r="B3" s="2" t="s">
        <v>60</v>
      </c>
      <c r="C3" s="2">
        <v>398</v>
      </c>
      <c r="D3" s="3">
        <v>67</v>
      </c>
      <c r="E3" s="3">
        <v>100</v>
      </c>
      <c r="F3" s="3">
        <v>91.7</v>
      </c>
      <c r="G3" s="3">
        <v>90.5</v>
      </c>
      <c r="H3" s="3">
        <v>48.8</v>
      </c>
    </row>
    <row r="4" spans="1:8" ht="17" x14ac:dyDescent="0.2">
      <c r="A4" s="1">
        <v>3</v>
      </c>
      <c r="B4" s="2" t="s">
        <v>99</v>
      </c>
      <c r="C4" s="2">
        <v>391</v>
      </c>
      <c r="D4" s="3">
        <v>80.599999999999994</v>
      </c>
      <c r="E4" s="3">
        <v>50.3</v>
      </c>
      <c r="F4" s="3">
        <v>97.8</v>
      </c>
      <c r="G4" s="3">
        <v>100</v>
      </c>
      <c r="H4" s="3">
        <v>62.7</v>
      </c>
    </row>
    <row r="5" spans="1:8" ht="17" x14ac:dyDescent="0.2">
      <c r="A5" s="1">
        <v>4</v>
      </c>
      <c r="B5" s="2" t="s">
        <v>97</v>
      </c>
      <c r="C5" s="2">
        <v>388</v>
      </c>
      <c r="D5" s="3">
        <v>62.9</v>
      </c>
      <c r="E5" s="3">
        <v>94.4</v>
      </c>
      <c r="F5" s="3">
        <v>100</v>
      </c>
      <c r="G5" s="3">
        <v>86.7</v>
      </c>
      <c r="H5" s="3">
        <v>44</v>
      </c>
    </row>
    <row r="6" spans="1:8" ht="17" x14ac:dyDescent="0.2">
      <c r="A6" s="1">
        <v>5</v>
      </c>
      <c r="B6" s="2" t="s">
        <v>54</v>
      </c>
      <c r="C6" s="2">
        <v>384</v>
      </c>
      <c r="D6" s="3">
        <v>100</v>
      </c>
      <c r="E6" s="3">
        <v>90.9</v>
      </c>
      <c r="F6" s="3">
        <v>82.8</v>
      </c>
      <c r="G6" s="3">
        <v>95.2</v>
      </c>
      <c r="H6" s="3">
        <v>15.3</v>
      </c>
    </row>
    <row r="7" spans="1:8" ht="17" x14ac:dyDescent="0.2">
      <c r="A7" s="1">
        <v>6</v>
      </c>
      <c r="B7" s="2" t="s">
        <v>93</v>
      </c>
      <c r="C7" s="2">
        <v>380</v>
      </c>
      <c r="D7" s="3">
        <v>64</v>
      </c>
      <c r="E7" s="3">
        <v>81.099999999999994</v>
      </c>
      <c r="F7" s="3">
        <v>91.3</v>
      </c>
      <c r="G7" s="3">
        <v>87.1</v>
      </c>
      <c r="H7" s="3">
        <v>56</v>
      </c>
    </row>
    <row r="8" spans="1:8" ht="17" x14ac:dyDescent="0.2">
      <c r="A8" s="1">
        <v>7</v>
      </c>
      <c r="B8" s="2" t="s">
        <v>66</v>
      </c>
      <c r="C8" s="2">
        <v>377</v>
      </c>
      <c r="D8" s="3">
        <v>60.9</v>
      </c>
      <c r="E8" s="3">
        <v>94.1</v>
      </c>
      <c r="F8" s="3">
        <v>91.4</v>
      </c>
      <c r="G8" s="3">
        <v>74.099999999999994</v>
      </c>
      <c r="H8" s="3">
        <v>56.8</v>
      </c>
    </row>
    <row r="9" spans="1:8" ht="17" x14ac:dyDescent="0.2">
      <c r="A9" s="1">
        <v>8</v>
      </c>
      <c r="B9" s="2" t="s">
        <v>46</v>
      </c>
      <c r="C9" s="2">
        <v>373</v>
      </c>
      <c r="D9" s="3">
        <v>71.2</v>
      </c>
      <c r="E9" s="3">
        <v>78.2</v>
      </c>
      <c r="F9" s="3">
        <v>83.7</v>
      </c>
      <c r="G9" s="3">
        <v>82.9</v>
      </c>
      <c r="H9" s="3">
        <v>56.7</v>
      </c>
    </row>
    <row r="10" spans="1:8" ht="17" x14ac:dyDescent="0.2">
      <c r="A10" s="1">
        <v>9</v>
      </c>
      <c r="B10" s="2" t="s">
        <v>20</v>
      </c>
      <c r="C10" s="2">
        <v>369</v>
      </c>
      <c r="D10" s="3">
        <v>48.3</v>
      </c>
      <c r="E10" s="3">
        <v>74.099999999999994</v>
      </c>
      <c r="F10" s="3">
        <v>91.6</v>
      </c>
      <c r="G10" s="3">
        <v>73</v>
      </c>
      <c r="H10" s="3">
        <v>81.599999999999994</v>
      </c>
    </row>
    <row r="11" spans="1:8" ht="17" x14ac:dyDescent="0.2">
      <c r="A11" s="1">
        <v>10</v>
      </c>
      <c r="B11" s="2" t="s">
        <v>91</v>
      </c>
      <c r="C11" s="2">
        <v>367</v>
      </c>
      <c r="D11" s="3">
        <v>87.4</v>
      </c>
      <c r="E11" s="3">
        <v>64.2</v>
      </c>
      <c r="F11" s="3">
        <v>67.7</v>
      </c>
      <c r="G11" s="3">
        <v>91.9</v>
      </c>
      <c r="H11" s="3">
        <v>55.7</v>
      </c>
    </row>
    <row r="12" spans="1:8" ht="17" x14ac:dyDescent="0.2">
      <c r="A12" s="1">
        <v>11</v>
      </c>
      <c r="B12" s="2" t="s">
        <v>69</v>
      </c>
      <c r="C12" s="2">
        <v>366</v>
      </c>
      <c r="D12" s="3">
        <v>52.6</v>
      </c>
      <c r="E12" s="3">
        <v>71.599999999999994</v>
      </c>
      <c r="F12" s="3">
        <v>84.8</v>
      </c>
      <c r="G12" s="3">
        <v>76.7</v>
      </c>
      <c r="H12" s="3">
        <v>80.099999999999994</v>
      </c>
    </row>
    <row r="13" spans="1:8" ht="17" x14ac:dyDescent="0.2">
      <c r="A13" s="1">
        <v>12</v>
      </c>
      <c r="B13" s="2" t="s">
        <v>109</v>
      </c>
      <c r="C13" s="2">
        <v>365</v>
      </c>
      <c r="D13" s="3">
        <v>63.2</v>
      </c>
      <c r="E13" s="3">
        <v>82.5</v>
      </c>
      <c r="F13" s="3">
        <v>95.2</v>
      </c>
      <c r="G13" s="3">
        <v>81.099999999999994</v>
      </c>
      <c r="H13" s="3">
        <v>43.2</v>
      </c>
    </row>
    <row r="14" spans="1:8" ht="17" x14ac:dyDescent="0.2">
      <c r="A14" s="1">
        <v>13</v>
      </c>
      <c r="B14" s="2" t="s">
        <v>101</v>
      </c>
      <c r="C14" s="2">
        <v>355</v>
      </c>
      <c r="D14" s="3">
        <v>50</v>
      </c>
      <c r="E14" s="3">
        <v>88</v>
      </c>
      <c r="F14" s="3">
        <v>98.5</v>
      </c>
      <c r="G14" s="3">
        <v>72.400000000000006</v>
      </c>
      <c r="H14" s="3">
        <v>46.3</v>
      </c>
    </row>
    <row r="15" spans="1:8" ht="17" x14ac:dyDescent="0.2">
      <c r="A15" s="1">
        <v>14</v>
      </c>
      <c r="B15" s="2" t="s">
        <v>104</v>
      </c>
      <c r="C15" s="2">
        <v>355</v>
      </c>
      <c r="D15" s="3">
        <v>49.2</v>
      </c>
      <c r="E15" s="3">
        <v>92</v>
      </c>
      <c r="F15" s="3">
        <v>93.2</v>
      </c>
      <c r="G15" s="3">
        <v>71</v>
      </c>
      <c r="H15" s="3">
        <v>49.9</v>
      </c>
    </row>
    <row r="16" spans="1:8" ht="17" x14ac:dyDescent="0.2">
      <c r="A16" s="1">
        <v>15</v>
      </c>
      <c r="B16" s="2" t="s">
        <v>23</v>
      </c>
      <c r="C16" s="2">
        <v>355</v>
      </c>
      <c r="D16" s="3">
        <v>77.5</v>
      </c>
      <c r="E16" s="3">
        <v>86.6</v>
      </c>
      <c r="F16" s="3">
        <v>76.400000000000006</v>
      </c>
      <c r="G16" s="3">
        <v>95.4</v>
      </c>
      <c r="H16" s="3">
        <v>18.899999999999999</v>
      </c>
    </row>
    <row r="17" spans="1:8" ht="17" x14ac:dyDescent="0.2">
      <c r="A17" s="1">
        <v>16</v>
      </c>
      <c r="B17" s="2" t="s">
        <v>105</v>
      </c>
      <c r="C17" s="2">
        <v>354</v>
      </c>
      <c r="D17" s="3">
        <v>36.700000000000003</v>
      </c>
      <c r="E17" s="3">
        <v>87.3</v>
      </c>
      <c r="F17" s="3">
        <v>98.2</v>
      </c>
      <c r="G17" s="3">
        <v>54.3</v>
      </c>
      <c r="H17" s="3">
        <v>77.400000000000006</v>
      </c>
    </row>
    <row r="18" spans="1:8" ht="17" x14ac:dyDescent="0.2">
      <c r="A18" s="1">
        <v>17</v>
      </c>
      <c r="B18" s="2" t="s">
        <v>31</v>
      </c>
      <c r="C18" s="2">
        <v>340</v>
      </c>
      <c r="D18" s="3">
        <v>56.5</v>
      </c>
      <c r="E18" s="3">
        <v>83.3</v>
      </c>
      <c r="F18" s="3">
        <v>77.599999999999994</v>
      </c>
      <c r="G18" s="3">
        <v>69.400000000000006</v>
      </c>
      <c r="H18" s="3">
        <v>53.6</v>
      </c>
    </row>
    <row r="19" spans="1:8" ht="17" x14ac:dyDescent="0.2">
      <c r="A19" s="1">
        <v>18</v>
      </c>
      <c r="B19" s="2" t="s">
        <v>15</v>
      </c>
      <c r="C19" s="2">
        <v>338</v>
      </c>
      <c r="D19" s="3">
        <v>40.200000000000003</v>
      </c>
      <c r="E19" s="3">
        <v>93.8</v>
      </c>
      <c r="F19" s="3">
        <v>81</v>
      </c>
      <c r="G19" s="3">
        <v>73</v>
      </c>
      <c r="H19" s="3">
        <v>49.9</v>
      </c>
    </row>
    <row r="20" spans="1:8" ht="17" x14ac:dyDescent="0.2">
      <c r="A20" s="1">
        <v>19</v>
      </c>
      <c r="B20" s="2" t="s">
        <v>25</v>
      </c>
      <c r="C20" s="2">
        <v>338</v>
      </c>
      <c r="D20" s="3">
        <v>53.5</v>
      </c>
      <c r="E20" s="3">
        <v>89.9</v>
      </c>
      <c r="F20" s="3">
        <v>77.900000000000006</v>
      </c>
      <c r="G20" s="3">
        <v>66.2</v>
      </c>
      <c r="H20" s="3">
        <v>50.5</v>
      </c>
    </row>
    <row r="21" spans="1:8" ht="17" x14ac:dyDescent="0.2">
      <c r="A21" s="1">
        <v>20</v>
      </c>
      <c r="B21" s="2" t="s">
        <v>72</v>
      </c>
      <c r="C21" s="2">
        <v>334</v>
      </c>
      <c r="D21" s="3">
        <v>78.8</v>
      </c>
      <c r="E21" s="3">
        <v>76.8</v>
      </c>
      <c r="F21" s="3">
        <v>76.599999999999994</v>
      </c>
      <c r="G21" s="3">
        <v>84.6</v>
      </c>
      <c r="H21" s="3">
        <v>17.399999999999999</v>
      </c>
    </row>
    <row r="22" spans="1:8" ht="17" x14ac:dyDescent="0.2">
      <c r="A22" s="1">
        <v>21</v>
      </c>
      <c r="B22" s="2" t="s">
        <v>52</v>
      </c>
      <c r="C22" s="2">
        <v>333</v>
      </c>
      <c r="D22" s="3">
        <v>66.400000000000006</v>
      </c>
      <c r="E22" s="3">
        <v>40.9</v>
      </c>
      <c r="F22" s="3">
        <v>80.3</v>
      </c>
      <c r="G22" s="3">
        <v>79.5</v>
      </c>
      <c r="H22" s="3">
        <v>66.099999999999994</v>
      </c>
    </row>
    <row r="23" spans="1:8" ht="17" x14ac:dyDescent="0.2">
      <c r="A23" s="1">
        <v>22</v>
      </c>
      <c r="B23" s="2" t="s">
        <v>57</v>
      </c>
      <c r="C23" s="2">
        <v>318</v>
      </c>
      <c r="D23" s="3">
        <v>39.9</v>
      </c>
      <c r="E23" s="3">
        <v>75.599999999999994</v>
      </c>
      <c r="F23" s="3">
        <v>73.599999999999994</v>
      </c>
      <c r="G23" s="3">
        <v>53.2</v>
      </c>
      <c r="H23" s="3">
        <v>75.599999999999994</v>
      </c>
    </row>
    <row r="24" spans="1:8" ht="17" x14ac:dyDescent="0.2">
      <c r="A24" s="1">
        <v>23</v>
      </c>
      <c r="B24" s="2" t="s">
        <v>98</v>
      </c>
      <c r="C24" s="2">
        <v>317</v>
      </c>
      <c r="D24" s="3">
        <v>63.6</v>
      </c>
      <c r="E24" s="3">
        <v>47.2</v>
      </c>
      <c r="F24" s="3">
        <v>59.2</v>
      </c>
      <c r="G24" s="3">
        <v>65.400000000000006</v>
      </c>
      <c r="H24" s="3">
        <v>81.3</v>
      </c>
    </row>
    <row r="25" spans="1:8" ht="17" x14ac:dyDescent="0.2">
      <c r="A25" s="1">
        <v>24</v>
      </c>
      <c r="B25" s="2" t="s">
        <v>95</v>
      </c>
      <c r="C25" s="2">
        <v>316</v>
      </c>
      <c r="D25" s="3">
        <v>53</v>
      </c>
      <c r="E25" s="3">
        <v>64</v>
      </c>
      <c r="F25" s="3">
        <v>89.7</v>
      </c>
      <c r="G25" s="3">
        <v>74.8</v>
      </c>
      <c r="H25" s="3">
        <v>34</v>
      </c>
    </row>
    <row r="26" spans="1:8" ht="17" x14ac:dyDescent="0.2">
      <c r="A26" s="1">
        <v>25</v>
      </c>
      <c r="B26" s="2" t="s">
        <v>19</v>
      </c>
      <c r="C26" s="2">
        <v>315</v>
      </c>
      <c r="D26" s="3">
        <v>70.7</v>
      </c>
      <c r="E26" s="3">
        <v>45.4</v>
      </c>
      <c r="F26" s="3">
        <v>49.2</v>
      </c>
      <c r="G26" s="3">
        <v>93.3</v>
      </c>
      <c r="H26" s="3">
        <v>56.5</v>
      </c>
    </row>
    <row r="27" spans="1:8" ht="17" x14ac:dyDescent="0.2">
      <c r="A27" s="1">
        <v>26</v>
      </c>
      <c r="B27" s="2" t="s">
        <v>10</v>
      </c>
      <c r="C27" s="2">
        <v>313</v>
      </c>
      <c r="D27" s="3">
        <v>37</v>
      </c>
      <c r="E27" s="3">
        <v>88.5</v>
      </c>
      <c r="F27" s="3">
        <v>78.900000000000006</v>
      </c>
      <c r="G27" s="3">
        <v>55.9</v>
      </c>
      <c r="H27" s="3">
        <v>52.7</v>
      </c>
    </row>
    <row r="28" spans="1:8" ht="17" x14ac:dyDescent="0.2">
      <c r="A28" s="1">
        <v>27</v>
      </c>
      <c r="B28" s="2" t="s">
        <v>11</v>
      </c>
      <c r="C28" s="2">
        <v>309</v>
      </c>
      <c r="D28" s="3">
        <v>48.9</v>
      </c>
      <c r="E28" s="3">
        <v>60.5</v>
      </c>
      <c r="F28" s="3">
        <v>92.5</v>
      </c>
      <c r="G28" s="3">
        <v>58.9</v>
      </c>
      <c r="H28" s="3">
        <v>48</v>
      </c>
    </row>
    <row r="29" spans="1:8" ht="17" x14ac:dyDescent="0.2">
      <c r="A29" s="1">
        <v>28</v>
      </c>
      <c r="B29" s="2" t="s">
        <v>88</v>
      </c>
      <c r="C29" s="2">
        <v>309</v>
      </c>
      <c r="D29" s="3">
        <v>68</v>
      </c>
      <c r="E29" s="3">
        <v>76.5</v>
      </c>
      <c r="F29" s="3">
        <v>70.599999999999994</v>
      </c>
      <c r="G29" s="3">
        <v>75.7</v>
      </c>
      <c r="H29" s="3">
        <v>18.2</v>
      </c>
    </row>
    <row r="30" spans="1:8" ht="17" x14ac:dyDescent="0.2">
      <c r="A30" s="1">
        <v>29</v>
      </c>
      <c r="B30" s="2" t="s">
        <v>35</v>
      </c>
      <c r="C30" s="2">
        <v>309</v>
      </c>
      <c r="D30" s="3">
        <v>51.4</v>
      </c>
      <c r="E30" s="3">
        <v>77.3</v>
      </c>
      <c r="F30" s="3">
        <v>89.4</v>
      </c>
      <c r="G30" s="3">
        <v>68.400000000000006</v>
      </c>
      <c r="H30" s="3">
        <v>22.5</v>
      </c>
    </row>
    <row r="31" spans="1:8" ht="17" x14ac:dyDescent="0.2">
      <c r="A31" s="1">
        <v>30</v>
      </c>
      <c r="B31" s="2" t="s">
        <v>18</v>
      </c>
      <c r="C31" s="2">
        <v>306</v>
      </c>
      <c r="D31" s="3">
        <v>48.9</v>
      </c>
      <c r="E31" s="3">
        <v>67.7</v>
      </c>
      <c r="F31" s="3">
        <v>65.5</v>
      </c>
      <c r="G31" s="3">
        <v>51.3</v>
      </c>
      <c r="H31" s="3">
        <v>72.400000000000006</v>
      </c>
    </row>
    <row r="32" spans="1:8" ht="17" x14ac:dyDescent="0.2">
      <c r="A32" s="1">
        <v>31</v>
      </c>
      <c r="B32" s="2" t="s">
        <v>33</v>
      </c>
      <c r="C32" s="2">
        <v>306</v>
      </c>
      <c r="D32" s="3">
        <v>70</v>
      </c>
      <c r="E32" s="3">
        <v>73.400000000000006</v>
      </c>
      <c r="F32" s="3">
        <v>68.400000000000006</v>
      </c>
      <c r="G32" s="3">
        <v>76.2</v>
      </c>
      <c r="H32" s="3">
        <v>18.399999999999999</v>
      </c>
    </row>
    <row r="33" spans="1:8" ht="17" x14ac:dyDescent="0.2">
      <c r="A33" s="1">
        <v>32</v>
      </c>
      <c r="B33" s="2" t="s">
        <v>29</v>
      </c>
      <c r="C33" s="2">
        <v>304</v>
      </c>
      <c r="D33" s="3">
        <v>54.8</v>
      </c>
      <c r="E33" s="3">
        <v>74.400000000000006</v>
      </c>
      <c r="F33" s="3">
        <v>40.9</v>
      </c>
      <c r="G33" s="3">
        <v>89.5</v>
      </c>
      <c r="H33" s="3">
        <v>44.8</v>
      </c>
    </row>
    <row r="34" spans="1:8" ht="17" x14ac:dyDescent="0.2">
      <c r="A34" s="1">
        <v>33</v>
      </c>
      <c r="B34" s="2" t="s">
        <v>40</v>
      </c>
      <c r="C34" s="2">
        <v>303</v>
      </c>
      <c r="D34" s="3">
        <v>58.1</v>
      </c>
      <c r="E34" s="3">
        <v>88.8</v>
      </c>
      <c r="F34" s="3">
        <v>68.099999999999994</v>
      </c>
      <c r="G34" s="3">
        <v>65.900000000000006</v>
      </c>
      <c r="H34" s="3">
        <v>21.6</v>
      </c>
    </row>
    <row r="35" spans="1:8" ht="17" x14ac:dyDescent="0.2">
      <c r="A35" s="1">
        <v>34</v>
      </c>
      <c r="B35" s="2" t="s">
        <v>45</v>
      </c>
      <c r="C35" s="2">
        <v>300</v>
      </c>
      <c r="D35" s="3">
        <v>47</v>
      </c>
      <c r="E35" s="3">
        <v>52.8</v>
      </c>
      <c r="F35" s="3">
        <v>83.1</v>
      </c>
      <c r="G35" s="3">
        <v>50.7</v>
      </c>
      <c r="H35" s="3">
        <v>66.8</v>
      </c>
    </row>
    <row r="36" spans="1:8" ht="17" x14ac:dyDescent="0.2">
      <c r="A36" s="1">
        <v>35</v>
      </c>
      <c r="B36" s="2" t="s">
        <v>79</v>
      </c>
      <c r="C36" s="2">
        <v>299</v>
      </c>
      <c r="D36" s="3">
        <v>45</v>
      </c>
      <c r="E36" s="3">
        <v>79.3</v>
      </c>
      <c r="F36" s="3">
        <v>77.8</v>
      </c>
      <c r="G36" s="3">
        <v>48.8</v>
      </c>
      <c r="H36" s="3">
        <v>47.7</v>
      </c>
    </row>
    <row r="37" spans="1:8" ht="17" x14ac:dyDescent="0.2">
      <c r="A37" s="1">
        <v>36</v>
      </c>
      <c r="B37" s="2" t="s">
        <v>58</v>
      </c>
      <c r="C37" s="2">
        <v>298</v>
      </c>
      <c r="D37" s="3">
        <v>49.7</v>
      </c>
      <c r="E37" s="3">
        <v>88</v>
      </c>
      <c r="F37" s="3">
        <v>58.9</v>
      </c>
      <c r="G37" s="3">
        <v>76</v>
      </c>
      <c r="H37" s="3">
        <v>25</v>
      </c>
    </row>
    <row r="38" spans="1:8" ht="17" x14ac:dyDescent="0.2">
      <c r="A38" s="1">
        <v>37</v>
      </c>
      <c r="B38" s="2" t="s">
        <v>39</v>
      </c>
      <c r="C38" s="2">
        <v>297</v>
      </c>
      <c r="D38" s="3">
        <v>54.3</v>
      </c>
      <c r="E38" s="3">
        <v>87.5</v>
      </c>
      <c r="F38" s="3">
        <v>68.099999999999994</v>
      </c>
      <c r="G38" s="3">
        <v>56.1</v>
      </c>
      <c r="H38" s="3">
        <v>31.4</v>
      </c>
    </row>
    <row r="39" spans="1:8" ht="17" x14ac:dyDescent="0.2">
      <c r="A39" s="1">
        <v>38</v>
      </c>
      <c r="B39" s="2" t="s">
        <v>63</v>
      </c>
      <c r="C39" s="2">
        <v>296</v>
      </c>
      <c r="D39" s="3">
        <v>40.1</v>
      </c>
      <c r="E39" s="3">
        <v>62.1</v>
      </c>
      <c r="F39" s="3">
        <v>53</v>
      </c>
      <c r="G39" s="3">
        <v>81.900000000000006</v>
      </c>
      <c r="H39" s="3">
        <v>58.9</v>
      </c>
    </row>
    <row r="40" spans="1:8" ht="17" x14ac:dyDescent="0.2">
      <c r="A40" s="1">
        <v>39</v>
      </c>
      <c r="B40" s="2" t="s">
        <v>92</v>
      </c>
      <c r="C40" s="2">
        <v>290</v>
      </c>
      <c r="D40" s="3">
        <v>61.3</v>
      </c>
      <c r="E40" s="3">
        <v>36</v>
      </c>
      <c r="F40" s="3">
        <v>49.1</v>
      </c>
      <c r="G40" s="3">
        <v>86.5</v>
      </c>
      <c r="H40" s="3">
        <v>56.8</v>
      </c>
    </row>
    <row r="41" spans="1:8" ht="17" x14ac:dyDescent="0.2">
      <c r="A41" s="1">
        <v>40</v>
      </c>
      <c r="B41" s="2" t="s">
        <v>82</v>
      </c>
      <c r="C41" s="2">
        <v>290</v>
      </c>
      <c r="D41" s="3">
        <v>28.5</v>
      </c>
      <c r="E41" s="3">
        <v>73.5</v>
      </c>
      <c r="F41" s="3">
        <v>66.3</v>
      </c>
      <c r="G41" s="3">
        <v>52.4</v>
      </c>
      <c r="H41" s="3">
        <v>68.900000000000006</v>
      </c>
    </row>
    <row r="42" spans="1:8" ht="17" x14ac:dyDescent="0.2">
      <c r="A42" s="1">
        <v>41</v>
      </c>
      <c r="B42" s="2" t="s">
        <v>27</v>
      </c>
      <c r="C42" s="2">
        <v>289</v>
      </c>
      <c r="D42" s="3">
        <v>31.6</v>
      </c>
      <c r="E42" s="3">
        <v>79.099999999999994</v>
      </c>
      <c r="F42" s="3">
        <v>68.7</v>
      </c>
      <c r="G42" s="3">
        <v>39.9</v>
      </c>
      <c r="H42" s="3">
        <v>69.7</v>
      </c>
    </row>
    <row r="43" spans="1:8" ht="17" x14ac:dyDescent="0.2">
      <c r="A43" s="1">
        <v>42</v>
      </c>
      <c r="B43" s="2" t="s">
        <v>55</v>
      </c>
      <c r="C43" s="2">
        <v>281</v>
      </c>
      <c r="D43" s="3">
        <v>54</v>
      </c>
      <c r="E43" s="3">
        <v>71.3</v>
      </c>
      <c r="F43" s="3">
        <v>61.5</v>
      </c>
      <c r="G43" s="3">
        <v>77.2</v>
      </c>
      <c r="H43" s="3">
        <v>16.8</v>
      </c>
    </row>
    <row r="44" spans="1:8" ht="17" x14ac:dyDescent="0.2">
      <c r="A44" s="1">
        <v>43</v>
      </c>
      <c r="B44" s="2" t="s">
        <v>67</v>
      </c>
      <c r="C44" s="2">
        <v>278</v>
      </c>
      <c r="D44" s="3">
        <v>54.4</v>
      </c>
      <c r="E44" s="3">
        <v>52</v>
      </c>
      <c r="F44" s="3">
        <v>30</v>
      </c>
      <c r="G44" s="3">
        <v>66.8</v>
      </c>
      <c r="H44" s="3">
        <v>74.8</v>
      </c>
    </row>
    <row r="45" spans="1:8" ht="17" x14ac:dyDescent="0.2">
      <c r="A45" s="1">
        <v>44</v>
      </c>
      <c r="B45" s="2" t="s">
        <v>36</v>
      </c>
      <c r="C45" s="2">
        <v>274</v>
      </c>
      <c r="D45" s="3">
        <v>45.5</v>
      </c>
      <c r="E45" s="3">
        <v>94</v>
      </c>
      <c r="F45" s="3">
        <v>48.1</v>
      </c>
      <c r="G45" s="3">
        <v>62.4</v>
      </c>
      <c r="H45" s="3">
        <v>24.1</v>
      </c>
    </row>
    <row r="46" spans="1:8" ht="17" x14ac:dyDescent="0.2">
      <c r="A46" s="1">
        <v>45</v>
      </c>
      <c r="B46" s="2" t="s">
        <v>108</v>
      </c>
      <c r="C46" s="2">
        <v>273</v>
      </c>
      <c r="D46" s="3">
        <v>44.9</v>
      </c>
      <c r="E46" s="3">
        <v>67.900000000000006</v>
      </c>
      <c r="F46" s="3">
        <v>73.2</v>
      </c>
      <c r="G46" s="3">
        <v>66.5</v>
      </c>
      <c r="H46" s="3">
        <v>20.9</v>
      </c>
    </row>
    <row r="47" spans="1:8" ht="17" x14ac:dyDescent="0.2">
      <c r="A47" s="1">
        <v>46</v>
      </c>
      <c r="B47" s="2" t="s">
        <v>56</v>
      </c>
      <c r="C47" s="2">
        <v>272</v>
      </c>
      <c r="D47" s="3">
        <v>39.9</v>
      </c>
      <c r="E47" s="3">
        <v>71.3</v>
      </c>
      <c r="F47" s="3">
        <v>60</v>
      </c>
      <c r="G47" s="3">
        <v>26.1</v>
      </c>
      <c r="H47" s="3">
        <v>74.599999999999994</v>
      </c>
    </row>
    <row r="48" spans="1:8" ht="17" x14ac:dyDescent="0.2">
      <c r="A48" s="1">
        <v>47</v>
      </c>
      <c r="B48" s="2" t="s">
        <v>34</v>
      </c>
      <c r="C48" s="2">
        <v>271</v>
      </c>
      <c r="D48" s="3">
        <v>27.8</v>
      </c>
      <c r="E48" s="3">
        <v>68.099999999999994</v>
      </c>
      <c r="F48" s="3">
        <v>69.5</v>
      </c>
      <c r="G48" s="3">
        <v>43.2</v>
      </c>
      <c r="H48" s="3">
        <v>62.7</v>
      </c>
    </row>
    <row r="49" spans="1:8" ht="17" x14ac:dyDescent="0.2">
      <c r="A49" s="1">
        <v>48</v>
      </c>
      <c r="B49" s="2" t="s">
        <v>80</v>
      </c>
      <c r="C49" s="2">
        <v>265</v>
      </c>
      <c r="D49" s="3">
        <v>59.9</v>
      </c>
      <c r="E49" s="3">
        <v>63.9</v>
      </c>
      <c r="F49" s="3">
        <v>53.5</v>
      </c>
      <c r="G49" s="3">
        <v>69.2</v>
      </c>
      <c r="H49" s="3">
        <v>18.8</v>
      </c>
    </row>
    <row r="50" spans="1:8" ht="17" x14ac:dyDescent="0.2">
      <c r="A50" s="1">
        <v>49</v>
      </c>
      <c r="B50" s="2" t="s">
        <v>89</v>
      </c>
      <c r="C50" s="2">
        <v>261</v>
      </c>
      <c r="D50" s="3">
        <v>40.9</v>
      </c>
      <c r="E50" s="3">
        <v>37.700000000000003</v>
      </c>
      <c r="F50" s="3">
        <v>48.1</v>
      </c>
      <c r="G50" s="3">
        <v>83.8</v>
      </c>
      <c r="H50" s="3">
        <v>50.6</v>
      </c>
    </row>
    <row r="51" spans="1:8" ht="17" x14ac:dyDescent="0.2">
      <c r="A51" s="1">
        <v>50</v>
      </c>
      <c r="B51" s="2" t="s">
        <v>61</v>
      </c>
      <c r="C51" s="2">
        <v>261</v>
      </c>
      <c r="D51" s="3">
        <v>46.9</v>
      </c>
      <c r="E51" s="3">
        <v>27.9</v>
      </c>
      <c r="F51" s="3">
        <v>25.5</v>
      </c>
      <c r="G51" s="3">
        <v>84.5</v>
      </c>
      <c r="H51" s="3">
        <v>76.3</v>
      </c>
    </row>
    <row r="52" spans="1:8" ht="17" x14ac:dyDescent="0.2">
      <c r="A52" s="1">
        <v>51</v>
      </c>
      <c r="B52" s="2" t="s">
        <v>77</v>
      </c>
      <c r="C52" s="2">
        <v>261</v>
      </c>
      <c r="D52" s="3">
        <v>22.8</v>
      </c>
      <c r="E52" s="3">
        <v>80.8</v>
      </c>
      <c r="F52" s="3">
        <v>81.2</v>
      </c>
      <c r="G52" s="3">
        <v>21.8</v>
      </c>
      <c r="H52" s="3">
        <v>54.1</v>
      </c>
    </row>
    <row r="53" spans="1:8" ht="17" x14ac:dyDescent="0.2">
      <c r="A53" s="1">
        <v>52</v>
      </c>
      <c r="B53" s="2" t="s">
        <v>53</v>
      </c>
      <c r="C53" s="2">
        <v>258</v>
      </c>
      <c r="D53" s="3">
        <v>23.5</v>
      </c>
      <c r="E53" s="3">
        <v>63.5</v>
      </c>
      <c r="F53" s="3">
        <v>59.3</v>
      </c>
      <c r="G53" s="3">
        <v>38.1</v>
      </c>
      <c r="H53" s="3">
        <v>73.599999999999994</v>
      </c>
    </row>
    <row r="54" spans="1:8" ht="17" x14ac:dyDescent="0.2">
      <c r="A54" s="1">
        <v>53</v>
      </c>
      <c r="B54" s="2" t="s">
        <v>51</v>
      </c>
      <c r="C54" s="2">
        <v>257</v>
      </c>
      <c r="D54" s="3">
        <v>33.700000000000003</v>
      </c>
      <c r="E54" s="3">
        <v>45.2</v>
      </c>
      <c r="F54" s="3">
        <v>39.5</v>
      </c>
      <c r="G54" s="3">
        <v>43.4</v>
      </c>
      <c r="H54" s="3">
        <v>95.1</v>
      </c>
    </row>
    <row r="55" spans="1:8" ht="17" x14ac:dyDescent="0.2">
      <c r="A55" s="1">
        <v>54</v>
      </c>
      <c r="B55" s="2" t="s">
        <v>43</v>
      </c>
      <c r="C55" s="2">
        <v>256</v>
      </c>
      <c r="D55" s="3">
        <v>33.4</v>
      </c>
      <c r="E55" s="3">
        <v>66.5</v>
      </c>
      <c r="F55" s="3">
        <v>72.599999999999994</v>
      </c>
      <c r="G55" s="3">
        <v>50.8</v>
      </c>
      <c r="H55" s="3">
        <v>32.299999999999997</v>
      </c>
    </row>
    <row r="56" spans="1:8" ht="17" x14ac:dyDescent="0.2">
      <c r="A56" s="1">
        <v>55</v>
      </c>
      <c r="B56" s="2" t="s">
        <v>83</v>
      </c>
      <c r="C56" s="2">
        <v>255</v>
      </c>
      <c r="D56" s="3">
        <v>19</v>
      </c>
      <c r="E56" s="3">
        <v>68.099999999999994</v>
      </c>
      <c r="F56" s="3">
        <v>81.5</v>
      </c>
      <c r="G56" s="3">
        <v>32.4</v>
      </c>
      <c r="H56" s="3">
        <v>54.3</v>
      </c>
    </row>
    <row r="57" spans="1:8" ht="17" x14ac:dyDescent="0.2">
      <c r="A57" s="1">
        <v>56</v>
      </c>
      <c r="B57" s="2" t="s">
        <v>48</v>
      </c>
      <c r="C57" s="2">
        <v>255</v>
      </c>
      <c r="D57" s="3">
        <v>36.5</v>
      </c>
      <c r="E57" s="3">
        <v>49.3</v>
      </c>
      <c r="F57" s="3">
        <v>46</v>
      </c>
      <c r="G57" s="3">
        <v>39.200000000000003</v>
      </c>
      <c r="H57" s="3">
        <v>83.5</v>
      </c>
    </row>
    <row r="58" spans="1:8" ht="17" x14ac:dyDescent="0.2">
      <c r="A58" s="1">
        <v>57</v>
      </c>
      <c r="B58" s="2" t="s">
        <v>74</v>
      </c>
      <c r="C58" s="2">
        <v>253</v>
      </c>
      <c r="D58" s="3">
        <v>39.9</v>
      </c>
      <c r="E58" s="3">
        <v>81.099999999999994</v>
      </c>
      <c r="F58" s="3">
        <v>54.5</v>
      </c>
      <c r="G58" s="3">
        <v>50.7</v>
      </c>
      <c r="H58" s="3">
        <v>27.1</v>
      </c>
    </row>
    <row r="59" spans="1:8" ht="17" x14ac:dyDescent="0.2">
      <c r="A59" s="1">
        <v>58</v>
      </c>
      <c r="B59" s="2" t="s">
        <v>81</v>
      </c>
      <c r="C59" s="2">
        <v>252</v>
      </c>
      <c r="D59" s="3">
        <v>48.4</v>
      </c>
      <c r="E59" s="3">
        <v>70.599999999999994</v>
      </c>
      <c r="F59" s="3">
        <v>53.4</v>
      </c>
      <c r="G59" s="3">
        <v>52.1</v>
      </c>
      <c r="H59" s="3">
        <v>27.8</v>
      </c>
    </row>
    <row r="60" spans="1:8" ht="17" x14ac:dyDescent="0.2">
      <c r="A60" s="1">
        <v>59</v>
      </c>
      <c r="B60" s="2" t="s">
        <v>14</v>
      </c>
      <c r="C60" s="2">
        <v>252</v>
      </c>
      <c r="D60" s="3">
        <v>50.6</v>
      </c>
      <c r="E60" s="3">
        <v>63.7</v>
      </c>
      <c r="F60" s="3">
        <v>60.5</v>
      </c>
      <c r="G60" s="3">
        <v>49.4</v>
      </c>
      <c r="H60" s="3">
        <v>27.8</v>
      </c>
    </row>
    <row r="61" spans="1:8" ht="17" x14ac:dyDescent="0.2">
      <c r="A61" s="1">
        <v>60</v>
      </c>
      <c r="B61" s="2" t="s">
        <v>76</v>
      </c>
      <c r="C61" s="2">
        <v>248</v>
      </c>
      <c r="D61" s="3">
        <v>30.7</v>
      </c>
      <c r="E61" s="3">
        <v>64.599999999999994</v>
      </c>
      <c r="F61" s="3">
        <v>78.900000000000006</v>
      </c>
      <c r="G61" s="3">
        <v>43.8</v>
      </c>
      <c r="H61" s="3">
        <v>29.9</v>
      </c>
    </row>
    <row r="62" spans="1:8" ht="17" x14ac:dyDescent="0.2">
      <c r="A62" s="1">
        <v>61</v>
      </c>
      <c r="B62" s="2" t="s">
        <v>86</v>
      </c>
      <c r="C62" s="2">
        <v>247</v>
      </c>
      <c r="D62" s="3">
        <v>29.6</v>
      </c>
      <c r="E62" s="3">
        <v>68.400000000000006</v>
      </c>
      <c r="F62" s="3">
        <v>50.3</v>
      </c>
      <c r="G62" s="3">
        <v>32.9</v>
      </c>
      <c r="H62" s="3">
        <v>65.900000000000006</v>
      </c>
    </row>
    <row r="63" spans="1:8" ht="17" x14ac:dyDescent="0.2">
      <c r="A63" s="1">
        <v>62</v>
      </c>
      <c r="B63" s="2" t="s">
        <v>37</v>
      </c>
      <c r="C63" s="2">
        <v>247</v>
      </c>
      <c r="D63" s="3">
        <v>46</v>
      </c>
      <c r="E63" s="3">
        <v>32.5</v>
      </c>
      <c r="F63" s="3">
        <v>48.1</v>
      </c>
      <c r="G63" s="3">
        <v>59.2</v>
      </c>
      <c r="H63" s="3">
        <v>61.2</v>
      </c>
    </row>
    <row r="64" spans="1:8" ht="17" x14ac:dyDescent="0.2">
      <c r="A64" s="1">
        <v>63</v>
      </c>
      <c r="B64" s="2" t="s">
        <v>90</v>
      </c>
      <c r="C64" s="2">
        <v>244</v>
      </c>
      <c r="D64" s="3">
        <v>49.7</v>
      </c>
      <c r="E64" s="3">
        <v>32.9</v>
      </c>
      <c r="F64" s="3">
        <v>26.7</v>
      </c>
      <c r="G64" s="3">
        <v>80.3</v>
      </c>
      <c r="H64" s="3">
        <v>54.8</v>
      </c>
    </row>
    <row r="65" spans="1:8" ht="17" x14ac:dyDescent="0.2">
      <c r="A65" s="1">
        <v>64</v>
      </c>
      <c r="B65" s="2" t="s">
        <v>41</v>
      </c>
      <c r="C65" s="2">
        <v>244</v>
      </c>
      <c r="D65" s="3">
        <v>42.9</v>
      </c>
      <c r="E65" s="3">
        <v>76.5</v>
      </c>
      <c r="F65" s="3">
        <v>54.1</v>
      </c>
      <c r="G65" s="3">
        <v>43.4</v>
      </c>
      <c r="H65" s="3">
        <v>27.5</v>
      </c>
    </row>
    <row r="66" spans="1:8" ht="17" x14ac:dyDescent="0.2">
      <c r="A66" s="1">
        <v>65</v>
      </c>
      <c r="B66" s="2" t="s">
        <v>107</v>
      </c>
      <c r="C66" s="2">
        <v>244</v>
      </c>
      <c r="D66" s="3">
        <v>16</v>
      </c>
      <c r="E66" s="3">
        <v>47.9</v>
      </c>
      <c r="F66" s="3">
        <v>54.7</v>
      </c>
      <c r="G66" s="3">
        <v>40.5</v>
      </c>
      <c r="H66" s="3">
        <v>84.4</v>
      </c>
    </row>
    <row r="67" spans="1:8" ht="17" x14ac:dyDescent="0.2">
      <c r="A67" s="1">
        <v>66</v>
      </c>
      <c r="B67" s="2" t="s">
        <v>21</v>
      </c>
      <c r="C67" s="2">
        <v>242</v>
      </c>
      <c r="D67" s="3">
        <v>41.4</v>
      </c>
      <c r="E67" s="3">
        <v>69.599999999999994</v>
      </c>
      <c r="F67" s="3">
        <v>55.9</v>
      </c>
      <c r="G67" s="3">
        <v>53</v>
      </c>
      <c r="H67" s="3">
        <v>22.5</v>
      </c>
    </row>
    <row r="68" spans="1:8" ht="17" x14ac:dyDescent="0.2">
      <c r="A68" s="1">
        <v>67</v>
      </c>
      <c r="B68" s="2" t="s">
        <v>73</v>
      </c>
      <c r="C68" s="2">
        <v>233</v>
      </c>
      <c r="D68" s="3">
        <v>51.8</v>
      </c>
      <c r="E68" s="3">
        <v>83.8</v>
      </c>
      <c r="F68" s="3">
        <v>51.6</v>
      </c>
      <c r="G68" s="3">
        <v>20</v>
      </c>
      <c r="H68" s="3">
        <v>25.8</v>
      </c>
    </row>
    <row r="69" spans="1:8" ht="17" x14ac:dyDescent="0.2">
      <c r="A69" s="1">
        <v>68</v>
      </c>
      <c r="B69" s="2" t="s">
        <v>114</v>
      </c>
      <c r="C69" s="2">
        <v>232</v>
      </c>
      <c r="D69" s="3">
        <v>9.9</v>
      </c>
      <c r="E69" s="3">
        <v>81.400000000000006</v>
      </c>
      <c r="F69" s="3">
        <v>44.7</v>
      </c>
      <c r="G69" s="3">
        <v>46.2</v>
      </c>
      <c r="H69" s="3">
        <v>49.8</v>
      </c>
    </row>
    <row r="70" spans="1:8" ht="17" x14ac:dyDescent="0.2">
      <c r="A70" s="1">
        <v>69</v>
      </c>
      <c r="B70" s="2" t="s">
        <v>42</v>
      </c>
      <c r="C70" s="2">
        <v>231</v>
      </c>
      <c r="D70" s="3">
        <v>16.3</v>
      </c>
      <c r="E70" s="3">
        <v>67.2</v>
      </c>
      <c r="F70" s="3">
        <v>69.400000000000006</v>
      </c>
      <c r="G70" s="3">
        <v>28.1</v>
      </c>
      <c r="H70" s="3">
        <v>50.1</v>
      </c>
    </row>
    <row r="71" spans="1:8" ht="17" x14ac:dyDescent="0.2">
      <c r="A71" s="1">
        <v>70</v>
      </c>
      <c r="B71" s="2" t="s">
        <v>103</v>
      </c>
      <c r="C71" s="2">
        <v>227</v>
      </c>
      <c r="D71" s="3">
        <v>10.199999999999999</v>
      </c>
      <c r="E71" s="3">
        <v>60.2</v>
      </c>
      <c r="F71" s="3">
        <v>60.6</v>
      </c>
      <c r="G71" s="3">
        <v>19.600000000000001</v>
      </c>
      <c r="H71" s="3">
        <v>76</v>
      </c>
    </row>
    <row r="72" spans="1:8" ht="17" x14ac:dyDescent="0.2">
      <c r="A72" s="1">
        <v>71</v>
      </c>
      <c r="B72" s="2" t="s">
        <v>16</v>
      </c>
      <c r="C72" s="2">
        <v>226</v>
      </c>
      <c r="D72" s="3">
        <v>58.1</v>
      </c>
      <c r="E72" s="3">
        <v>56.5</v>
      </c>
      <c r="F72" s="3">
        <v>50.3</v>
      </c>
      <c r="G72" s="3">
        <v>41.9</v>
      </c>
      <c r="H72" s="3">
        <v>19.399999999999999</v>
      </c>
    </row>
    <row r="73" spans="1:8" ht="17" x14ac:dyDescent="0.2">
      <c r="A73" s="1">
        <v>72</v>
      </c>
      <c r="B73" s="2" t="s">
        <v>87</v>
      </c>
      <c r="C73" s="2">
        <v>225</v>
      </c>
      <c r="D73" s="3">
        <v>48.7</v>
      </c>
      <c r="E73" s="3">
        <v>56.5</v>
      </c>
      <c r="F73" s="3">
        <v>57.9</v>
      </c>
      <c r="G73" s="3">
        <v>40</v>
      </c>
      <c r="H73" s="3">
        <v>21.5</v>
      </c>
    </row>
    <row r="74" spans="1:8" ht="17" x14ac:dyDescent="0.2">
      <c r="A74" s="1">
        <v>73</v>
      </c>
      <c r="B74" s="2" t="s">
        <v>26</v>
      </c>
      <c r="C74" s="2">
        <v>223</v>
      </c>
      <c r="D74" s="3">
        <v>2.2999999999999998</v>
      </c>
      <c r="E74" s="3">
        <v>72.099999999999994</v>
      </c>
      <c r="F74" s="3">
        <v>49</v>
      </c>
      <c r="G74" s="3">
        <v>31.8</v>
      </c>
      <c r="H74" s="3">
        <v>67.599999999999994</v>
      </c>
    </row>
    <row r="75" spans="1:8" ht="17" x14ac:dyDescent="0.2">
      <c r="A75" s="1">
        <v>74</v>
      </c>
      <c r="B75" s="2" t="s">
        <v>102</v>
      </c>
      <c r="C75" s="2">
        <v>221</v>
      </c>
      <c r="D75" s="3">
        <v>19.399999999999999</v>
      </c>
      <c r="E75" s="3">
        <v>67.900000000000006</v>
      </c>
      <c r="F75" s="3">
        <v>49.2</v>
      </c>
      <c r="G75" s="3">
        <v>8.9</v>
      </c>
      <c r="H75" s="3">
        <v>75.900000000000006</v>
      </c>
    </row>
    <row r="76" spans="1:8" ht="17" x14ac:dyDescent="0.2">
      <c r="A76" s="1">
        <v>75</v>
      </c>
      <c r="B76" s="2" t="s">
        <v>64</v>
      </c>
      <c r="C76" s="2">
        <v>221</v>
      </c>
      <c r="D76" s="3">
        <v>23.9</v>
      </c>
      <c r="E76" s="3">
        <v>30.7</v>
      </c>
      <c r="F76" s="3">
        <v>18</v>
      </c>
      <c r="G76" s="3">
        <v>75.3</v>
      </c>
      <c r="H76" s="3">
        <v>73.400000000000006</v>
      </c>
    </row>
  </sheetData>
  <autoFilter ref="A1:H76" xr:uid="{00000000-0009-0000-0000-000002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1"/>
  <sheetViews>
    <sheetView zoomScaleNormal="100" workbookViewId="0"/>
  </sheetViews>
  <sheetFormatPr baseColWidth="10" defaultColWidth="8.83203125" defaultRowHeight="16" x14ac:dyDescent="0.2"/>
  <cols>
    <col min="1" max="1025" width="11.1640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6</v>
      </c>
      <c r="F1" s="1" t="s">
        <v>5</v>
      </c>
      <c r="G1" s="1" t="s">
        <v>4</v>
      </c>
      <c r="H1" s="1" t="s">
        <v>3</v>
      </c>
    </row>
    <row r="2" spans="1:8" x14ac:dyDescent="0.2">
      <c r="A2" s="1">
        <v>1</v>
      </c>
      <c r="B2" s="1" t="s">
        <v>78</v>
      </c>
      <c r="C2" s="1">
        <v>412</v>
      </c>
      <c r="D2" s="1">
        <v>96</v>
      </c>
      <c r="E2" s="1">
        <v>83</v>
      </c>
      <c r="F2" s="1">
        <v>83</v>
      </c>
      <c r="G2" s="1">
        <v>96</v>
      </c>
      <c r="H2" s="1">
        <v>54</v>
      </c>
    </row>
    <row r="3" spans="1:8" x14ac:dyDescent="0.2">
      <c r="A3" s="1">
        <v>2</v>
      </c>
      <c r="B3" s="1" t="s">
        <v>60</v>
      </c>
      <c r="C3" s="1">
        <v>397</v>
      </c>
      <c r="D3" s="1">
        <v>69</v>
      </c>
      <c r="E3" s="1">
        <v>100</v>
      </c>
      <c r="F3" s="1">
        <v>94</v>
      </c>
      <c r="G3" s="1">
        <v>94</v>
      </c>
      <c r="H3" s="1">
        <v>40</v>
      </c>
    </row>
    <row r="4" spans="1:8" x14ac:dyDescent="0.2">
      <c r="A4" s="1">
        <v>3</v>
      </c>
      <c r="B4" s="1" t="s">
        <v>54</v>
      </c>
      <c r="C4" s="1">
        <v>392</v>
      </c>
      <c r="D4" s="1">
        <v>100</v>
      </c>
      <c r="E4" s="1">
        <v>93</v>
      </c>
      <c r="F4" s="1">
        <v>71</v>
      </c>
      <c r="G4" s="1">
        <v>100</v>
      </c>
      <c r="H4" s="1">
        <v>28</v>
      </c>
    </row>
    <row r="5" spans="1:8" x14ac:dyDescent="0.2">
      <c r="A5" s="1">
        <v>4</v>
      </c>
      <c r="B5" s="1" t="s">
        <v>97</v>
      </c>
      <c r="C5" s="1">
        <v>388</v>
      </c>
      <c r="D5" s="1">
        <v>65</v>
      </c>
      <c r="E5" s="1">
        <v>95</v>
      </c>
      <c r="F5" s="1">
        <v>98</v>
      </c>
      <c r="G5" s="1">
        <v>94</v>
      </c>
      <c r="H5" s="1">
        <v>36</v>
      </c>
    </row>
    <row r="6" spans="1:8" x14ac:dyDescent="0.2">
      <c r="A6" s="1">
        <v>5</v>
      </c>
      <c r="B6" s="1" t="s">
        <v>46</v>
      </c>
      <c r="C6" s="1">
        <v>387</v>
      </c>
      <c r="D6" s="1">
        <v>74</v>
      </c>
      <c r="E6" s="1">
        <v>80</v>
      </c>
      <c r="F6" s="1">
        <v>88</v>
      </c>
      <c r="G6" s="1">
        <v>82</v>
      </c>
      <c r="H6" s="1">
        <v>63</v>
      </c>
    </row>
    <row r="7" spans="1:8" x14ac:dyDescent="0.2">
      <c r="A7" s="1">
        <v>6</v>
      </c>
      <c r="B7" s="1" t="s">
        <v>23</v>
      </c>
      <c r="C7" s="1">
        <v>386</v>
      </c>
      <c r="D7" s="1">
        <v>77</v>
      </c>
      <c r="E7" s="1">
        <v>87</v>
      </c>
      <c r="F7" s="1">
        <v>73</v>
      </c>
      <c r="G7" s="1">
        <v>100</v>
      </c>
      <c r="H7" s="1">
        <v>49</v>
      </c>
    </row>
    <row r="8" spans="1:8" x14ac:dyDescent="0.2">
      <c r="A8" s="1">
        <v>7</v>
      </c>
      <c r="B8" s="1" t="s">
        <v>99</v>
      </c>
      <c r="C8" s="1">
        <v>385</v>
      </c>
      <c r="D8" s="1">
        <v>79</v>
      </c>
      <c r="E8" s="1">
        <v>55</v>
      </c>
      <c r="F8" s="1">
        <v>95</v>
      </c>
      <c r="G8" s="1">
        <v>94</v>
      </c>
      <c r="H8" s="1">
        <v>62</v>
      </c>
    </row>
    <row r="9" spans="1:8" x14ac:dyDescent="0.2">
      <c r="A9" s="1">
        <v>8</v>
      </c>
      <c r="B9" s="1" t="s">
        <v>66</v>
      </c>
      <c r="C9" s="1">
        <v>380</v>
      </c>
      <c r="D9" s="1">
        <v>63</v>
      </c>
      <c r="E9" s="1">
        <v>96</v>
      </c>
      <c r="F9" s="1">
        <v>83</v>
      </c>
      <c r="G9" s="1">
        <v>78</v>
      </c>
      <c r="H9" s="1">
        <v>60</v>
      </c>
    </row>
    <row r="10" spans="1:8" x14ac:dyDescent="0.2">
      <c r="A10" s="1">
        <v>9</v>
      </c>
      <c r="B10" s="1" t="s">
        <v>101</v>
      </c>
      <c r="C10" s="1">
        <v>375</v>
      </c>
      <c r="D10" s="1">
        <v>61</v>
      </c>
      <c r="E10" s="1">
        <v>90</v>
      </c>
      <c r="F10" s="1">
        <v>100</v>
      </c>
      <c r="G10" s="1">
        <v>73</v>
      </c>
      <c r="H10" s="1">
        <v>51</v>
      </c>
    </row>
    <row r="11" spans="1:8" x14ac:dyDescent="0.2">
      <c r="A11" s="1">
        <v>10</v>
      </c>
      <c r="B11" s="1" t="s">
        <v>91</v>
      </c>
      <c r="C11" s="1">
        <v>372</v>
      </c>
      <c r="D11" s="1">
        <v>87</v>
      </c>
      <c r="E11" s="1">
        <v>71</v>
      </c>
      <c r="F11" s="1">
        <v>66</v>
      </c>
      <c r="G11" s="1">
        <v>94</v>
      </c>
      <c r="H11" s="1">
        <v>54</v>
      </c>
    </row>
    <row r="12" spans="1:8" x14ac:dyDescent="0.2">
      <c r="A12" s="1">
        <v>11</v>
      </c>
      <c r="B12" s="1" t="s">
        <v>109</v>
      </c>
      <c r="C12" s="1">
        <v>370</v>
      </c>
      <c r="D12" s="1">
        <v>61</v>
      </c>
      <c r="E12" s="1">
        <v>82</v>
      </c>
      <c r="F12" s="1">
        <v>95</v>
      </c>
      <c r="G12" s="1">
        <v>77</v>
      </c>
      <c r="H12" s="1">
        <v>55</v>
      </c>
    </row>
    <row r="13" spans="1:8" x14ac:dyDescent="0.2">
      <c r="A13" s="1">
        <v>12</v>
      </c>
      <c r="B13" s="1" t="s">
        <v>104</v>
      </c>
      <c r="C13" s="1">
        <v>364</v>
      </c>
      <c r="D13" s="1">
        <v>51</v>
      </c>
      <c r="E13" s="1">
        <v>90</v>
      </c>
      <c r="F13" s="1">
        <v>91</v>
      </c>
      <c r="G13" s="1">
        <v>79</v>
      </c>
      <c r="H13" s="1">
        <v>53</v>
      </c>
    </row>
    <row r="14" spans="1:8" x14ac:dyDescent="0.2">
      <c r="A14" s="1">
        <v>13</v>
      </c>
      <c r="B14" s="1" t="s">
        <v>88</v>
      </c>
      <c r="C14" s="1">
        <v>360</v>
      </c>
      <c r="D14" s="1">
        <v>69</v>
      </c>
      <c r="E14" s="1">
        <v>79</v>
      </c>
      <c r="F14" s="1">
        <v>70</v>
      </c>
      <c r="G14" s="1">
        <v>98</v>
      </c>
      <c r="H14" s="1">
        <v>44</v>
      </c>
    </row>
    <row r="15" spans="1:8" x14ac:dyDescent="0.2">
      <c r="A15" s="1">
        <v>14</v>
      </c>
      <c r="B15" s="1" t="s">
        <v>69</v>
      </c>
      <c r="C15" s="1">
        <v>359</v>
      </c>
      <c r="D15" s="1">
        <v>54</v>
      </c>
      <c r="E15" s="1">
        <v>75</v>
      </c>
      <c r="F15" s="1">
        <v>87</v>
      </c>
      <c r="G15" s="1">
        <v>71</v>
      </c>
      <c r="H15" s="1">
        <v>72</v>
      </c>
    </row>
    <row r="16" spans="1:8" x14ac:dyDescent="0.2">
      <c r="A16" s="1">
        <v>15</v>
      </c>
      <c r="B16" s="1" t="s">
        <v>93</v>
      </c>
      <c r="C16" s="1">
        <v>357</v>
      </c>
      <c r="D16" s="1">
        <v>64</v>
      </c>
      <c r="E16" s="1">
        <v>75</v>
      </c>
      <c r="F16" s="1">
        <v>81</v>
      </c>
      <c r="G16" s="1">
        <v>85</v>
      </c>
      <c r="H16" s="1">
        <v>52</v>
      </c>
    </row>
    <row r="17" spans="1:8" x14ac:dyDescent="0.2">
      <c r="A17" s="1">
        <v>16</v>
      </c>
      <c r="B17" s="1" t="s">
        <v>20</v>
      </c>
      <c r="C17" s="1">
        <v>356</v>
      </c>
      <c r="D17" s="1">
        <v>49</v>
      </c>
      <c r="E17" s="1">
        <v>77</v>
      </c>
      <c r="F17" s="1">
        <v>88</v>
      </c>
      <c r="G17" s="1">
        <v>68</v>
      </c>
      <c r="H17" s="1">
        <v>74</v>
      </c>
    </row>
    <row r="18" spans="1:8" x14ac:dyDescent="0.2">
      <c r="A18" s="1">
        <v>17</v>
      </c>
      <c r="B18" s="1" t="s">
        <v>72</v>
      </c>
      <c r="C18" s="1">
        <v>352</v>
      </c>
      <c r="D18" s="1">
        <v>82</v>
      </c>
      <c r="E18" s="1">
        <v>77</v>
      </c>
      <c r="F18" s="1">
        <v>70</v>
      </c>
      <c r="G18" s="1">
        <v>86</v>
      </c>
      <c r="H18" s="1">
        <v>37</v>
      </c>
    </row>
    <row r="19" spans="1:8" x14ac:dyDescent="0.2">
      <c r="A19" s="1">
        <v>18</v>
      </c>
      <c r="B19" s="1" t="s">
        <v>33</v>
      </c>
      <c r="C19" s="1">
        <v>347</v>
      </c>
      <c r="D19" s="1">
        <v>70</v>
      </c>
      <c r="E19" s="1">
        <v>77</v>
      </c>
      <c r="F19" s="1">
        <v>75</v>
      </c>
      <c r="G19" s="1">
        <v>77</v>
      </c>
      <c r="H19" s="1">
        <v>48</v>
      </c>
    </row>
    <row r="20" spans="1:8" x14ac:dyDescent="0.2">
      <c r="A20" s="1">
        <v>19</v>
      </c>
      <c r="B20" s="1" t="s">
        <v>18</v>
      </c>
      <c r="C20" s="1">
        <v>346</v>
      </c>
      <c r="D20" s="1">
        <v>51</v>
      </c>
      <c r="E20" s="1">
        <v>80</v>
      </c>
      <c r="F20" s="1">
        <v>69</v>
      </c>
      <c r="G20" s="1">
        <v>77</v>
      </c>
      <c r="H20" s="1">
        <v>69</v>
      </c>
    </row>
    <row r="21" spans="1:8" x14ac:dyDescent="0.2">
      <c r="A21" s="1">
        <v>20</v>
      </c>
      <c r="B21" s="1" t="s">
        <v>105</v>
      </c>
      <c r="C21" s="1">
        <v>338</v>
      </c>
      <c r="D21" s="1">
        <v>34</v>
      </c>
      <c r="E21" s="1">
        <v>86</v>
      </c>
      <c r="F21" s="1">
        <v>94</v>
      </c>
      <c r="G21" s="1">
        <v>50</v>
      </c>
      <c r="H21" s="1">
        <v>74</v>
      </c>
    </row>
    <row r="22" spans="1:8" x14ac:dyDescent="0.2">
      <c r="A22" s="1">
        <v>21</v>
      </c>
      <c r="B22" s="1" t="s">
        <v>31</v>
      </c>
      <c r="C22" s="1">
        <v>336</v>
      </c>
      <c r="D22" s="1">
        <v>57</v>
      </c>
      <c r="E22" s="1">
        <v>86</v>
      </c>
      <c r="F22" s="1">
        <v>82</v>
      </c>
      <c r="G22" s="1">
        <v>69</v>
      </c>
      <c r="H22" s="1">
        <v>42</v>
      </c>
    </row>
    <row r="23" spans="1:8" x14ac:dyDescent="0.2">
      <c r="A23" s="1">
        <v>22</v>
      </c>
      <c r="B23" s="1" t="s">
        <v>15</v>
      </c>
      <c r="C23" s="1">
        <v>334</v>
      </c>
      <c r="D23" s="1">
        <v>40</v>
      </c>
      <c r="E23" s="1">
        <v>94</v>
      </c>
      <c r="F23" s="1">
        <v>85</v>
      </c>
      <c r="G23" s="1">
        <v>79</v>
      </c>
      <c r="H23" s="1">
        <v>36</v>
      </c>
    </row>
    <row r="24" spans="1:8" x14ac:dyDescent="0.2">
      <c r="A24" s="1">
        <v>23</v>
      </c>
      <c r="B24" s="1" t="s">
        <v>25</v>
      </c>
      <c r="C24" s="1">
        <v>333</v>
      </c>
      <c r="D24" s="1">
        <v>54</v>
      </c>
      <c r="E24" s="1">
        <v>93</v>
      </c>
      <c r="F24" s="1">
        <v>83</v>
      </c>
      <c r="G24" s="1">
        <v>63</v>
      </c>
      <c r="H24" s="1">
        <v>40</v>
      </c>
    </row>
    <row r="25" spans="1:8" x14ac:dyDescent="0.2">
      <c r="A25" s="1">
        <v>24</v>
      </c>
      <c r="B25" s="1" t="s">
        <v>29</v>
      </c>
      <c r="C25" s="1">
        <v>332</v>
      </c>
      <c r="D25" s="1">
        <v>57</v>
      </c>
      <c r="E25" s="1">
        <v>75</v>
      </c>
      <c r="F25" s="1">
        <v>49</v>
      </c>
      <c r="G25" s="1">
        <v>88</v>
      </c>
      <c r="H25" s="1">
        <v>63</v>
      </c>
    </row>
    <row r="26" spans="1:8" x14ac:dyDescent="0.2">
      <c r="A26" s="1">
        <v>25</v>
      </c>
      <c r="B26" s="1" t="s">
        <v>98</v>
      </c>
      <c r="C26" s="1">
        <v>329</v>
      </c>
      <c r="D26" s="1">
        <v>65</v>
      </c>
      <c r="E26" s="1">
        <v>52</v>
      </c>
      <c r="F26" s="1">
        <v>65</v>
      </c>
      <c r="G26" s="1">
        <v>64</v>
      </c>
      <c r="H26" s="1">
        <v>83</v>
      </c>
    </row>
    <row r="27" spans="1:8" x14ac:dyDescent="0.2">
      <c r="A27" s="1">
        <v>26</v>
      </c>
      <c r="B27" s="1" t="s">
        <v>19</v>
      </c>
      <c r="C27" s="1">
        <v>328</v>
      </c>
      <c r="D27" s="1">
        <v>68</v>
      </c>
      <c r="E27" s="1">
        <v>51</v>
      </c>
      <c r="F27" s="1">
        <v>53</v>
      </c>
      <c r="G27" s="1">
        <v>92</v>
      </c>
      <c r="H27" s="1">
        <v>64</v>
      </c>
    </row>
    <row r="28" spans="1:8" x14ac:dyDescent="0.2">
      <c r="A28" s="1">
        <v>27</v>
      </c>
      <c r="B28" s="1" t="s">
        <v>40</v>
      </c>
      <c r="C28" s="1">
        <v>328</v>
      </c>
      <c r="D28" s="1">
        <v>59</v>
      </c>
      <c r="E28" s="1">
        <v>94</v>
      </c>
      <c r="F28" s="1">
        <v>68</v>
      </c>
      <c r="G28" s="1">
        <v>64</v>
      </c>
      <c r="H28" s="1">
        <v>43</v>
      </c>
    </row>
    <row r="29" spans="1:8" x14ac:dyDescent="0.2">
      <c r="A29" s="1">
        <v>28</v>
      </c>
      <c r="B29" s="1" t="s">
        <v>35</v>
      </c>
      <c r="C29" s="1">
        <v>327</v>
      </c>
      <c r="D29" s="1">
        <v>56</v>
      </c>
      <c r="E29" s="1">
        <v>78</v>
      </c>
      <c r="F29" s="1">
        <v>87</v>
      </c>
      <c r="G29" s="1">
        <v>73</v>
      </c>
      <c r="H29" s="1">
        <v>33</v>
      </c>
    </row>
    <row r="30" spans="1:8" x14ac:dyDescent="0.2">
      <c r="A30" s="1">
        <v>29</v>
      </c>
      <c r="B30" s="1" t="s">
        <v>10</v>
      </c>
      <c r="C30" s="1">
        <v>324</v>
      </c>
      <c r="D30" s="1">
        <v>46</v>
      </c>
      <c r="E30" s="1">
        <v>91</v>
      </c>
      <c r="F30" s="1">
        <v>85</v>
      </c>
      <c r="G30" s="1">
        <v>60</v>
      </c>
      <c r="H30" s="1">
        <v>42</v>
      </c>
    </row>
    <row r="31" spans="1:8" x14ac:dyDescent="0.2">
      <c r="A31" s="1">
        <v>30</v>
      </c>
      <c r="B31" s="1" t="s">
        <v>58</v>
      </c>
      <c r="C31" s="1">
        <v>324</v>
      </c>
      <c r="D31" s="1">
        <v>52</v>
      </c>
      <c r="E31" s="1">
        <v>90</v>
      </c>
      <c r="F31" s="1">
        <v>61</v>
      </c>
      <c r="G31" s="1">
        <v>78</v>
      </c>
      <c r="H31" s="1">
        <v>43</v>
      </c>
    </row>
    <row r="32" spans="1:8" x14ac:dyDescent="0.2">
      <c r="A32" s="1">
        <v>31</v>
      </c>
      <c r="B32" s="1" t="s">
        <v>55</v>
      </c>
      <c r="C32" s="1">
        <v>321</v>
      </c>
      <c r="D32" s="1">
        <v>54</v>
      </c>
      <c r="E32" s="1">
        <v>73</v>
      </c>
      <c r="F32" s="1">
        <v>71</v>
      </c>
      <c r="G32" s="1">
        <v>81</v>
      </c>
      <c r="H32" s="1">
        <v>42</v>
      </c>
    </row>
    <row r="33" spans="1:8" x14ac:dyDescent="0.2">
      <c r="A33" s="1">
        <v>32</v>
      </c>
      <c r="B33" s="1" t="s">
        <v>39</v>
      </c>
      <c r="C33" s="1">
        <v>320</v>
      </c>
      <c r="D33" s="1">
        <v>55</v>
      </c>
      <c r="E33" s="1">
        <v>98</v>
      </c>
      <c r="F33" s="1">
        <v>64</v>
      </c>
      <c r="G33" s="1">
        <v>61</v>
      </c>
      <c r="H33" s="1">
        <v>42</v>
      </c>
    </row>
    <row r="34" spans="1:8" x14ac:dyDescent="0.2">
      <c r="A34" s="1">
        <v>33</v>
      </c>
      <c r="B34" s="1" t="s">
        <v>92</v>
      </c>
      <c r="C34" s="1">
        <v>320</v>
      </c>
      <c r="D34" s="1">
        <v>61</v>
      </c>
      <c r="E34" s="1">
        <v>52</v>
      </c>
      <c r="F34" s="1">
        <v>58</v>
      </c>
      <c r="G34" s="1">
        <v>83</v>
      </c>
      <c r="H34" s="1">
        <v>66</v>
      </c>
    </row>
    <row r="35" spans="1:8" x14ac:dyDescent="0.2">
      <c r="A35" s="1">
        <v>34</v>
      </c>
      <c r="B35" s="1" t="s">
        <v>117</v>
      </c>
      <c r="C35" s="1">
        <v>319</v>
      </c>
      <c r="D35" s="1">
        <v>51</v>
      </c>
      <c r="E35" s="1">
        <v>57</v>
      </c>
      <c r="F35" s="1">
        <v>75</v>
      </c>
      <c r="G35" s="1">
        <v>72</v>
      </c>
      <c r="H35" s="1">
        <v>64</v>
      </c>
    </row>
    <row r="36" spans="1:8" x14ac:dyDescent="0.2">
      <c r="A36" s="1">
        <v>35</v>
      </c>
      <c r="B36" s="1" t="s">
        <v>95</v>
      </c>
      <c r="C36" s="1">
        <v>318</v>
      </c>
      <c r="D36" s="1">
        <v>46</v>
      </c>
      <c r="E36" s="1">
        <v>70</v>
      </c>
      <c r="F36" s="1">
        <v>91</v>
      </c>
      <c r="G36" s="1">
        <v>80</v>
      </c>
      <c r="H36" s="1">
        <v>31</v>
      </c>
    </row>
    <row r="37" spans="1:8" x14ac:dyDescent="0.2">
      <c r="A37" s="1">
        <v>36</v>
      </c>
      <c r="B37" s="1" t="s">
        <v>63</v>
      </c>
      <c r="C37" s="1">
        <v>313</v>
      </c>
      <c r="D37" s="1">
        <v>38</v>
      </c>
      <c r="E37" s="1">
        <v>71</v>
      </c>
      <c r="F37" s="1">
        <v>61</v>
      </c>
      <c r="G37" s="1">
        <v>90</v>
      </c>
      <c r="H37" s="1">
        <v>53</v>
      </c>
    </row>
    <row r="38" spans="1:8" x14ac:dyDescent="0.2">
      <c r="A38" s="1">
        <v>37</v>
      </c>
      <c r="B38" s="1" t="s">
        <v>11</v>
      </c>
      <c r="C38" s="1">
        <v>312</v>
      </c>
      <c r="D38" s="1">
        <v>53</v>
      </c>
      <c r="E38" s="1">
        <v>65</v>
      </c>
      <c r="F38" s="1">
        <v>86</v>
      </c>
      <c r="G38" s="1">
        <v>60</v>
      </c>
      <c r="H38" s="1">
        <v>48</v>
      </c>
    </row>
    <row r="39" spans="1:8" x14ac:dyDescent="0.2">
      <c r="A39" s="1">
        <v>38</v>
      </c>
      <c r="B39" s="1" t="s">
        <v>79</v>
      </c>
      <c r="C39" s="1">
        <v>310</v>
      </c>
      <c r="D39" s="1">
        <v>46</v>
      </c>
      <c r="E39" s="1">
        <v>93</v>
      </c>
      <c r="F39" s="1">
        <v>84</v>
      </c>
      <c r="G39" s="1">
        <v>49</v>
      </c>
      <c r="H39" s="1">
        <v>38</v>
      </c>
    </row>
    <row r="40" spans="1:8" x14ac:dyDescent="0.2">
      <c r="A40" s="1">
        <v>39</v>
      </c>
      <c r="B40" s="1" t="s">
        <v>45</v>
      </c>
      <c r="C40" s="1">
        <v>309</v>
      </c>
      <c r="D40" s="1">
        <v>49</v>
      </c>
      <c r="E40" s="1">
        <v>62</v>
      </c>
      <c r="F40" s="1">
        <v>91</v>
      </c>
      <c r="G40" s="1">
        <v>45</v>
      </c>
      <c r="H40" s="1">
        <v>62</v>
      </c>
    </row>
    <row r="41" spans="1:8" x14ac:dyDescent="0.2">
      <c r="A41" s="1">
        <v>39</v>
      </c>
      <c r="B41" s="1" t="s">
        <v>57</v>
      </c>
      <c r="C41" s="1">
        <v>309</v>
      </c>
      <c r="D41" s="1">
        <v>42</v>
      </c>
      <c r="E41" s="1">
        <v>68</v>
      </c>
      <c r="F41" s="1">
        <v>71</v>
      </c>
      <c r="G41" s="1">
        <v>58</v>
      </c>
      <c r="H41" s="1">
        <v>70</v>
      </c>
    </row>
    <row r="42" spans="1:8" x14ac:dyDescent="0.2">
      <c r="A42" s="1">
        <v>41</v>
      </c>
      <c r="B42" s="1" t="s">
        <v>80</v>
      </c>
      <c r="C42" s="1">
        <v>308</v>
      </c>
      <c r="D42" s="1">
        <v>61</v>
      </c>
      <c r="E42" s="1">
        <v>65</v>
      </c>
      <c r="F42" s="1">
        <v>62</v>
      </c>
      <c r="G42" s="1">
        <v>71</v>
      </c>
      <c r="H42" s="1">
        <v>49</v>
      </c>
    </row>
    <row r="43" spans="1:8" x14ac:dyDescent="0.2">
      <c r="A43" s="1">
        <v>42</v>
      </c>
      <c r="B43" s="1" t="s">
        <v>108</v>
      </c>
      <c r="C43" s="1">
        <v>306</v>
      </c>
      <c r="D43" s="1">
        <v>52</v>
      </c>
      <c r="E43" s="1">
        <v>71</v>
      </c>
      <c r="F43" s="1">
        <v>69</v>
      </c>
      <c r="G43" s="1">
        <v>65</v>
      </c>
      <c r="H43" s="1">
        <v>49</v>
      </c>
    </row>
    <row r="44" spans="1:8" x14ac:dyDescent="0.2">
      <c r="A44" s="1">
        <v>43</v>
      </c>
      <c r="B44" s="1" t="s">
        <v>67</v>
      </c>
      <c r="C44" s="1">
        <v>299</v>
      </c>
      <c r="D44" s="1">
        <v>58</v>
      </c>
      <c r="E44" s="1">
        <v>60</v>
      </c>
      <c r="F44" s="1">
        <v>46</v>
      </c>
      <c r="G44" s="1">
        <v>73</v>
      </c>
      <c r="H44" s="1">
        <v>62</v>
      </c>
    </row>
    <row r="45" spans="1:8" x14ac:dyDescent="0.2">
      <c r="A45" s="1">
        <v>44</v>
      </c>
      <c r="B45" s="1" t="s">
        <v>89</v>
      </c>
      <c r="C45" s="1">
        <v>297</v>
      </c>
      <c r="D45" s="1">
        <v>42</v>
      </c>
      <c r="E45" s="1">
        <v>45</v>
      </c>
      <c r="F45" s="1">
        <v>53</v>
      </c>
      <c r="G45" s="1">
        <v>89</v>
      </c>
      <c r="H45" s="1">
        <v>68</v>
      </c>
    </row>
    <row r="46" spans="1:8" x14ac:dyDescent="0.2">
      <c r="A46" s="1">
        <v>45</v>
      </c>
      <c r="B46" s="1" t="s">
        <v>36</v>
      </c>
      <c r="C46" s="1">
        <v>296</v>
      </c>
      <c r="D46" s="1">
        <v>42</v>
      </c>
      <c r="E46" s="1">
        <v>96</v>
      </c>
      <c r="F46" s="1">
        <v>53</v>
      </c>
      <c r="G46" s="1">
        <v>63</v>
      </c>
      <c r="H46" s="1">
        <v>42</v>
      </c>
    </row>
    <row r="47" spans="1:8" x14ac:dyDescent="0.2">
      <c r="A47" s="1">
        <v>46</v>
      </c>
      <c r="B47" s="1" t="s">
        <v>81</v>
      </c>
      <c r="C47" s="1">
        <v>293</v>
      </c>
      <c r="D47" s="1">
        <v>49</v>
      </c>
      <c r="E47" s="1">
        <v>75</v>
      </c>
      <c r="F47" s="1">
        <v>63</v>
      </c>
      <c r="G47" s="1">
        <v>50</v>
      </c>
      <c r="H47" s="1">
        <v>56</v>
      </c>
    </row>
    <row r="48" spans="1:8" x14ac:dyDescent="0.2">
      <c r="A48" s="1">
        <v>47</v>
      </c>
      <c r="B48" s="1" t="s">
        <v>27</v>
      </c>
      <c r="C48" s="1">
        <v>292</v>
      </c>
      <c r="D48" s="1">
        <v>36</v>
      </c>
      <c r="E48" s="1">
        <v>79</v>
      </c>
      <c r="F48" s="1">
        <v>73</v>
      </c>
      <c r="G48" s="1">
        <v>39</v>
      </c>
      <c r="H48" s="1">
        <v>65</v>
      </c>
    </row>
    <row r="49" spans="1:8" x14ac:dyDescent="0.2">
      <c r="A49" s="1">
        <v>48</v>
      </c>
      <c r="B49" s="1" t="s">
        <v>118</v>
      </c>
      <c r="C49" s="1">
        <v>289</v>
      </c>
      <c r="D49" s="1">
        <v>46</v>
      </c>
      <c r="E49" s="1">
        <v>42</v>
      </c>
      <c r="F49" s="1">
        <v>84</v>
      </c>
      <c r="G49" s="1">
        <v>46</v>
      </c>
      <c r="H49" s="1">
        <v>71</v>
      </c>
    </row>
    <row r="50" spans="1:8" x14ac:dyDescent="0.2">
      <c r="A50" s="1">
        <v>49</v>
      </c>
      <c r="B50" s="1" t="s">
        <v>82</v>
      </c>
      <c r="C50" s="1">
        <v>287</v>
      </c>
      <c r="D50" s="1">
        <v>28</v>
      </c>
      <c r="E50" s="1">
        <v>76</v>
      </c>
      <c r="F50" s="1">
        <v>61</v>
      </c>
      <c r="G50" s="1">
        <v>55</v>
      </c>
      <c r="H50" s="1">
        <v>67</v>
      </c>
    </row>
    <row r="51" spans="1:8" x14ac:dyDescent="0.2">
      <c r="A51" s="1">
        <v>50</v>
      </c>
      <c r="B51" s="1" t="s">
        <v>61</v>
      </c>
      <c r="C51" s="1">
        <v>280</v>
      </c>
      <c r="D51" s="1">
        <v>47</v>
      </c>
      <c r="E51" s="1">
        <v>32</v>
      </c>
      <c r="F51" s="1">
        <v>33</v>
      </c>
      <c r="G51" s="1">
        <v>85</v>
      </c>
      <c r="H51" s="1">
        <v>83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1"/>
  <sheetViews>
    <sheetView zoomScaleNormal="100" workbookViewId="0">
      <selection activeCell="O17" sqref="O17"/>
    </sheetView>
  </sheetViews>
  <sheetFormatPr baseColWidth="10" defaultColWidth="8.83203125" defaultRowHeight="16" x14ac:dyDescent="0.2"/>
  <cols>
    <col min="1" max="6" width="11.1640625"/>
    <col min="7" max="7" width="13.1640625"/>
    <col min="8" max="8" width="12.1640625"/>
    <col min="9" max="1025" width="11.1640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6</v>
      </c>
      <c r="F1" s="1" t="s">
        <v>119</v>
      </c>
      <c r="G1" s="1" t="s">
        <v>4</v>
      </c>
      <c r="H1" s="1" t="s">
        <v>3</v>
      </c>
    </row>
    <row r="2" spans="1:8" x14ac:dyDescent="0.2">
      <c r="A2" s="1">
        <v>1</v>
      </c>
      <c r="B2" s="1" t="s">
        <v>78</v>
      </c>
      <c r="C2" s="1">
        <v>417</v>
      </c>
      <c r="D2" s="1">
        <v>95</v>
      </c>
      <c r="E2" s="1">
        <v>86</v>
      </c>
      <c r="F2" s="1">
        <v>84</v>
      </c>
      <c r="G2" s="1">
        <v>95</v>
      </c>
      <c r="H2" s="1">
        <v>57</v>
      </c>
    </row>
    <row r="3" spans="1:8" x14ac:dyDescent="0.2">
      <c r="A3" s="1">
        <v>2</v>
      </c>
      <c r="B3" s="1" t="s">
        <v>54</v>
      </c>
      <c r="C3" s="1">
        <v>417</v>
      </c>
      <c r="D3" s="1">
        <v>100</v>
      </c>
      <c r="E3" s="1">
        <v>98</v>
      </c>
      <c r="F3" s="1">
        <v>81</v>
      </c>
      <c r="G3" s="1">
        <v>95</v>
      </c>
      <c r="H3" s="1">
        <v>41</v>
      </c>
    </row>
    <row r="4" spans="1:8" x14ac:dyDescent="0.2">
      <c r="A4" s="1">
        <v>3</v>
      </c>
      <c r="B4" s="1" t="s">
        <v>93</v>
      </c>
      <c r="C4" s="1">
        <v>411</v>
      </c>
      <c r="D4" s="1">
        <v>79</v>
      </c>
      <c r="E4" s="1">
        <v>83</v>
      </c>
      <c r="F4" s="1">
        <v>89</v>
      </c>
      <c r="G4" s="1">
        <v>100</v>
      </c>
      <c r="H4" s="1">
        <v>60</v>
      </c>
    </row>
    <row r="5" spans="1:8" x14ac:dyDescent="0.2">
      <c r="A5" s="1">
        <v>4</v>
      </c>
      <c r="B5" s="1" t="s">
        <v>97</v>
      </c>
      <c r="C5" s="1">
        <v>407</v>
      </c>
      <c r="D5" s="1">
        <v>86</v>
      </c>
      <c r="E5" s="1">
        <v>94</v>
      </c>
      <c r="F5" s="1">
        <v>99</v>
      </c>
      <c r="G5" s="1">
        <v>90</v>
      </c>
      <c r="H5" s="1">
        <v>38</v>
      </c>
    </row>
    <row r="6" spans="1:8" x14ac:dyDescent="0.2">
      <c r="A6" s="1">
        <v>5</v>
      </c>
      <c r="B6" s="1" t="s">
        <v>60</v>
      </c>
      <c r="C6" s="1">
        <v>404</v>
      </c>
      <c r="D6" s="1">
        <v>89</v>
      </c>
      <c r="E6" s="1">
        <v>100</v>
      </c>
      <c r="F6" s="1">
        <v>85</v>
      </c>
      <c r="G6" s="1">
        <v>90</v>
      </c>
      <c r="H6" s="1">
        <v>40</v>
      </c>
    </row>
    <row r="7" spans="1:8" x14ac:dyDescent="0.2">
      <c r="A7" s="1">
        <v>6</v>
      </c>
      <c r="B7" s="1" t="s">
        <v>109</v>
      </c>
      <c r="C7" s="1">
        <v>404</v>
      </c>
      <c r="D7" s="1">
        <v>78</v>
      </c>
      <c r="E7" s="1">
        <v>81</v>
      </c>
      <c r="F7" s="1">
        <v>99</v>
      </c>
      <c r="G7" s="1">
        <v>84</v>
      </c>
      <c r="H7" s="1">
        <v>62</v>
      </c>
    </row>
    <row r="8" spans="1:8" s="5" customFormat="1" x14ac:dyDescent="0.2">
      <c r="A8" s="4">
        <v>7</v>
      </c>
      <c r="B8" s="4" t="s">
        <v>46</v>
      </c>
      <c r="C8" s="4">
        <v>403</v>
      </c>
      <c r="D8" s="4">
        <v>94</v>
      </c>
      <c r="E8" s="4">
        <v>85</v>
      </c>
      <c r="F8" s="4">
        <v>59</v>
      </c>
      <c r="G8" s="4">
        <v>96</v>
      </c>
      <c r="H8" s="4">
        <f>C8-D8-E8-F8-G8</f>
        <v>69</v>
      </c>
    </row>
    <row r="9" spans="1:8" x14ac:dyDescent="0.2">
      <c r="A9" s="1">
        <v>8</v>
      </c>
      <c r="B9" s="1" t="s">
        <v>23</v>
      </c>
      <c r="C9" s="1">
        <v>395</v>
      </c>
      <c r="D9" s="1">
        <v>98</v>
      </c>
      <c r="E9" s="1">
        <v>84</v>
      </c>
      <c r="F9" s="1">
        <v>71</v>
      </c>
      <c r="G9" s="1">
        <v>90</v>
      </c>
      <c r="H9" s="1">
        <v>52</v>
      </c>
    </row>
    <row r="10" spans="1:8" x14ac:dyDescent="0.2">
      <c r="A10" s="1">
        <v>9</v>
      </c>
      <c r="B10" s="1" t="s">
        <v>66</v>
      </c>
      <c r="C10" s="1">
        <v>391</v>
      </c>
      <c r="D10" s="1">
        <v>85</v>
      </c>
      <c r="E10" s="1">
        <v>91</v>
      </c>
      <c r="F10" s="1">
        <v>79</v>
      </c>
      <c r="G10" s="1">
        <v>71</v>
      </c>
      <c r="H10" s="1">
        <v>65</v>
      </c>
    </row>
    <row r="11" spans="1:8" x14ac:dyDescent="0.2">
      <c r="A11" s="1">
        <v>10</v>
      </c>
      <c r="B11" s="1" t="s">
        <v>69</v>
      </c>
      <c r="C11" s="1">
        <v>389</v>
      </c>
      <c r="D11" s="1">
        <v>70</v>
      </c>
      <c r="E11" s="1">
        <v>72</v>
      </c>
      <c r="F11" s="1">
        <v>97</v>
      </c>
      <c r="G11" s="1">
        <v>72</v>
      </c>
      <c r="H11" s="1">
        <v>78</v>
      </c>
    </row>
    <row r="12" spans="1:8" x14ac:dyDescent="0.2">
      <c r="A12" s="1">
        <v>11</v>
      </c>
      <c r="B12" s="1" t="s">
        <v>20</v>
      </c>
      <c r="C12" s="1">
        <v>382</v>
      </c>
      <c r="D12" s="1">
        <v>69</v>
      </c>
      <c r="E12" s="1">
        <v>72</v>
      </c>
      <c r="F12" s="1">
        <v>83</v>
      </c>
      <c r="G12" s="1">
        <v>75</v>
      </c>
      <c r="H12" s="1">
        <v>83</v>
      </c>
    </row>
    <row r="13" spans="1:8" x14ac:dyDescent="0.2">
      <c r="A13" s="1">
        <v>12</v>
      </c>
      <c r="B13" s="1" t="s">
        <v>88</v>
      </c>
      <c r="C13" s="1">
        <v>372</v>
      </c>
      <c r="D13" s="1">
        <v>94</v>
      </c>
      <c r="E13" s="1">
        <v>65</v>
      </c>
      <c r="F13" s="1">
        <v>81</v>
      </c>
      <c r="G13" s="1">
        <v>82</v>
      </c>
      <c r="H13" s="1">
        <v>50</v>
      </c>
    </row>
    <row r="14" spans="1:8" x14ac:dyDescent="0.2">
      <c r="A14" s="1">
        <v>13</v>
      </c>
      <c r="B14" s="1" t="s">
        <v>101</v>
      </c>
      <c r="C14" s="1">
        <v>371</v>
      </c>
      <c r="D14" s="1">
        <v>82</v>
      </c>
      <c r="E14" s="1">
        <v>82</v>
      </c>
      <c r="F14" s="1">
        <v>92</v>
      </c>
      <c r="G14" s="1">
        <v>61</v>
      </c>
      <c r="H14" s="1">
        <v>54</v>
      </c>
    </row>
    <row r="15" spans="1:8" x14ac:dyDescent="0.2">
      <c r="A15" s="1">
        <v>14</v>
      </c>
      <c r="B15" s="1" t="s">
        <v>91</v>
      </c>
      <c r="C15" s="1">
        <v>369</v>
      </c>
      <c r="D15" s="1">
        <v>93</v>
      </c>
      <c r="E15" s="1">
        <v>72</v>
      </c>
      <c r="F15" s="1">
        <v>55</v>
      </c>
      <c r="G15" s="1">
        <v>87</v>
      </c>
      <c r="H15" s="1">
        <v>62</v>
      </c>
    </row>
    <row r="16" spans="1:8" x14ac:dyDescent="0.2">
      <c r="A16" s="1">
        <v>15</v>
      </c>
      <c r="B16" s="1" t="s">
        <v>39</v>
      </c>
      <c r="C16" s="1">
        <v>366</v>
      </c>
      <c r="D16" s="1">
        <v>77</v>
      </c>
      <c r="E16" s="1">
        <v>92</v>
      </c>
      <c r="F16" s="1">
        <v>80</v>
      </c>
      <c r="G16" s="1">
        <v>75</v>
      </c>
      <c r="H16" s="1">
        <v>42</v>
      </c>
    </row>
    <row r="17" spans="1:8" x14ac:dyDescent="0.2">
      <c r="A17" s="1">
        <v>16</v>
      </c>
      <c r="B17" s="1" t="s">
        <v>105</v>
      </c>
      <c r="C17" s="1">
        <v>366</v>
      </c>
      <c r="D17" s="1">
        <v>45</v>
      </c>
      <c r="E17" s="1">
        <v>88</v>
      </c>
      <c r="F17" s="1">
        <v>100</v>
      </c>
      <c r="G17" s="1">
        <v>65</v>
      </c>
      <c r="H17" s="1">
        <v>68</v>
      </c>
    </row>
    <row r="18" spans="1:8" x14ac:dyDescent="0.2">
      <c r="A18" s="1">
        <v>17</v>
      </c>
      <c r="B18" s="1" t="s">
        <v>99</v>
      </c>
      <c r="C18" s="1">
        <v>363</v>
      </c>
      <c r="D18" s="1">
        <v>92</v>
      </c>
      <c r="E18" s="1">
        <v>49</v>
      </c>
      <c r="F18" s="1">
        <v>70</v>
      </c>
      <c r="G18" s="1">
        <v>91</v>
      </c>
      <c r="H18" s="1">
        <v>61</v>
      </c>
    </row>
    <row r="19" spans="1:8" x14ac:dyDescent="0.2">
      <c r="A19" s="1">
        <v>18</v>
      </c>
      <c r="B19" s="1" t="s">
        <v>15</v>
      </c>
      <c r="C19" s="1">
        <v>359</v>
      </c>
      <c r="D19" s="1">
        <v>55</v>
      </c>
      <c r="E19" s="1">
        <v>78</v>
      </c>
      <c r="F19" s="1">
        <v>91</v>
      </c>
      <c r="G19" s="1">
        <v>79</v>
      </c>
      <c r="H19" s="1">
        <v>56</v>
      </c>
    </row>
    <row r="20" spans="1:8" x14ac:dyDescent="0.2">
      <c r="A20" s="1">
        <v>19</v>
      </c>
      <c r="B20" s="1" t="s">
        <v>19</v>
      </c>
      <c r="C20" s="1">
        <v>359</v>
      </c>
      <c r="D20" s="1">
        <v>88</v>
      </c>
      <c r="E20" s="1">
        <v>57</v>
      </c>
      <c r="F20" s="1">
        <v>55</v>
      </c>
      <c r="G20" s="1">
        <v>90</v>
      </c>
      <c r="H20" s="1">
        <v>69</v>
      </c>
    </row>
    <row r="21" spans="1:8" x14ac:dyDescent="0.2">
      <c r="A21" s="1">
        <v>20</v>
      </c>
      <c r="B21" s="1" t="s">
        <v>35</v>
      </c>
      <c r="C21" s="1">
        <v>355</v>
      </c>
      <c r="D21" s="1">
        <v>78</v>
      </c>
      <c r="E21" s="1">
        <v>67</v>
      </c>
      <c r="F21" s="1">
        <v>89</v>
      </c>
      <c r="G21" s="1">
        <v>86</v>
      </c>
      <c r="H21" s="1">
        <v>35</v>
      </c>
    </row>
    <row r="22" spans="1:8" x14ac:dyDescent="0.2">
      <c r="A22" s="1">
        <v>21</v>
      </c>
      <c r="B22" s="1" t="s">
        <v>72</v>
      </c>
      <c r="C22" s="1">
        <v>354</v>
      </c>
      <c r="D22" s="1">
        <v>95</v>
      </c>
      <c r="E22" s="1">
        <v>65</v>
      </c>
      <c r="F22" s="1">
        <v>73</v>
      </c>
      <c r="G22" s="1">
        <v>77</v>
      </c>
      <c r="H22" s="1">
        <v>44</v>
      </c>
    </row>
    <row r="23" spans="1:8" x14ac:dyDescent="0.2">
      <c r="A23" s="1">
        <v>22</v>
      </c>
      <c r="B23" s="1" t="s">
        <v>104</v>
      </c>
      <c r="C23" s="1">
        <v>354</v>
      </c>
      <c r="D23" s="1">
        <v>65</v>
      </c>
      <c r="E23" s="1">
        <v>84</v>
      </c>
      <c r="F23" s="1">
        <v>93</v>
      </c>
      <c r="G23" s="1">
        <v>52</v>
      </c>
      <c r="H23" s="1">
        <v>60</v>
      </c>
    </row>
    <row r="24" spans="1:8" s="5" customFormat="1" x14ac:dyDescent="0.2">
      <c r="A24" s="4">
        <v>23</v>
      </c>
      <c r="B24" s="4" t="s">
        <v>33</v>
      </c>
      <c r="C24" s="4">
        <v>349</v>
      </c>
      <c r="D24" s="4">
        <v>95</v>
      </c>
      <c r="E24" s="4">
        <v>61</v>
      </c>
      <c r="F24" s="4">
        <v>73</v>
      </c>
      <c r="G24" s="4">
        <v>52</v>
      </c>
      <c r="H24" s="4">
        <f>C24-D24-E24-F24-G24</f>
        <v>68</v>
      </c>
    </row>
    <row r="25" spans="1:8" x14ac:dyDescent="0.2">
      <c r="A25" s="1">
        <v>24</v>
      </c>
      <c r="B25" s="1" t="s">
        <v>63</v>
      </c>
      <c r="C25" s="1">
        <v>347</v>
      </c>
      <c r="D25" s="1">
        <v>55</v>
      </c>
      <c r="E25" s="1">
        <v>67</v>
      </c>
      <c r="F25" s="1">
        <v>70</v>
      </c>
      <c r="G25" s="1">
        <v>96</v>
      </c>
      <c r="H25" s="1">
        <v>59</v>
      </c>
    </row>
    <row r="26" spans="1:8" x14ac:dyDescent="0.2">
      <c r="A26" s="1">
        <v>25</v>
      </c>
      <c r="B26" s="1" t="s">
        <v>18</v>
      </c>
      <c r="C26" s="1">
        <v>347</v>
      </c>
      <c r="D26" s="1">
        <v>70</v>
      </c>
      <c r="E26" s="1">
        <v>71</v>
      </c>
      <c r="F26" s="1">
        <v>68</v>
      </c>
      <c r="G26" s="1">
        <v>81</v>
      </c>
      <c r="H26" s="1">
        <v>57</v>
      </c>
    </row>
    <row r="27" spans="1:8" x14ac:dyDescent="0.2">
      <c r="A27" s="1">
        <v>26</v>
      </c>
      <c r="B27" s="1" t="s">
        <v>25</v>
      </c>
      <c r="C27" s="1">
        <v>343</v>
      </c>
      <c r="D27" s="1">
        <v>75</v>
      </c>
      <c r="E27" s="1">
        <v>92</v>
      </c>
      <c r="F27" s="1">
        <v>60</v>
      </c>
      <c r="G27" s="1">
        <v>73</v>
      </c>
      <c r="H27" s="1">
        <v>43</v>
      </c>
    </row>
    <row r="28" spans="1:8" x14ac:dyDescent="0.2">
      <c r="A28" s="1">
        <v>27</v>
      </c>
      <c r="B28" s="1" t="s">
        <v>95</v>
      </c>
      <c r="C28" s="1">
        <v>338</v>
      </c>
      <c r="D28" s="1">
        <v>65</v>
      </c>
      <c r="E28" s="1">
        <v>64</v>
      </c>
      <c r="F28" s="1">
        <v>88</v>
      </c>
      <c r="G28" s="1">
        <v>88</v>
      </c>
      <c r="H28" s="1">
        <v>33</v>
      </c>
    </row>
    <row r="29" spans="1:8" x14ac:dyDescent="0.2">
      <c r="A29" s="1">
        <v>28</v>
      </c>
      <c r="B29" s="1" t="s">
        <v>98</v>
      </c>
      <c r="C29" s="1">
        <v>337</v>
      </c>
      <c r="D29" s="1">
        <v>81</v>
      </c>
      <c r="E29" s="1">
        <v>45</v>
      </c>
      <c r="F29" s="1">
        <v>51</v>
      </c>
      <c r="G29" s="1">
        <v>72</v>
      </c>
      <c r="H29" s="1">
        <v>88</v>
      </c>
    </row>
    <row r="30" spans="1:8" x14ac:dyDescent="0.2">
      <c r="A30" s="1">
        <v>29</v>
      </c>
      <c r="B30" s="1" t="s">
        <v>58</v>
      </c>
      <c r="C30" s="1">
        <v>335</v>
      </c>
      <c r="D30" s="1">
        <v>71</v>
      </c>
      <c r="E30" s="1">
        <v>92</v>
      </c>
      <c r="F30" s="1">
        <v>44</v>
      </c>
      <c r="G30" s="1">
        <v>67</v>
      </c>
      <c r="H30" s="1">
        <v>61</v>
      </c>
    </row>
    <row r="31" spans="1:8" x14ac:dyDescent="0.2">
      <c r="A31" s="1">
        <v>30</v>
      </c>
      <c r="B31" s="1" t="s">
        <v>79</v>
      </c>
      <c r="C31" s="1">
        <v>334</v>
      </c>
      <c r="D31" s="1">
        <v>66</v>
      </c>
      <c r="E31" s="1">
        <v>93</v>
      </c>
      <c r="F31" s="1">
        <v>73</v>
      </c>
      <c r="G31" s="1">
        <v>56</v>
      </c>
      <c r="H31" s="1">
        <v>46</v>
      </c>
    </row>
    <row r="32" spans="1:8" x14ac:dyDescent="0.2">
      <c r="A32" s="1">
        <v>31</v>
      </c>
      <c r="B32" s="1" t="s">
        <v>57</v>
      </c>
      <c r="C32" s="1">
        <v>332</v>
      </c>
      <c r="D32" s="1">
        <v>60</v>
      </c>
      <c r="E32" s="1">
        <v>62</v>
      </c>
      <c r="F32" s="1">
        <v>69</v>
      </c>
      <c r="G32" s="1">
        <v>77</v>
      </c>
      <c r="H32" s="1">
        <v>64</v>
      </c>
    </row>
    <row r="33" spans="1:8" x14ac:dyDescent="0.2">
      <c r="A33" s="1">
        <v>32</v>
      </c>
      <c r="B33" s="1" t="s">
        <v>40</v>
      </c>
      <c r="C33" s="1">
        <v>331</v>
      </c>
      <c r="D33" s="1">
        <v>75</v>
      </c>
      <c r="E33" s="1">
        <v>96</v>
      </c>
      <c r="F33" s="1">
        <v>36</v>
      </c>
      <c r="G33" s="1">
        <v>69</v>
      </c>
      <c r="H33" s="1">
        <v>55</v>
      </c>
    </row>
    <row r="34" spans="1:8" x14ac:dyDescent="0.2">
      <c r="A34" s="1">
        <v>33</v>
      </c>
      <c r="B34" s="1" t="s">
        <v>27</v>
      </c>
      <c r="C34" s="1">
        <v>330</v>
      </c>
      <c r="D34" s="1">
        <v>47</v>
      </c>
      <c r="E34" s="1">
        <v>75</v>
      </c>
      <c r="F34" s="1">
        <v>87</v>
      </c>
      <c r="G34" s="1">
        <v>46</v>
      </c>
      <c r="H34" s="1">
        <v>75</v>
      </c>
    </row>
    <row r="35" spans="1:8" x14ac:dyDescent="0.2">
      <c r="A35" s="1">
        <v>34</v>
      </c>
      <c r="B35" s="1" t="s">
        <v>29</v>
      </c>
      <c r="C35" s="1">
        <v>330</v>
      </c>
      <c r="D35" s="1">
        <v>60</v>
      </c>
      <c r="E35" s="1">
        <v>64</v>
      </c>
      <c r="F35" s="1">
        <v>55</v>
      </c>
      <c r="G35" s="1">
        <v>83</v>
      </c>
      <c r="H35" s="1">
        <v>68</v>
      </c>
    </row>
    <row r="36" spans="1:8" x14ac:dyDescent="0.2">
      <c r="A36" s="1">
        <v>35</v>
      </c>
      <c r="B36" s="1" t="s">
        <v>92</v>
      </c>
      <c r="C36" s="1">
        <v>329</v>
      </c>
      <c r="D36" s="1">
        <v>76</v>
      </c>
      <c r="E36" s="1">
        <v>38</v>
      </c>
      <c r="F36" s="1">
        <v>59</v>
      </c>
      <c r="G36" s="1">
        <v>79</v>
      </c>
      <c r="H36" s="1">
        <v>77</v>
      </c>
    </row>
    <row r="37" spans="1:8" x14ac:dyDescent="0.2">
      <c r="A37" s="1">
        <v>36</v>
      </c>
      <c r="B37" s="1" t="s">
        <v>11</v>
      </c>
      <c r="C37" s="1">
        <v>316</v>
      </c>
      <c r="D37" s="1">
        <v>64</v>
      </c>
      <c r="E37" s="1">
        <v>57</v>
      </c>
      <c r="F37" s="1">
        <v>94</v>
      </c>
      <c r="G37" s="1">
        <v>61</v>
      </c>
      <c r="H37" s="1">
        <v>40</v>
      </c>
    </row>
    <row r="38" spans="1:8" x14ac:dyDescent="0.2">
      <c r="A38" s="1">
        <v>37</v>
      </c>
      <c r="B38" s="1" t="s">
        <v>31</v>
      </c>
      <c r="C38" s="1">
        <v>315</v>
      </c>
      <c r="D38" s="1">
        <v>64</v>
      </c>
      <c r="E38" s="1">
        <v>77</v>
      </c>
      <c r="F38" s="1">
        <v>55</v>
      </c>
      <c r="G38" s="1">
        <v>75</v>
      </c>
      <c r="H38" s="1">
        <v>44</v>
      </c>
    </row>
    <row r="39" spans="1:8" x14ac:dyDescent="0.2">
      <c r="A39" s="1">
        <v>38</v>
      </c>
      <c r="B39" s="1" t="s">
        <v>55</v>
      </c>
      <c r="C39" s="1">
        <v>309</v>
      </c>
      <c r="D39" s="1">
        <v>70</v>
      </c>
      <c r="E39" s="1">
        <v>67</v>
      </c>
      <c r="F39" s="1">
        <v>55</v>
      </c>
      <c r="G39" s="1">
        <v>70</v>
      </c>
      <c r="H39" s="1">
        <v>47</v>
      </c>
    </row>
    <row r="40" spans="1:8" x14ac:dyDescent="0.2">
      <c r="A40" s="1">
        <v>39</v>
      </c>
      <c r="B40" s="1" t="s">
        <v>10</v>
      </c>
      <c r="C40" s="1">
        <v>309</v>
      </c>
      <c r="D40" s="1">
        <v>54</v>
      </c>
      <c r="E40" s="1">
        <v>83</v>
      </c>
      <c r="F40" s="1">
        <v>62</v>
      </c>
      <c r="G40" s="1">
        <v>62</v>
      </c>
      <c r="H40" s="1">
        <v>48</v>
      </c>
    </row>
    <row r="41" spans="1:8" x14ac:dyDescent="0.2">
      <c r="A41" s="1">
        <v>40</v>
      </c>
      <c r="B41" s="1" t="s">
        <v>67</v>
      </c>
      <c r="C41" s="1">
        <v>309</v>
      </c>
      <c r="D41" s="1">
        <v>68</v>
      </c>
      <c r="E41" s="1">
        <v>63</v>
      </c>
      <c r="F41" s="1">
        <v>55</v>
      </c>
      <c r="G41" s="1">
        <v>60</v>
      </c>
      <c r="H41" s="1">
        <v>63</v>
      </c>
    </row>
    <row r="42" spans="1:8" x14ac:dyDescent="0.2">
      <c r="A42" s="1">
        <v>41</v>
      </c>
      <c r="B42" s="1" t="s">
        <v>56</v>
      </c>
      <c r="C42" s="1">
        <v>304</v>
      </c>
      <c r="D42" s="1">
        <v>54</v>
      </c>
      <c r="E42" s="1">
        <v>76</v>
      </c>
      <c r="F42" s="1">
        <v>50</v>
      </c>
      <c r="G42" s="1">
        <v>47</v>
      </c>
      <c r="H42" s="1">
        <v>77</v>
      </c>
    </row>
    <row r="43" spans="1:8" x14ac:dyDescent="0.2">
      <c r="A43" s="1">
        <v>42</v>
      </c>
      <c r="B43" s="1" t="s">
        <v>108</v>
      </c>
      <c r="C43" s="1">
        <v>303</v>
      </c>
      <c r="D43" s="1">
        <v>70</v>
      </c>
      <c r="E43" s="1">
        <v>62</v>
      </c>
      <c r="F43" s="1">
        <v>69</v>
      </c>
      <c r="G43" s="1">
        <v>49</v>
      </c>
      <c r="H43" s="1">
        <v>53</v>
      </c>
    </row>
    <row r="44" spans="1:8" x14ac:dyDescent="0.2">
      <c r="A44" s="1">
        <v>43</v>
      </c>
      <c r="B44" s="1" t="s">
        <v>51</v>
      </c>
      <c r="C44" s="1">
        <v>299</v>
      </c>
      <c r="D44" s="1">
        <v>48</v>
      </c>
      <c r="E44" s="1">
        <v>53</v>
      </c>
      <c r="F44" s="1">
        <v>55</v>
      </c>
      <c r="G44" s="1">
        <v>43</v>
      </c>
      <c r="H44" s="1">
        <v>100</v>
      </c>
    </row>
    <row r="45" spans="1:8" s="5" customFormat="1" x14ac:dyDescent="0.2">
      <c r="A45" s="4">
        <v>44</v>
      </c>
      <c r="B45" s="4" t="s">
        <v>80</v>
      </c>
      <c r="C45" s="4">
        <v>295</v>
      </c>
      <c r="D45" s="4" t="s">
        <v>120</v>
      </c>
      <c r="E45" s="4" t="s">
        <v>120</v>
      </c>
      <c r="F45" s="4" t="s">
        <v>120</v>
      </c>
      <c r="G45" s="4" t="s">
        <v>120</v>
      </c>
      <c r="H45" s="4" t="s">
        <v>120</v>
      </c>
    </row>
    <row r="46" spans="1:8" x14ac:dyDescent="0.2">
      <c r="A46" s="1">
        <v>45</v>
      </c>
      <c r="B46" s="1" t="s">
        <v>82</v>
      </c>
      <c r="C46" s="1">
        <v>293</v>
      </c>
      <c r="D46" s="1">
        <v>43</v>
      </c>
      <c r="E46" s="1">
        <v>80</v>
      </c>
      <c r="F46" s="1">
        <v>48</v>
      </c>
      <c r="G46" s="1">
        <v>67</v>
      </c>
      <c r="H46" s="1">
        <v>55</v>
      </c>
    </row>
    <row r="47" spans="1:8" x14ac:dyDescent="0.2">
      <c r="A47" s="1">
        <v>46</v>
      </c>
      <c r="B47" s="1" t="s">
        <v>61</v>
      </c>
      <c r="C47" s="1">
        <v>289</v>
      </c>
      <c r="D47" s="1">
        <v>60</v>
      </c>
      <c r="E47" s="1">
        <v>23</v>
      </c>
      <c r="F47" s="1">
        <v>55</v>
      </c>
      <c r="G47" s="1">
        <v>59</v>
      </c>
      <c r="H47" s="1">
        <v>92</v>
      </c>
    </row>
    <row r="48" spans="1:8" x14ac:dyDescent="0.2">
      <c r="A48" s="1">
        <v>47</v>
      </c>
      <c r="B48" s="1" t="s">
        <v>45</v>
      </c>
      <c r="C48" s="1">
        <v>286</v>
      </c>
      <c r="D48" s="1">
        <v>63</v>
      </c>
      <c r="E48" s="1">
        <v>46</v>
      </c>
      <c r="F48" s="1">
        <v>62</v>
      </c>
      <c r="G48" s="1">
        <v>45</v>
      </c>
      <c r="H48" s="1">
        <v>70</v>
      </c>
    </row>
    <row r="49" spans="1:8" x14ac:dyDescent="0.2">
      <c r="A49" s="1">
        <v>48</v>
      </c>
      <c r="B49" s="1" t="s">
        <v>76</v>
      </c>
      <c r="C49" s="1">
        <v>284</v>
      </c>
      <c r="D49" s="1">
        <v>52</v>
      </c>
      <c r="E49" s="1">
        <v>53</v>
      </c>
      <c r="F49" s="1">
        <v>67</v>
      </c>
      <c r="G49" s="1">
        <v>49</v>
      </c>
      <c r="H49" s="1">
        <v>63</v>
      </c>
    </row>
    <row r="50" spans="1:8" x14ac:dyDescent="0.2">
      <c r="A50" s="1">
        <v>49</v>
      </c>
      <c r="B50" s="1" t="s">
        <v>89</v>
      </c>
      <c r="C50" s="1">
        <v>283</v>
      </c>
      <c r="D50" s="1">
        <v>57</v>
      </c>
      <c r="E50" s="1">
        <v>30</v>
      </c>
      <c r="F50" s="1">
        <v>51</v>
      </c>
      <c r="G50" s="1">
        <v>80</v>
      </c>
      <c r="H50" s="1">
        <v>65</v>
      </c>
    </row>
    <row r="51" spans="1:8" s="5" customFormat="1" x14ac:dyDescent="0.2">
      <c r="A51" s="4">
        <v>50</v>
      </c>
      <c r="B51" s="4" t="s">
        <v>117</v>
      </c>
      <c r="C51" s="4">
        <v>282</v>
      </c>
      <c r="D51" s="4">
        <v>71</v>
      </c>
      <c r="E51" s="4">
        <v>50</v>
      </c>
      <c r="F51" s="4">
        <f>C51-D51-E51-G51-H51</f>
        <v>30</v>
      </c>
      <c r="G51" s="4">
        <v>69</v>
      </c>
      <c r="H51" s="4">
        <v>62</v>
      </c>
    </row>
  </sheetData>
  <autoFilter ref="A1:H51" xr:uid="{00000000-0009-0000-0000-000004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10"/>
  <sheetViews>
    <sheetView topLeftCell="A34" zoomScaleNormal="100" workbookViewId="0">
      <selection activeCell="D125" sqref="D125"/>
    </sheetView>
  </sheetViews>
  <sheetFormatPr baseColWidth="10" defaultColWidth="8.83203125" defaultRowHeight="16" x14ac:dyDescent="0.2"/>
  <cols>
    <col min="1" max="1" width="26.33203125"/>
    <col min="2" max="2" width="19.5"/>
    <col min="3" max="3" width="58.33203125"/>
    <col min="4" max="4" width="36.1640625"/>
    <col min="5" max="5" width="21"/>
    <col min="6" max="1025" width="11.1640625"/>
  </cols>
  <sheetData>
    <row r="1" spans="1:9" x14ac:dyDescent="0.2">
      <c r="A1" s="1" t="s">
        <v>1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5</v>
      </c>
      <c r="G1" s="1" t="s">
        <v>125</v>
      </c>
      <c r="H1" s="1" t="s">
        <v>3</v>
      </c>
      <c r="I1" s="1" t="s">
        <v>126</v>
      </c>
    </row>
    <row r="2" spans="1:9" s="5" customFormat="1" x14ac:dyDescent="0.2">
      <c r="A2" s="4" t="s">
        <v>9</v>
      </c>
      <c r="B2" s="4">
        <v>2</v>
      </c>
      <c r="C2" s="4" t="s">
        <v>127</v>
      </c>
      <c r="D2" s="4">
        <v>196670</v>
      </c>
      <c r="E2" s="4">
        <v>17900</v>
      </c>
      <c r="F2" s="4">
        <v>61</v>
      </c>
      <c r="G2" s="4">
        <v>82</v>
      </c>
      <c r="H2" s="4">
        <v>66</v>
      </c>
      <c r="I2" s="4">
        <v>64</v>
      </c>
    </row>
    <row r="3" spans="1:9" x14ac:dyDescent="0.2">
      <c r="A3" s="1" t="s">
        <v>10</v>
      </c>
      <c r="B3" s="1">
        <v>3</v>
      </c>
      <c r="C3" s="6" t="s">
        <v>128</v>
      </c>
      <c r="D3" s="7">
        <v>1317000</v>
      </c>
      <c r="E3" s="7">
        <v>25400</v>
      </c>
      <c r="F3" s="8">
        <v>22</v>
      </c>
      <c r="G3" s="8">
        <v>57</v>
      </c>
      <c r="H3" s="8">
        <v>97</v>
      </c>
      <c r="I3" s="8">
        <v>58</v>
      </c>
    </row>
    <row r="4" spans="1:9" x14ac:dyDescent="0.2">
      <c r="A4" s="1" t="s">
        <v>11</v>
      </c>
      <c r="B4" s="1">
        <v>2</v>
      </c>
      <c r="C4" s="6" t="s">
        <v>129</v>
      </c>
      <c r="D4" s="7">
        <v>2431000</v>
      </c>
      <c r="E4" s="7">
        <v>10600</v>
      </c>
      <c r="F4" s="8">
        <v>3</v>
      </c>
      <c r="G4" s="8">
        <v>47</v>
      </c>
      <c r="H4" s="8">
        <v>105</v>
      </c>
      <c r="I4" s="8">
        <v>7</v>
      </c>
    </row>
    <row r="5" spans="1:9" x14ac:dyDescent="0.2">
      <c r="A5" s="1" t="s">
        <v>12</v>
      </c>
      <c r="B5" s="1">
        <v>5</v>
      </c>
      <c r="C5" s="1" t="s">
        <v>130</v>
      </c>
      <c r="D5" s="7">
        <v>5150000</v>
      </c>
      <c r="E5" s="7">
        <v>5300</v>
      </c>
      <c r="F5" s="1">
        <v>115</v>
      </c>
      <c r="G5" s="1">
        <v>87</v>
      </c>
      <c r="H5" s="1">
        <v>40</v>
      </c>
      <c r="I5" s="1">
        <v>59</v>
      </c>
    </row>
    <row r="6" spans="1:9" x14ac:dyDescent="0.2">
      <c r="A6" s="1" t="s">
        <v>13</v>
      </c>
      <c r="B6" s="1">
        <v>3</v>
      </c>
      <c r="C6" s="1" t="s">
        <v>131</v>
      </c>
      <c r="D6" s="7">
        <v>3754000</v>
      </c>
      <c r="E6" s="1">
        <v>800</v>
      </c>
      <c r="F6" s="1">
        <v>78</v>
      </c>
      <c r="G6" s="1">
        <v>123</v>
      </c>
      <c r="H6" s="1">
        <v>25</v>
      </c>
      <c r="I6" s="1">
        <v>56</v>
      </c>
    </row>
    <row r="7" spans="1:9" x14ac:dyDescent="0.2">
      <c r="A7" s="1" t="s">
        <v>14</v>
      </c>
      <c r="B7" s="1">
        <v>3</v>
      </c>
      <c r="C7" s="1" t="s">
        <v>132</v>
      </c>
      <c r="D7" s="7">
        <v>5523000</v>
      </c>
      <c r="E7" s="7">
        <v>35700</v>
      </c>
      <c r="F7" s="1">
        <v>58</v>
      </c>
      <c r="G7" s="1">
        <v>56</v>
      </c>
      <c r="H7" s="1">
        <v>117</v>
      </c>
      <c r="I7" s="1">
        <v>65</v>
      </c>
    </row>
    <row r="8" spans="1:9" x14ac:dyDescent="0.2">
      <c r="A8" s="1" t="s">
        <v>15</v>
      </c>
      <c r="B8" s="1">
        <v>2</v>
      </c>
      <c r="C8" s="6" t="s">
        <v>133</v>
      </c>
      <c r="D8" s="7">
        <v>1614000</v>
      </c>
      <c r="E8" s="7">
        <v>22500</v>
      </c>
      <c r="F8" s="8">
        <v>15</v>
      </c>
      <c r="G8" s="8">
        <v>49</v>
      </c>
      <c r="H8" s="8">
        <v>88</v>
      </c>
      <c r="I8" s="8">
        <v>40</v>
      </c>
    </row>
    <row r="9" spans="1:9" x14ac:dyDescent="0.2">
      <c r="A9" s="1" t="s">
        <v>16</v>
      </c>
      <c r="B9" s="1">
        <v>2</v>
      </c>
      <c r="C9" s="1" t="s">
        <v>134</v>
      </c>
      <c r="D9" s="7">
        <v>2797000</v>
      </c>
      <c r="E9" s="7">
        <v>38000</v>
      </c>
      <c r="F9" s="1">
        <v>67</v>
      </c>
      <c r="G9" s="1">
        <v>72</v>
      </c>
      <c r="H9" s="1">
        <v>124</v>
      </c>
      <c r="I9" s="1">
        <v>129</v>
      </c>
    </row>
    <row r="10" spans="1:9" x14ac:dyDescent="0.2">
      <c r="A10" s="1" t="s">
        <v>17</v>
      </c>
      <c r="B10" s="1">
        <v>5</v>
      </c>
      <c r="C10" s="1" t="s">
        <v>135</v>
      </c>
      <c r="D10" s="7">
        <v>14566000</v>
      </c>
      <c r="E10" s="7">
        <v>3300</v>
      </c>
      <c r="F10" s="1">
        <v>94</v>
      </c>
      <c r="G10" s="1">
        <v>48</v>
      </c>
      <c r="H10" s="1">
        <v>24</v>
      </c>
      <c r="I10" s="1">
        <v>39</v>
      </c>
    </row>
    <row r="11" spans="1:9" x14ac:dyDescent="0.2">
      <c r="A11" s="1" t="s">
        <v>18</v>
      </c>
      <c r="B11" s="1">
        <v>4</v>
      </c>
      <c r="C11" s="6" t="s">
        <v>136</v>
      </c>
      <c r="D11" s="7">
        <v>5376000</v>
      </c>
      <c r="E11" s="7">
        <v>7900</v>
      </c>
      <c r="F11" s="8">
        <v>35</v>
      </c>
      <c r="G11" s="8">
        <v>41</v>
      </c>
      <c r="H11" s="8">
        <v>89</v>
      </c>
      <c r="I11" s="8">
        <v>27</v>
      </c>
    </row>
    <row r="12" spans="1:9" x14ac:dyDescent="0.2">
      <c r="A12" s="1" t="s">
        <v>19</v>
      </c>
      <c r="B12" s="1">
        <v>9</v>
      </c>
      <c r="C12" s="6" t="s">
        <v>137</v>
      </c>
      <c r="D12" s="7">
        <v>24900000</v>
      </c>
      <c r="E12" s="7">
        <v>5700</v>
      </c>
      <c r="F12" s="8">
        <v>66</v>
      </c>
      <c r="G12" s="8">
        <v>5</v>
      </c>
      <c r="H12" s="8">
        <v>63</v>
      </c>
      <c r="I12" s="8">
        <v>47</v>
      </c>
    </row>
    <row r="13" spans="1:9" x14ac:dyDescent="0.2">
      <c r="A13" s="1" t="s">
        <v>20</v>
      </c>
      <c r="B13" s="1">
        <v>3</v>
      </c>
      <c r="C13" s="6" t="s">
        <v>138</v>
      </c>
      <c r="D13" s="7">
        <v>6005000</v>
      </c>
      <c r="E13" s="1">
        <v>200</v>
      </c>
      <c r="F13" s="8">
        <v>12</v>
      </c>
      <c r="G13" s="8">
        <v>23</v>
      </c>
      <c r="H13" s="8">
        <v>29</v>
      </c>
      <c r="I13" s="8">
        <v>8</v>
      </c>
    </row>
    <row r="14" spans="1:9" x14ac:dyDescent="0.2">
      <c r="A14" s="1" t="s">
        <v>21</v>
      </c>
      <c r="B14" s="1">
        <v>2</v>
      </c>
      <c r="C14" s="1" t="s">
        <v>139</v>
      </c>
      <c r="D14" s="7">
        <v>3701000</v>
      </c>
      <c r="E14" s="7">
        <v>21400</v>
      </c>
      <c r="F14" s="1">
        <v>61</v>
      </c>
      <c r="G14" s="1">
        <v>59</v>
      </c>
      <c r="H14" s="1">
        <v>91</v>
      </c>
      <c r="I14" s="1">
        <v>54</v>
      </c>
    </row>
    <row r="15" spans="1:9" x14ac:dyDescent="0.2">
      <c r="A15" s="1" t="s">
        <v>22</v>
      </c>
      <c r="B15" s="1">
        <v>6</v>
      </c>
      <c r="C15" s="1" t="s">
        <v>140</v>
      </c>
      <c r="D15" s="7">
        <v>9800000</v>
      </c>
      <c r="E15" s="7">
        <v>5400</v>
      </c>
      <c r="F15" s="1">
        <v>119</v>
      </c>
      <c r="G15" s="1">
        <v>27</v>
      </c>
      <c r="H15" s="1">
        <v>55</v>
      </c>
      <c r="I15" s="1">
        <v>75</v>
      </c>
    </row>
    <row r="16" spans="1:9" x14ac:dyDescent="0.2">
      <c r="A16" s="1" t="s">
        <v>23</v>
      </c>
      <c r="B16" s="1">
        <v>8</v>
      </c>
      <c r="C16" s="6" t="s">
        <v>141</v>
      </c>
      <c r="D16" s="7">
        <v>4629000</v>
      </c>
      <c r="E16" s="7">
        <v>46600</v>
      </c>
      <c r="F16" s="8">
        <v>17</v>
      </c>
      <c r="G16" s="8">
        <f>2</f>
        <v>2</v>
      </c>
      <c r="H16" s="8">
        <v>127</v>
      </c>
      <c r="I16" s="8">
        <v>18</v>
      </c>
    </row>
    <row r="17" spans="1:9" x14ac:dyDescent="0.2">
      <c r="A17" s="1" t="s">
        <v>24</v>
      </c>
      <c r="B17" s="1">
        <v>2</v>
      </c>
      <c r="C17" s="1" t="s">
        <v>142</v>
      </c>
      <c r="D17" s="7">
        <v>289200</v>
      </c>
      <c r="E17" s="1">
        <v>20600</v>
      </c>
      <c r="F17" s="1">
        <v>69</v>
      </c>
      <c r="G17" s="1">
        <v>129</v>
      </c>
      <c r="H17" s="1">
        <v>110</v>
      </c>
      <c r="I17" s="1">
        <v>83</v>
      </c>
    </row>
    <row r="18" spans="1:9" x14ac:dyDescent="0.2">
      <c r="A18" s="1" t="s">
        <v>25</v>
      </c>
      <c r="B18" s="1">
        <v>3</v>
      </c>
      <c r="C18" s="6" t="s">
        <v>143</v>
      </c>
      <c r="D18" s="7">
        <v>2309000</v>
      </c>
      <c r="E18" s="7">
        <v>23600</v>
      </c>
      <c r="F18" s="8">
        <v>32</v>
      </c>
      <c r="G18" s="8">
        <v>50</v>
      </c>
      <c r="H18" s="8">
        <v>93</v>
      </c>
      <c r="I18" s="8">
        <v>16</v>
      </c>
    </row>
    <row r="19" spans="1:9" x14ac:dyDescent="0.2">
      <c r="A19" s="1" t="s">
        <v>26</v>
      </c>
      <c r="B19" s="1">
        <v>2</v>
      </c>
      <c r="C19" s="1" t="s">
        <v>144</v>
      </c>
      <c r="D19" s="7">
        <v>810000</v>
      </c>
      <c r="E19" s="7">
        <v>5300</v>
      </c>
      <c r="F19" s="1">
        <v>83</v>
      </c>
      <c r="G19" s="1">
        <v>101</v>
      </c>
      <c r="H19" s="1">
        <v>52</v>
      </c>
      <c r="I19" s="1">
        <v>9</v>
      </c>
    </row>
    <row r="20" spans="1:9" x14ac:dyDescent="0.2">
      <c r="A20" s="1" t="s">
        <v>27</v>
      </c>
      <c r="B20" s="1">
        <v>2</v>
      </c>
      <c r="C20" s="6" t="s">
        <v>145</v>
      </c>
      <c r="D20" s="7">
        <v>1830000</v>
      </c>
      <c r="E20" s="7">
        <v>2400</v>
      </c>
      <c r="F20" s="8">
        <v>42</v>
      </c>
      <c r="G20" s="8">
        <v>63</v>
      </c>
      <c r="H20" s="8">
        <v>56</v>
      </c>
      <c r="I20" s="8">
        <v>62</v>
      </c>
    </row>
    <row r="21" spans="1:9" x14ac:dyDescent="0.2">
      <c r="A21" s="1" t="s">
        <v>28</v>
      </c>
      <c r="B21" s="1">
        <v>3</v>
      </c>
      <c r="C21" s="1" t="s">
        <v>146</v>
      </c>
      <c r="D21" s="7">
        <v>3304000</v>
      </c>
      <c r="E21" s="7">
        <v>3200</v>
      </c>
      <c r="F21" s="1">
        <v>63</v>
      </c>
      <c r="G21" s="1">
        <v>54</v>
      </c>
      <c r="H21" s="1">
        <v>1</v>
      </c>
      <c r="I21" s="1">
        <v>42</v>
      </c>
    </row>
    <row r="22" spans="1:9" x14ac:dyDescent="0.2">
      <c r="A22" s="1" t="s">
        <v>29</v>
      </c>
      <c r="B22" s="1">
        <v>9</v>
      </c>
      <c r="C22" s="6" t="s">
        <v>147</v>
      </c>
      <c r="D22" s="7">
        <v>12741000</v>
      </c>
      <c r="E22" s="7">
        <v>5100</v>
      </c>
      <c r="F22" s="8">
        <v>75</v>
      </c>
      <c r="G22" s="8">
        <v>17</v>
      </c>
      <c r="H22" s="8">
        <v>101</v>
      </c>
      <c r="I22" s="8">
        <v>10</v>
      </c>
    </row>
    <row r="23" spans="1:9" x14ac:dyDescent="0.2">
      <c r="A23" s="1" t="s">
        <v>30</v>
      </c>
      <c r="B23" s="1">
        <v>3</v>
      </c>
      <c r="C23" s="1" t="s">
        <v>148</v>
      </c>
      <c r="D23" s="7">
        <v>20440000</v>
      </c>
      <c r="E23" s="7">
        <v>11100</v>
      </c>
      <c r="F23" s="1">
        <v>118</v>
      </c>
      <c r="G23" s="1">
        <v>74</v>
      </c>
      <c r="H23" s="1">
        <v>85</v>
      </c>
      <c r="I23" s="1">
        <v>85</v>
      </c>
    </row>
    <row r="24" spans="1:9" x14ac:dyDescent="0.2">
      <c r="A24" s="1" t="s">
        <v>31</v>
      </c>
      <c r="B24" s="1">
        <v>2</v>
      </c>
      <c r="C24" s="6" t="s">
        <v>149</v>
      </c>
      <c r="D24" s="7">
        <v>381000</v>
      </c>
      <c r="E24" s="7">
        <v>26400</v>
      </c>
      <c r="F24" s="8">
        <v>32</v>
      </c>
      <c r="G24" s="8">
        <v>42</v>
      </c>
      <c r="H24" s="8">
        <v>99</v>
      </c>
      <c r="I24" s="8">
        <v>22</v>
      </c>
    </row>
    <row r="25" spans="1:9" s="5" customFormat="1" x14ac:dyDescent="0.2">
      <c r="A25" s="4" t="s">
        <v>32</v>
      </c>
      <c r="B25" s="4">
        <v>2</v>
      </c>
      <c r="C25" s="4" t="s">
        <v>150</v>
      </c>
      <c r="D25" s="4">
        <v>433688</v>
      </c>
      <c r="E25" s="4">
        <v>6000</v>
      </c>
      <c r="F25" s="4">
        <v>61</v>
      </c>
      <c r="G25" s="4">
        <v>82</v>
      </c>
      <c r="H25" s="4">
        <v>66</v>
      </c>
      <c r="I25" s="4">
        <v>64</v>
      </c>
    </row>
    <row r="26" spans="1:9" x14ac:dyDescent="0.2">
      <c r="A26" s="1" t="s">
        <v>33</v>
      </c>
      <c r="B26" s="1">
        <v>5</v>
      </c>
      <c r="C26" s="6" t="s">
        <v>151</v>
      </c>
      <c r="D26" s="7">
        <v>9551000</v>
      </c>
      <c r="E26" s="7">
        <v>40700</v>
      </c>
      <c r="F26" s="8">
        <v>27</v>
      </c>
      <c r="G26" s="8">
        <v>30</v>
      </c>
      <c r="H26" s="8">
        <v>131</v>
      </c>
      <c r="I26" s="8">
        <v>63</v>
      </c>
    </row>
    <row r="27" spans="1:9" x14ac:dyDescent="0.2">
      <c r="A27" s="1" t="s">
        <v>34</v>
      </c>
      <c r="B27" s="1">
        <v>2</v>
      </c>
      <c r="C27" s="1" t="s">
        <v>152</v>
      </c>
      <c r="D27" s="7">
        <v>390000</v>
      </c>
      <c r="E27" s="7">
        <v>21000</v>
      </c>
      <c r="F27" s="1">
        <v>45</v>
      </c>
      <c r="G27" s="1">
        <v>83</v>
      </c>
      <c r="H27" s="1">
        <v>70</v>
      </c>
      <c r="I27" s="1">
        <v>102</v>
      </c>
    </row>
    <row r="28" spans="1:9" x14ac:dyDescent="0.2">
      <c r="A28" s="1" t="s">
        <v>35</v>
      </c>
      <c r="B28" s="1">
        <v>3</v>
      </c>
      <c r="C28" s="6" t="s">
        <v>153</v>
      </c>
      <c r="D28" s="7">
        <v>2016000</v>
      </c>
      <c r="E28" s="7">
        <v>16200</v>
      </c>
      <c r="F28" s="8">
        <v>14</v>
      </c>
      <c r="G28" s="8">
        <v>73</v>
      </c>
      <c r="H28" s="8">
        <v>132</v>
      </c>
      <c r="I28" s="8">
        <v>37</v>
      </c>
    </row>
    <row r="29" spans="1:9" x14ac:dyDescent="0.2">
      <c r="A29" s="1" t="s">
        <v>36</v>
      </c>
      <c r="B29" s="1">
        <v>2</v>
      </c>
      <c r="C29" s="6" t="s">
        <v>154</v>
      </c>
      <c r="D29" s="7">
        <v>652000</v>
      </c>
      <c r="E29" s="7">
        <v>24300</v>
      </c>
      <c r="F29" s="8">
        <v>81</v>
      </c>
      <c r="G29" s="8">
        <v>34</v>
      </c>
      <c r="H29" s="8">
        <v>99</v>
      </c>
      <c r="I29" s="8">
        <v>52</v>
      </c>
    </row>
    <row r="30" spans="1:9" x14ac:dyDescent="0.2">
      <c r="A30" s="1" t="s">
        <v>37</v>
      </c>
      <c r="B30" s="1">
        <v>2</v>
      </c>
      <c r="C30" s="1" t="s">
        <v>155</v>
      </c>
      <c r="D30" s="7">
        <v>1535000</v>
      </c>
      <c r="E30" s="7">
        <v>4800</v>
      </c>
      <c r="F30" s="1">
        <v>98</v>
      </c>
      <c r="G30" s="1">
        <v>40</v>
      </c>
      <c r="H30" s="1">
        <v>58</v>
      </c>
      <c r="I30" s="1">
        <v>130</v>
      </c>
    </row>
    <row r="31" spans="1:9" x14ac:dyDescent="0.2">
      <c r="A31" s="1" t="s">
        <v>38</v>
      </c>
      <c r="B31" s="1">
        <v>3</v>
      </c>
      <c r="C31" s="1" t="s">
        <v>156</v>
      </c>
      <c r="D31" s="7">
        <v>5600000</v>
      </c>
      <c r="E31" s="1">
        <v>21200</v>
      </c>
      <c r="F31" s="1">
        <v>41</v>
      </c>
      <c r="G31" s="1">
        <v>109</v>
      </c>
      <c r="H31" s="1">
        <v>77</v>
      </c>
      <c r="I31" s="1">
        <v>46</v>
      </c>
    </row>
    <row r="32" spans="1:9" x14ac:dyDescent="0.2">
      <c r="A32" s="1" t="s">
        <v>39</v>
      </c>
      <c r="B32" s="1">
        <v>4</v>
      </c>
      <c r="C32" s="6" t="s">
        <v>157</v>
      </c>
      <c r="D32" s="7">
        <v>1905000</v>
      </c>
      <c r="E32" s="7">
        <v>21000</v>
      </c>
      <c r="F32" s="8">
        <v>36</v>
      </c>
      <c r="G32" s="8">
        <v>29</v>
      </c>
      <c r="H32" s="8">
        <v>129</v>
      </c>
      <c r="I32" s="8">
        <v>33</v>
      </c>
    </row>
    <row r="33" spans="1:9" x14ac:dyDescent="0.2">
      <c r="A33" s="1" t="s">
        <v>40</v>
      </c>
      <c r="B33" s="1">
        <v>3</v>
      </c>
      <c r="C33" s="6" t="s">
        <v>158</v>
      </c>
      <c r="D33" s="7">
        <v>1339000</v>
      </c>
      <c r="E33" s="7">
        <v>28000</v>
      </c>
      <c r="F33" s="8">
        <v>34</v>
      </c>
      <c r="G33" s="8">
        <v>44</v>
      </c>
      <c r="H33" s="8">
        <v>93</v>
      </c>
      <c r="I33" s="8">
        <v>12</v>
      </c>
    </row>
    <row r="34" spans="1:9" x14ac:dyDescent="0.2">
      <c r="A34" s="1" t="s">
        <v>41</v>
      </c>
      <c r="B34" s="1">
        <v>2</v>
      </c>
      <c r="C34" s="1" t="s">
        <v>159</v>
      </c>
      <c r="D34" s="7">
        <v>2300000</v>
      </c>
      <c r="E34" s="7">
        <v>23800</v>
      </c>
      <c r="F34" s="1">
        <v>51</v>
      </c>
      <c r="G34" s="1">
        <v>64</v>
      </c>
      <c r="H34" s="1">
        <v>86</v>
      </c>
      <c r="I34" s="1">
        <v>43</v>
      </c>
    </row>
    <row r="35" spans="1:9" x14ac:dyDescent="0.2">
      <c r="A35" s="1" t="s">
        <v>42</v>
      </c>
      <c r="B35" s="1">
        <v>3</v>
      </c>
      <c r="C35" s="1" t="s">
        <v>160</v>
      </c>
      <c r="D35" s="7">
        <v>614000</v>
      </c>
      <c r="E35" s="7">
        <v>23600</v>
      </c>
      <c r="F35" s="1">
        <v>50</v>
      </c>
      <c r="G35" s="1">
        <v>116</v>
      </c>
      <c r="H35" s="1">
        <v>93</v>
      </c>
      <c r="I35" s="1">
        <v>123</v>
      </c>
    </row>
    <row r="36" spans="1:9" x14ac:dyDescent="0.2">
      <c r="A36" s="1" t="s">
        <v>43</v>
      </c>
      <c r="B36" s="1">
        <v>2</v>
      </c>
      <c r="C36" s="1" t="s">
        <v>161</v>
      </c>
      <c r="D36" s="7">
        <v>982000</v>
      </c>
      <c r="E36" s="7">
        <v>17400</v>
      </c>
      <c r="F36" s="1">
        <v>43</v>
      </c>
      <c r="G36" s="1">
        <v>53</v>
      </c>
      <c r="H36" s="1">
        <v>137</v>
      </c>
      <c r="I36" s="1">
        <v>50</v>
      </c>
    </row>
    <row r="37" spans="1:9" x14ac:dyDescent="0.2">
      <c r="A37" s="1" t="s">
        <v>44</v>
      </c>
      <c r="B37" s="1">
        <v>2</v>
      </c>
      <c r="C37" s="1" t="s">
        <v>162</v>
      </c>
      <c r="D37" s="7">
        <v>325000</v>
      </c>
      <c r="E37" s="1">
        <v>1800</v>
      </c>
      <c r="F37" s="1">
        <v>55</v>
      </c>
      <c r="G37" s="1">
        <v>76</v>
      </c>
      <c r="H37" s="1">
        <v>62</v>
      </c>
      <c r="I37" s="1">
        <v>115</v>
      </c>
    </row>
    <row r="38" spans="1:9" x14ac:dyDescent="0.2">
      <c r="A38" s="1" t="s">
        <v>45</v>
      </c>
      <c r="B38" s="1">
        <v>2</v>
      </c>
      <c r="C38" s="6" t="s">
        <v>163</v>
      </c>
      <c r="D38" s="7">
        <v>1442000</v>
      </c>
      <c r="E38" s="7">
        <v>22900</v>
      </c>
      <c r="F38" s="8">
        <v>16</v>
      </c>
      <c r="G38" s="8">
        <v>80</v>
      </c>
      <c r="H38" s="8">
        <v>138</v>
      </c>
      <c r="I38" s="8">
        <v>80</v>
      </c>
    </row>
    <row r="39" spans="1:9" x14ac:dyDescent="0.2">
      <c r="A39" s="1" t="s">
        <v>46</v>
      </c>
      <c r="B39" s="1">
        <v>7</v>
      </c>
      <c r="C39" s="6" t="s">
        <v>164</v>
      </c>
      <c r="D39" s="7">
        <v>7235000</v>
      </c>
      <c r="E39" s="7">
        <v>16500</v>
      </c>
      <c r="F39" s="8">
        <v>23</v>
      </c>
      <c r="G39" s="8">
        <v>24</v>
      </c>
      <c r="H39" s="8">
        <v>53</v>
      </c>
      <c r="I39" s="8">
        <v>27</v>
      </c>
    </row>
    <row r="40" spans="1:9" x14ac:dyDescent="0.2">
      <c r="A40" s="1" t="s">
        <v>47</v>
      </c>
      <c r="B40" s="1">
        <v>3</v>
      </c>
      <c r="C40" s="1" t="s">
        <v>165</v>
      </c>
      <c r="D40" s="7">
        <v>6313000</v>
      </c>
      <c r="E40" s="7">
        <v>35000</v>
      </c>
      <c r="F40" s="1">
        <v>64</v>
      </c>
      <c r="G40" s="1">
        <v>97</v>
      </c>
      <c r="H40" s="1">
        <v>118</v>
      </c>
      <c r="I40" s="1">
        <v>105</v>
      </c>
    </row>
    <row r="41" spans="1:9" x14ac:dyDescent="0.2">
      <c r="A41" s="1" t="s">
        <v>48</v>
      </c>
      <c r="B41" s="1">
        <v>2</v>
      </c>
      <c r="C41" s="1" t="s">
        <v>166</v>
      </c>
      <c r="D41" s="7">
        <v>435000</v>
      </c>
      <c r="E41" s="7">
        <v>2300</v>
      </c>
      <c r="F41" s="1">
        <v>95</v>
      </c>
      <c r="G41" s="1">
        <v>75</v>
      </c>
      <c r="H41" s="1">
        <v>6</v>
      </c>
      <c r="I41" s="1">
        <v>120</v>
      </c>
    </row>
    <row r="42" spans="1:9" x14ac:dyDescent="0.2">
      <c r="A42" s="1" t="s">
        <v>49</v>
      </c>
      <c r="B42" s="1">
        <v>5</v>
      </c>
      <c r="C42" s="1" t="s">
        <v>167</v>
      </c>
      <c r="D42" s="7">
        <v>14657000</v>
      </c>
      <c r="E42" s="7">
        <v>7800</v>
      </c>
      <c r="F42" s="1">
        <v>91</v>
      </c>
      <c r="G42" s="1">
        <v>67</v>
      </c>
      <c r="H42" s="1">
        <v>49</v>
      </c>
      <c r="I42" s="1">
        <v>49</v>
      </c>
    </row>
    <row r="43" spans="1:9" x14ac:dyDescent="0.2">
      <c r="A43" s="1" t="s">
        <v>50</v>
      </c>
      <c r="B43" s="1">
        <v>2</v>
      </c>
      <c r="C43" s="1" t="s">
        <v>168</v>
      </c>
      <c r="D43" s="7">
        <v>4435000</v>
      </c>
      <c r="E43" s="7">
        <v>4000</v>
      </c>
      <c r="F43" s="1">
        <v>96</v>
      </c>
      <c r="G43" s="1">
        <v>117</v>
      </c>
      <c r="H43" s="1">
        <v>16</v>
      </c>
      <c r="I43" s="1">
        <v>52</v>
      </c>
    </row>
    <row r="44" spans="1:9" x14ac:dyDescent="0.2">
      <c r="A44" s="1" t="s">
        <v>110</v>
      </c>
      <c r="B44" s="1">
        <v>2</v>
      </c>
      <c r="C44" s="1" t="s">
        <v>169</v>
      </c>
      <c r="D44" s="7">
        <v>3375000</v>
      </c>
      <c r="E44" s="7">
        <v>2100</v>
      </c>
      <c r="F44" s="1">
        <v>118</v>
      </c>
      <c r="G44" s="1">
        <v>80</v>
      </c>
      <c r="H44" s="1">
        <v>10</v>
      </c>
      <c r="I44" s="1">
        <v>63</v>
      </c>
    </row>
    <row r="45" spans="1:9" x14ac:dyDescent="0.2">
      <c r="A45" s="1" t="s">
        <v>51</v>
      </c>
      <c r="B45" s="1">
        <v>4</v>
      </c>
      <c r="C45" s="1" t="s">
        <v>170</v>
      </c>
      <c r="D45" s="7">
        <v>7200000</v>
      </c>
      <c r="E45" s="7">
        <v>3400</v>
      </c>
      <c r="F45" s="1">
        <v>77</v>
      </c>
      <c r="G45" s="1">
        <v>66</v>
      </c>
      <c r="H45" s="1">
        <v>2</v>
      </c>
      <c r="I45" s="1">
        <v>37</v>
      </c>
    </row>
    <row r="46" spans="1:9" s="13" customFormat="1" x14ac:dyDescent="0.2">
      <c r="A46" s="9" t="s">
        <v>117</v>
      </c>
      <c r="B46" s="9">
        <v>7</v>
      </c>
      <c r="C46" s="10" t="s">
        <v>171</v>
      </c>
      <c r="D46" s="11">
        <v>19342000</v>
      </c>
      <c r="E46" s="11">
        <v>6500</v>
      </c>
      <c r="F46" s="12">
        <v>28</v>
      </c>
      <c r="G46" s="12">
        <v>18</v>
      </c>
      <c r="H46" s="12">
        <v>44</v>
      </c>
      <c r="I46" s="12">
        <v>23</v>
      </c>
    </row>
    <row r="47" spans="1:9" s="13" customFormat="1" x14ac:dyDescent="0.2">
      <c r="A47" s="9" t="s">
        <v>52</v>
      </c>
      <c r="B47" s="9">
        <v>7</v>
      </c>
      <c r="C47" s="10" t="s">
        <v>171</v>
      </c>
      <c r="D47" s="11">
        <v>19342000</v>
      </c>
      <c r="E47" s="11">
        <v>6500</v>
      </c>
      <c r="F47" s="12">
        <v>28</v>
      </c>
      <c r="G47" s="12">
        <v>18</v>
      </c>
      <c r="H47" s="12">
        <v>44</v>
      </c>
      <c r="I47" s="12">
        <v>23</v>
      </c>
    </row>
    <row r="48" spans="1:9" x14ac:dyDescent="0.2">
      <c r="A48" s="1" t="s">
        <v>111</v>
      </c>
      <c r="B48" s="1">
        <v>3</v>
      </c>
      <c r="C48" s="1" t="s">
        <v>172</v>
      </c>
      <c r="D48" s="7">
        <v>3800000</v>
      </c>
      <c r="E48" s="1">
        <v>200</v>
      </c>
      <c r="F48" s="1">
        <v>68</v>
      </c>
      <c r="G48" s="1">
        <v>84</v>
      </c>
      <c r="H48" s="1">
        <v>49</v>
      </c>
      <c r="I48" s="1">
        <v>112</v>
      </c>
    </row>
    <row r="49" spans="1:9" x14ac:dyDescent="0.2">
      <c r="A49" s="1" t="s">
        <v>112</v>
      </c>
      <c r="B49" s="1">
        <v>3</v>
      </c>
      <c r="C49" s="1" t="s">
        <v>173</v>
      </c>
      <c r="D49" s="7">
        <v>9752000</v>
      </c>
      <c r="E49" s="7">
        <v>2700</v>
      </c>
      <c r="F49" s="1">
        <v>96</v>
      </c>
      <c r="G49" s="1">
        <v>51</v>
      </c>
      <c r="H49" s="1">
        <v>27</v>
      </c>
      <c r="I49" s="1">
        <v>104</v>
      </c>
    </row>
    <row r="50" spans="1:9" x14ac:dyDescent="0.2">
      <c r="A50" s="1" t="s">
        <v>53</v>
      </c>
      <c r="B50" s="1">
        <v>3</v>
      </c>
      <c r="C50" s="1" t="s">
        <v>174</v>
      </c>
      <c r="D50" s="7">
        <v>2822000</v>
      </c>
      <c r="E50" s="7">
        <v>4700</v>
      </c>
      <c r="F50" s="1">
        <v>48</v>
      </c>
      <c r="G50" s="1">
        <v>52</v>
      </c>
      <c r="H50" s="1">
        <v>42</v>
      </c>
      <c r="I50" s="1">
        <v>66</v>
      </c>
    </row>
    <row r="51" spans="1:9" x14ac:dyDescent="0.2">
      <c r="A51" s="1" t="s">
        <v>54</v>
      </c>
      <c r="B51" s="1">
        <v>17</v>
      </c>
      <c r="C51" s="6" t="s">
        <v>175</v>
      </c>
      <c r="D51" s="7">
        <v>13880000</v>
      </c>
      <c r="E51" s="7">
        <v>21200</v>
      </c>
      <c r="F51" s="8">
        <v>18</v>
      </c>
      <c r="G51" s="8">
        <v>2</v>
      </c>
      <c r="H51" s="8">
        <v>113</v>
      </c>
      <c r="I51" s="8">
        <v>13</v>
      </c>
    </row>
    <row r="52" spans="1:9" x14ac:dyDescent="0.2">
      <c r="A52" s="1" t="s">
        <v>55</v>
      </c>
      <c r="B52" s="1">
        <v>3</v>
      </c>
      <c r="C52" s="6" t="s">
        <v>176</v>
      </c>
      <c r="D52" s="7">
        <v>13131000</v>
      </c>
      <c r="E52" s="7">
        <v>38200</v>
      </c>
      <c r="F52" s="8">
        <v>24</v>
      </c>
      <c r="G52" s="8">
        <v>25</v>
      </c>
      <c r="H52" s="8">
        <v>130</v>
      </c>
      <c r="I52" s="8">
        <v>51</v>
      </c>
    </row>
    <row r="53" spans="1:9" x14ac:dyDescent="0.2">
      <c r="A53" s="1" t="s">
        <v>56</v>
      </c>
      <c r="B53" s="1">
        <v>5</v>
      </c>
      <c r="C53" s="1" t="s">
        <v>177</v>
      </c>
      <c r="D53" s="7">
        <v>2238000</v>
      </c>
      <c r="E53" s="1">
        <v>300</v>
      </c>
      <c r="F53" s="1">
        <v>58</v>
      </c>
      <c r="G53" s="1">
        <v>55</v>
      </c>
      <c r="H53" s="1">
        <v>33</v>
      </c>
      <c r="I53" s="1">
        <v>55</v>
      </c>
    </row>
    <row r="54" spans="1:9" x14ac:dyDescent="0.2">
      <c r="A54" s="1" t="s">
        <v>57</v>
      </c>
      <c r="B54" s="1">
        <v>4</v>
      </c>
      <c r="C54" s="6" t="s">
        <v>178</v>
      </c>
      <c r="D54" s="7">
        <v>6489000</v>
      </c>
      <c r="E54" s="7">
        <v>6700</v>
      </c>
      <c r="F54" s="8">
        <v>37</v>
      </c>
      <c r="G54" s="8">
        <v>35</v>
      </c>
      <c r="H54" s="8">
        <v>84</v>
      </c>
      <c r="I54" s="8">
        <v>31</v>
      </c>
    </row>
    <row r="55" spans="1:9" x14ac:dyDescent="0.2">
      <c r="A55" s="1" t="s">
        <v>58</v>
      </c>
      <c r="B55" s="1">
        <v>3</v>
      </c>
      <c r="C55" s="6" t="s">
        <v>179</v>
      </c>
      <c r="D55" s="7">
        <v>2794000</v>
      </c>
      <c r="E55" s="7">
        <v>16100</v>
      </c>
      <c r="F55" s="8">
        <v>53</v>
      </c>
      <c r="G55" s="8">
        <v>33</v>
      </c>
      <c r="H55" s="8">
        <v>73</v>
      </c>
      <c r="I55" s="8">
        <v>25</v>
      </c>
    </row>
    <row r="56" spans="1:9" x14ac:dyDescent="0.2">
      <c r="A56" s="1" t="s">
        <v>59</v>
      </c>
      <c r="B56" s="1">
        <v>4</v>
      </c>
      <c r="C56" s="1" t="s">
        <v>180</v>
      </c>
      <c r="D56" s="7">
        <v>12877000</v>
      </c>
      <c r="E56" s="7">
        <v>4000</v>
      </c>
      <c r="F56" s="1">
        <v>111</v>
      </c>
      <c r="G56" s="1">
        <v>109</v>
      </c>
      <c r="H56" s="1">
        <v>15</v>
      </c>
      <c r="I56" s="1">
        <v>71</v>
      </c>
    </row>
    <row r="57" spans="1:9" x14ac:dyDescent="0.2">
      <c r="A57" s="1" t="s">
        <v>60</v>
      </c>
      <c r="B57" s="1">
        <v>7</v>
      </c>
      <c r="C57" s="6" t="s">
        <v>181</v>
      </c>
      <c r="D57" s="7">
        <v>4530000</v>
      </c>
      <c r="E57" s="7">
        <v>23300</v>
      </c>
      <c r="F57" s="8">
        <v>8</v>
      </c>
      <c r="G57" s="8">
        <v>10</v>
      </c>
      <c r="H57" s="8">
        <v>102</v>
      </c>
      <c r="I57" s="8">
        <v>3</v>
      </c>
    </row>
    <row r="58" spans="1:9" x14ac:dyDescent="0.2">
      <c r="A58" s="1" t="s">
        <v>61</v>
      </c>
      <c r="B58" s="1">
        <v>8</v>
      </c>
      <c r="C58" s="6" t="s">
        <v>182</v>
      </c>
      <c r="D58" s="7">
        <v>8919000</v>
      </c>
      <c r="E58" s="7">
        <v>6300</v>
      </c>
      <c r="F58" s="8">
        <v>105</v>
      </c>
      <c r="G58" s="8">
        <v>9</v>
      </c>
      <c r="H58" s="8">
        <v>23</v>
      </c>
      <c r="I58" s="8">
        <v>72</v>
      </c>
    </row>
    <row r="59" spans="1:9" x14ac:dyDescent="0.2">
      <c r="A59" s="1" t="s">
        <v>62</v>
      </c>
      <c r="B59" s="1">
        <v>2</v>
      </c>
      <c r="C59" s="1" t="s">
        <v>183</v>
      </c>
      <c r="D59" s="7">
        <v>5500000</v>
      </c>
      <c r="E59" s="1">
        <v>41200</v>
      </c>
      <c r="F59" s="1">
        <v>40</v>
      </c>
      <c r="G59" s="1">
        <v>90</v>
      </c>
      <c r="H59" s="1">
        <v>123</v>
      </c>
      <c r="I59" s="1">
        <v>100</v>
      </c>
    </row>
    <row r="60" spans="1:9" x14ac:dyDescent="0.2">
      <c r="A60" s="1" t="s">
        <v>63</v>
      </c>
      <c r="B60" s="1">
        <v>5</v>
      </c>
      <c r="C60" s="6" t="s">
        <v>184</v>
      </c>
      <c r="D60" s="7">
        <v>1360000</v>
      </c>
      <c r="E60" s="7">
        <v>5900</v>
      </c>
      <c r="F60" s="8">
        <v>47</v>
      </c>
      <c r="G60" s="8">
        <v>11</v>
      </c>
      <c r="H60" s="8">
        <v>109</v>
      </c>
      <c r="I60" s="8">
        <v>35</v>
      </c>
    </row>
    <row r="61" spans="1:9" x14ac:dyDescent="0.2">
      <c r="A61" s="1" t="s">
        <v>64</v>
      </c>
      <c r="B61" s="1">
        <v>2</v>
      </c>
      <c r="C61" s="1" t="s">
        <v>185</v>
      </c>
      <c r="D61" s="7">
        <v>4520000</v>
      </c>
      <c r="E61" s="7">
        <v>7100</v>
      </c>
      <c r="F61" s="1">
        <v>135</v>
      </c>
      <c r="G61" s="1">
        <v>26</v>
      </c>
      <c r="H61" s="1">
        <v>20</v>
      </c>
      <c r="I61" s="1">
        <v>100</v>
      </c>
    </row>
    <row r="62" spans="1:9" x14ac:dyDescent="0.2">
      <c r="A62" s="1" t="s">
        <v>65</v>
      </c>
      <c r="B62" s="1">
        <v>2</v>
      </c>
      <c r="C62" s="1" t="s">
        <v>186</v>
      </c>
      <c r="D62" s="7">
        <v>268000</v>
      </c>
      <c r="E62" s="1">
        <v>200</v>
      </c>
      <c r="F62" s="1">
        <v>89</v>
      </c>
      <c r="G62" s="1">
        <v>114</v>
      </c>
      <c r="H62" s="1">
        <v>32</v>
      </c>
      <c r="I62" s="1">
        <v>138</v>
      </c>
    </row>
    <row r="63" spans="1:9" x14ac:dyDescent="0.2">
      <c r="A63" s="1" t="s">
        <v>66</v>
      </c>
      <c r="B63" s="1">
        <v>3</v>
      </c>
      <c r="C63" s="6" t="s">
        <v>187</v>
      </c>
      <c r="D63" s="7">
        <v>4127000</v>
      </c>
      <c r="E63" s="7">
        <v>13200</v>
      </c>
      <c r="F63" s="8">
        <f>10</f>
        <v>10</v>
      </c>
      <c r="G63" s="8">
        <v>20</v>
      </c>
      <c r="H63" s="8">
        <v>69</v>
      </c>
      <c r="I63" s="8">
        <v>1</v>
      </c>
    </row>
    <row r="64" spans="1:9" x14ac:dyDescent="0.2">
      <c r="A64" s="1" t="s">
        <v>67</v>
      </c>
      <c r="B64" s="1">
        <v>9</v>
      </c>
      <c r="C64" s="6" t="s">
        <v>188</v>
      </c>
      <c r="D64" s="7">
        <v>12198000</v>
      </c>
      <c r="E64" s="7">
        <v>5500</v>
      </c>
      <c r="F64" s="8">
        <v>87</v>
      </c>
      <c r="G64" s="8">
        <v>12</v>
      </c>
      <c r="H64" s="8">
        <v>41</v>
      </c>
      <c r="I64" s="8">
        <v>41</v>
      </c>
    </row>
    <row r="65" spans="1:9" x14ac:dyDescent="0.2">
      <c r="A65" s="1" t="s">
        <v>68</v>
      </c>
      <c r="B65" s="1">
        <v>2</v>
      </c>
      <c r="C65" s="1" t="s">
        <v>189</v>
      </c>
      <c r="D65" s="7">
        <v>18414000</v>
      </c>
      <c r="E65" s="7">
        <v>4000</v>
      </c>
      <c r="F65" s="1">
        <v>93</v>
      </c>
      <c r="G65" s="1">
        <v>46</v>
      </c>
      <c r="H65" s="1">
        <v>46</v>
      </c>
      <c r="I65" s="1">
        <v>91</v>
      </c>
    </row>
    <row r="66" spans="1:9" x14ac:dyDescent="0.2">
      <c r="A66" s="1" t="s">
        <v>69</v>
      </c>
      <c r="B66" s="1">
        <v>2</v>
      </c>
      <c r="C66" s="6" t="s">
        <v>190</v>
      </c>
      <c r="D66" s="7">
        <v>2600000</v>
      </c>
      <c r="E66" s="1">
        <v>100</v>
      </c>
      <c r="F66" s="8">
        <v>10</v>
      </c>
      <c r="G66" s="8">
        <v>23</v>
      </c>
      <c r="H66" s="8">
        <v>36</v>
      </c>
      <c r="I66" s="8">
        <v>2</v>
      </c>
    </row>
    <row r="67" spans="1:9" s="5" customFormat="1" x14ac:dyDescent="0.2">
      <c r="A67" s="4" t="s">
        <v>70</v>
      </c>
      <c r="B67" s="4">
        <v>2</v>
      </c>
      <c r="C67" s="4" t="s">
        <v>191</v>
      </c>
      <c r="D67" s="4">
        <v>2200000</v>
      </c>
      <c r="E67" s="4">
        <v>4800</v>
      </c>
      <c r="F67" s="4">
        <v>52</v>
      </c>
      <c r="G67" s="4">
        <v>98</v>
      </c>
      <c r="H67" s="4">
        <v>26</v>
      </c>
      <c r="I67" s="4" t="s">
        <v>192</v>
      </c>
    </row>
    <row r="68" spans="1:9" x14ac:dyDescent="0.2">
      <c r="A68" s="1" t="s">
        <v>71</v>
      </c>
      <c r="B68" s="1">
        <v>2</v>
      </c>
      <c r="C68" s="1" t="s">
        <v>193</v>
      </c>
      <c r="D68" s="7">
        <v>8230000</v>
      </c>
      <c r="E68" s="7">
        <v>3600</v>
      </c>
      <c r="F68" s="1">
        <v>105</v>
      </c>
      <c r="G68" s="1">
        <v>87</v>
      </c>
      <c r="H68" s="1">
        <v>43</v>
      </c>
      <c r="I68" s="1">
        <v>69</v>
      </c>
    </row>
    <row r="69" spans="1:9" x14ac:dyDescent="0.2">
      <c r="A69" s="1" t="s">
        <v>113</v>
      </c>
      <c r="B69" s="14">
        <v>2</v>
      </c>
      <c r="C69" s="1" t="s">
        <v>194</v>
      </c>
      <c r="D69" s="7">
        <v>21753000</v>
      </c>
      <c r="E69" s="15">
        <v>4000</v>
      </c>
      <c r="F69" s="14">
        <v>91</v>
      </c>
      <c r="G69" s="14">
        <v>50</v>
      </c>
      <c r="H69" s="14">
        <v>15</v>
      </c>
      <c r="I69" s="14">
        <v>82</v>
      </c>
    </row>
    <row r="70" spans="1:9" x14ac:dyDescent="0.2">
      <c r="A70" s="1" t="s">
        <v>72</v>
      </c>
      <c r="B70" s="1">
        <v>10</v>
      </c>
      <c r="C70" s="6" t="s">
        <v>195</v>
      </c>
      <c r="D70" s="7">
        <v>19796000</v>
      </c>
      <c r="E70" s="7">
        <v>37600</v>
      </c>
      <c r="F70" s="8">
        <v>19</v>
      </c>
      <c r="G70" s="8">
        <v>21</v>
      </c>
      <c r="H70" s="8">
        <v>135</v>
      </c>
      <c r="I70" s="8">
        <v>11</v>
      </c>
    </row>
    <row r="71" spans="1:9" x14ac:dyDescent="0.2">
      <c r="A71" s="1" t="s">
        <v>73</v>
      </c>
      <c r="B71" s="1">
        <v>3</v>
      </c>
      <c r="C71" s="1" t="s">
        <v>196</v>
      </c>
      <c r="D71" s="7">
        <v>1650000</v>
      </c>
      <c r="E71" s="7">
        <v>22100</v>
      </c>
      <c r="F71" s="1">
        <v>71</v>
      </c>
      <c r="G71" s="1">
        <v>106</v>
      </c>
      <c r="H71" s="1">
        <v>79</v>
      </c>
      <c r="I71" s="1">
        <v>67</v>
      </c>
    </row>
    <row r="72" spans="1:9" x14ac:dyDescent="0.2">
      <c r="A72" s="1" t="s">
        <v>74</v>
      </c>
      <c r="B72" s="1">
        <v>2</v>
      </c>
      <c r="C72" s="1" t="s">
        <v>197</v>
      </c>
      <c r="D72" s="7">
        <v>1543000</v>
      </c>
      <c r="E72" s="7">
        <v>18900</v>
      </c>
      <c r="F72" s="1">
        <v>70</v>
      </c>
      <c r="G72" s="1">
        <v>71</v>
      </c>
      <c r="H72" s="1">
        <v>82</v>
      </c>
      <c r="I72" s="1">
        <v>21</v>
      </c>
    </row>
    <row r="73" spans="1:9" x14ac:dyDescent="0.2">
      <c r="A73" s="1" t="s">
        <v>75</v>
      </c>
      <c r="B73" s="1">
        <v>2</v>
      </c>
      <c r="C73" s="1" t="s">
        <v>198</v>
      </c>
      <c r="D73" s="7">
        <v>1474000</v>
      </c>
      <c r="E73" s="7">
        <v>4500</v>
      </c>
      <c r="F73" s="1">
        <v>123</v>
      </c>
      <c r="G73" s="1">
        <v>68</v>
      </c>
      <c r="H73" s="1">
        <v>10</v>
      </c>
      <c r="I73" s="1">
        <v>125</v>
      </c>
    </row>
    <row r="74" spans="1:9" x14ac:dyDescent="0.2">
      <c r="A74" s="1" t="s">
        <v>118</v>
      </c>
      <c r="B74" s="1">
        <v>7</v>
      </c>
      <c r="C74" s="6" t="s">
        <v>171</v>
      </c>
      <c r="D74" s="7">
        <v>19342000</v>
      </c>
      <c r="E74" s="7">
        <v>6500</v>
      </c>
      <c r="F74" s="8">
        <v>28</v>
      </c>
      <c r="G74" s="8">
        <v>18</v>
      </c>
      <c r="H74" s="8">
        <v>44</v>
      </c>
      <c r="I74" s="8">
        <v>23</v>
      </c>
    </row>
    <row r="75" spans="1:9" x14ac:dyDescent="0.2">
      <c r="A75" s="1" t="s">
        <v>76</v>
      </c>
      <c r="B75" s="1">
        <v>2</v>
      </c>
      <c r="C75" s="1" t="s">
        <v>199</v>
      </c>
      <c r="D75" s="7">
        <v>1718000</v>
      </c>
      <c r="E75" s="7">
        <v>5100</v>
      </c>
      <c r="F75" s="1">
        <v>26</v>
      </c>
      <c r="G75" s="1">
        <v>70</v>
      </c>
      <c r="H75" s="1">
        <v>120</v>
      </c>
      <c r="I75" s="1">
        <v>68</v>
      </c>
    </row>
    <row r="76" spans="1:9" x14ac:dyDescent="0.2">
      <c r="A76" s="1" t="s">
        <v>78</v>
      </c>
      <c r="B76" s="1">
        <v>18</v>
      </c>
      <c r="C76" s="6" t="s">
        <v>200</v>
      </c>
      <c r="D76" s="7">
        <v>12405000</v>
      </c>
      <c r="E76" s="7">
        <v>3400</v>
      </c>
      <c r="F76" s="8">
        <v>20</v>
      </c>
      <c r="G76" s="8">
        <v>7</v>
      </c>
      <c r="H76" s="8">
        <v>92</v>
      </c>
      <c r="I76" s="8">
        <v>27</v>
      </c>
    </row>
    <row r="77" spans="1:9" x14ac:dyDescent="0.2">
      <c r="A77" s="1" t="s">
        <v>79</v>
      </c>
      <c r="B77" s="1">
        <v>3</v>
      </c>
      <c r="C77" s="6" t="s">
        <v>201</v>
      </c>
      <c r="D77" s="7">
        <v>2039000</v>
      </c>
      <c r="E77" s="7">
        <v>24900</v>
      </c>
      <c r="F77" s="8">
        <v>29</v>
      </c>
      <c r="G77" s="8">
        <v>62</v>
      </c>
      <c r="H77" s="8">
        <v>107</v>
      </c>
      <c r="I77" s="8">
        <v>44</v>
      </c>
    </row>
    <row r="78" spans="1:9" x14ac:dyDescent="0.2">
      <c r="A78" s="1" t="s">
        <v>80</v>
      </c>
      <c r="B78" s="1">
        <v>3</v>
      </c>
      <c r="C78" s="6" t="s">
        <v>202</v>
      </c>
      <c r="D78" s="7">
        <v>6051000</v>
      </c>
      <c r="E78" s="7">
        <v>43100</v>
      </c>
      <c r="F78" s="8">
        <v>53</v>
      </c>
      <c r="G78" s="8">
        <v>37</v>
      </c>
      <c r="H78" s="8">
        <v>134</v>
      </c>
      <c r="I78" s="8">
        <v>77</v>
      </c>
    </row>
    <row r="79" spans="1:9" x14ac:dyDescent="0.2">
      <c r="A79" s="1" t="s">
        <v>81</v>
      </c>
      <c r="B79" s="1">
        <v>2</v>
      </c>
      <c r="C79" s="6" t="s">
        <v>203</v>
      </c>
      <c r="D79" s="7">
        <v>2361000</v>
      </c>
      <c r="E79" s="7">
        <v>41200</v>
      </c>
      <c r="F79" s="8">
        <v>73</v>
      </c>
      <c r="G79" s="8">
        <v>57</v>
      </c>
      <c r="H79" s="8">
        <v>108</v>
      </c>
      <c r="I79" s="8">
        <v>103</v>
      </c>
    </row>
    <row r="80" spans="1:9" x14ac:dyDescent="0.2">
      <c r="A80" s="1" t="s">
        <v>82</v>
      </c>
      <c r="B80" s="1">
        <v>3</v>
      </c>
      <c r="C80" s="6" t="s">
        <v>204</v>
      </c>
      <c r="D80" s="7">
        <v>2156000</v>
      </c>
      <c r="E80" s="7">
        <v>4700</v>
      </c>
      <c r="F80" s="8">
        <v>46</v>
      </c>
      <c r="G80" s="8">
        <v>43</v>
      </c>
      <c r="H80" s="8">
        <v>45</v>
      </c>
      <c r="I80" s="8">
        <v>4</v>
      </c>
    </row>
    <row r="81" spans="1:9" x14ac:dyDescent="0.2">
      <c r="A81" s="1" t="s">
        <v>83</v>
      </c>
      <c r="B81" s="1">
        <v>2</v>
      </c>
      <c r="C81" s="1" t="s">
        <v>205</v>
      </c>
      <c r="D81" s="7">
        <v>806000</v>
      </c>
      <c r="E81" s="7">
        <v>13900</v>
      </c>
      <c r="F81" s="1">
        <v>25</v>
      </c>
      <c r="G81" s="1">
        <v>108</v>
      </c>
      <c r="H81" s="1">
        <v>71</v>
      </c>
      <c r="I81" s="1">
        <v>137</v>
      </c>
    </row>
    <row r="82" spans="1:9" x14ac:dyDescent="0.2">
      <c r="A82" s="1" t="s">
        <v>84</v>
      </c>
      <c r="B82" s="1">
        <v>4</v>
      </c>
      <c r="C82" s="1" t="s">
        <v>206</v>
      </c>
      <c r="D82" s="7">
        <v>12281000</v>
      </c>
      <c r="E82" s="7">
        <v>4100</v>
      </c>
      <c r="F82" s="1">
        <v>102</v>
      </c>
      <c r="G82" s="1">
        <v>69</v>
      </c>
      <c r="H82" s="1">
        <v>64</v>
      </c>
      <c r="I82" s="1">
        <v>84</v>
      </c>
    </row>
    <row r="83" spans="1:9" x14ac:dyDescent="0.2">
      <c r="A83" s="1" t="s">
        <v>85</v>
      </c>
      <c r="B83" s="1">
        <v>2</v>
      </c>
      <c r="C83" s="1" t="s">
        <v>207</v>
      </c>
      <c r="D83" s="7">
        <v>7125000</v>
      </c>
      <c r="E83" s="1">
        <v>500</v>
      </c>
      <c r="F83" s="1">
        <v>108</v>
      </c>
      <c r="G83" s="1">
        <v>102</v>
      </c>
      <c r="H83" s="1">
        <v>3</v>
      </c>
      <c r="I83" s="1">
        <v>73</v>
      </c>
    </row>
    <row r="84" spans="1:9" x14ac:dyDescent="0.2">
      <c r="A84" s="1" t="s">
        <v>86</v>
      </c>
      <c r="B84" s="1">
        <v>3</v>
      </c>
      <c r="C84" s="1" t="s">
        <v>208</v>
      </c>
      <c r="D84" s="7">
        <v>4321000</v>
      </c>
      <c r="E84" s="7">
        <v>1000</v>
      </c>
      <c r="F84" s="1">
        <v>60</v>
      </c>
      <c r="G84" s="1">
        <v>118</v>
      </c>
      <c r="H84" s="1">
        <v>59</v>
      </c>
      <c r="I84" s="1">
        <v>47</v>
      </c>
    </row>
    <row r="85" spans="1:9" x14ac:dyDescent="0.2">
      <c r="A85" s="1" t="s">
        <v>87</v>
      </c>
      <c r="B85" s="1">
        <v>3</v>
      </c>
      <c r="C85" s="1" t="s">
        <v>209</v>
      </c>
      <c r="D85" s="7">
        <v>3095000</v>
      </c>
      <c r="E85" s="7">
        <v>18700</v>
      </c>
      <c r="F85" s="1">
        <v>44</v>
      </c>
      <c r="G85" s="1">
        <v>125</v>
      </c>
      <c r="H85" s="1">
        <v>111</v>
      </c>
      <c r="I85" s="1">
        <v>81</v>
      </c>
    </row>
    <row r="86" spans="1:9" x14ac:dyDescent="0.2">
      <c r="A86" s="1" t="s">
        <v>88</v>
      </c>
      <c r="B86" s="1">
        <v>4</v>
      </c>
      <c r="C86" s="6" t="s">
        <v>210</v>
      </c>
      <c r="D86" s="7">
        <v>4656000</v>
      </c>
      <c r="E86" s="7">
        <v>43500</v>
      </c>
      <c r="F86" s="8">
        <v>31</v>
      </c>
      <c r="G86" s="8">
        <v>15</v>
      </c>
      <c r="H86" s="8">
        <v>135</v>
      </c>
      <c r="I86" s="8">
        <v>61</v>
      </c>
    </row>
    <row r="87" spans="1:9" x14ac:dyDescent="0.2">
      <c r="A87" s="1" t="s">
        <v>89</v>
      </c>
      <c r="B87" s="1">
        <v>5</v>
      </c>
      <c r="C87" s="6" t="s">
        <v>211</v>
      </c>
      <c r="D87" s="7">
        <v>7200000</v>
      </c>
      <c r="E87" s="7">
        <v>6700</v>
      </c>
      <c r="F87" s="8">
        <v>88</v>
      </c>
      <c r="G87" s="8">
        <v>14</v>
      </c>
      <c r="H87" s="8">
        <v>90</v>
      </c>
      <c r="I87" s="8">
        <v>74</v>
      </c>
    </row>
    <row r="88" spans="1:9" x14ac:dyDescent="0.2">
      <c r="A88" s="1" t="s">
        <v>90</v>
      </c>
      <c r="B88" s="1">
        <v>6</v>
      </c>
      <c r="C88" s="1" t="s">
        <v>212</v>
      </c>
      <c r="D88" s="7">
        <v>21091000</v>
      </c>
      <c r="E88" s="7">
        <v>2200</v>
      </c>
      <c r="F88" s="1">
        <v>109</v>
      </c>
      <c r="G88" s="1">
        <v>31</v>
      </c>
      <c r="H88" s="1">
        <v>50</v>
      </c>
      <c r="I88" s="1">
        <v>87</v>
      </c>
    </row>
    <row r="89" spans="1:9" x14ac:dyDescent="0.2">
      <c r="A89" s="1" t="s">
        <v>91</v>
      </c>
      <c r="B89" s="1">
        <v>18</v>
      </c>
      <c r="C89" s="6" t="s">
        <v>213</v>
      </c>
      <c r="D89" s="7">
        <v>25000000</v>
      </c>
      <c r="E89" s="7">
        <v>6500</v>
      </c>
      <c r="F89" s="8">
        <v>38</v>
      </c>
      <c r="G89" s="8">
        <v>4</v>
      </c>
      <c r="H89" s="8">
        <v>76</v>
      </c>
      <c r="I89" s="8">
        <f>23</f>
        <v>23</v>
      </c>
    </row>
    <row r="90" spans="1:9" x14ac:dyDescent="0.2">
      <c r="A90" s="1" t="s">
        <v>92</v>
      </c>
      <c r="B90" s="1">
        <v>7</v>
      </c>
      <c r="C90" s="6" t="s">
        <v>214</v>
      </c>
      <c r="D90" s="7">
        <v>34000000</v>
      </c>
      <c r="E90" s="7">
        <v>4200</v>
      </c>
      <c r="F90" s="8">
        <v>66</v>
      </c>
      <c r="G90" s="8">
        <v>5</v>
      </c>
      <c r="H90" s="8">
        <v>63</v>
      </c>
      <c r="I90" s="8">
        <v>47</v>
      </c>
    </row>
    <row r="91" spans="1:9" x14ac:dyDescent="0.2">
      <c r="A91" s="1" t="s">
        <v>114</v>
      </c>
      <c r="B91" s="1">
        <v>3</v>
      </c>
      <c r="C91" s="1" t="s">
        <v>156</v>
      </c>
      <c r="D91" s="7">
        <v>5600000</v>
      </c>
      <c r="E91" s="7">
        <v>21200</v>
      </c>
      <c r="F91" s="1">
        <v>41</v>
      </c>
      <c r="G91" s="1">
        <v>109</v>
      </c>
      <c r="H91" s="1">
        <v>77</v>
      </c>
      <c r="I91" s="1">
        <v>46</v>
      </c>
    </row>
    <row r="92" spans="1:9" x14ac:dyDescent="0.2">
      <c r="A92" s="1" t="s">
        <v>93</v>
      </c>
      <c r="B92" s="1">
        <v>3</v>
      </c>
      <c r="C92" s="6" t="s">
        <v>215</v>
      </c>
      <c r="D92" s="7">
        <v>5610000</v>
      </c>
      <c r="E92" s="7">
        <v>14400</v>
      </c>
      <c r="F92" s="8">
        <v>6</v>
      </c>
      <c r="G92" s="8">
        <v>8</v>
      </c>
      <c r="H92" s="8">
        <v>104</v>
      </c>
      <c r="I92" s="8">
        <v>30</v>
      </c>
    </row>
    <row r="93" spans="1:9" x14ac:dyDescent="0.2">
      <c r="A93" s="1" t="s">
        <v>94</v>
      </c>
      <c r="B93" s="1">
        <v>2</v>
      </c>
      <c r="C93" s="1" t="s">
        <v>216</v>
      </c>
      <c r="D93" s="7">
        <v>4880000</v>
      </c>
      <c r="E93" s="7">
        <v>4600</v>
      </c>
      <c r="F93" s="1">
        <v>101</v>
      </c>
      <c r="G93" s="1">
        <v>77</v>
      </c>
      <c r="H93" s="1">
        <v>11</v>
      </c>
      <c r="I93" s="1">
        <v>97</v>
      </c>
    </row>
    <row r="94" spans="1:9" x14ac:dyDescent="0.2">
      <c r="A94" s="1" t="s">
        <v>95</v>
      </c>
      <c r="B94" s="1">
        <v>4</v>
      </c>
      <c r="C94" s="6" t="s">
        <v>217</v>
      </c>
      <c r="D94" s="7">
        <v>2100000</v>
      </c>
      <c r="E94" s="7">
        <v>23800</v>
      </c>
      <c r="F94" s="8">
        <v>13</v>
      </c>
      <c r="G94" s="8">
        <v>21</v>
      </c>
      <c r="H94" s="8">
        <v>139</v>
      </c>
      <c r="I94" s="8">
        <v>6</v>
      </c>
    </row>
    <row r="95" spans="1:9" s="5" customFormat="1" x14ac:dyDescent="0.2">
      <c r="A95" s="4" t="s">
        <v>96</v>
      </c>
      <c r="B95" s="4">
        <v>2</v>
      </c>
      <c r="C95" s="4" t="s">
        <v>218</v>
      </c>
      <c r="D95" s="4">
        <v>623738</v>
      </c>
      <c r="E95" s="4" t="s">
        <v>219</v>
      </c>
      <c r="F95" s="4">
        <v>39</v>
      </c>
      <c r="G95" s="4">
        <v>65</v>
      </c>
      <c r="H95" s="4">
        <v>20</v>
      </c>
      <c r="I95" s="4">
        <v>127</v>
      </c>
    </row>
    <row r="96" spans="1:9" x14ac:dyDescent="0.2">
      <c r="A96" s="1" t="s">
        <v>97</v>
      </c>
      <c r="B96" s="1">
        <v>5</v>
      </c>
      <c r="C96" s="6" t="s">
        <v>220</v>
      </c>
      <c r="D96" s="7">
        <v>4921000</v>
      </c>
      <c r="E96" s="7">
        <v>26400</v>
      </c>
      <c r="F96" s="8">
        <v>4</v>
      </c>
      <c r="G96" s="8">
        <v>13</v>
      </c>
      <c r="H96" s="8">
        <v>114</v>
      </c>
      <c r="I96" s="8">
        <v>14</v>
      </c>
    </row>
    <row r="97" spans="1:9" x14ac:dyDescent="0.2">
      <c r="A97" s="1" t="s">
        <v>98</v>
      </c>
      <c r="B97" s="1">
        <v>8</v>
      </c>
      <c r="C97" s="6" t="s">
        <v>221</v>
      </c>
      <c r="D97" s="7">
        <v>8500000</v>
      </c>
      <c r="E97" s="7">
        <v>4600</v>
      </c>
      <c r="F97" s="8">
        <v>56</v>
      </c>
      <c r="G97" s="8">
        <v>44</v>
      </c>
      <c r="H97" s="8">
        <v>17</v>
      </c>
      <c r="I97" s="8">
        <v>20</v>
      </c>
    </row>
    <row r="98" spans="1:9" x14ac:dyDescent="0.2">
      <c r="A98" s="1" t="s">
        <v>115</v>
      </c>
      <c r="B98" s="1">
        <v>2</v>
      </c>
      <c r="C98" s="1" t="s">
        <v>222</v>
      </c>
      <c r="D98" s="7">
        <v>364000</v>
      </c>
      <c r="E98" s="1">
        <v>0</v>
      </c>
      <c r="F98" s="1">
        <v>32</v>
      </c>
      <c r="G98" s="1">
        <v>113</v>
      </c>
      <c r="H98" s="1">
        <v>59</v>
      </c>
      <c r="I98" s="1">
        <v>116</v>
      </c>
    </row>
    <row r="99" spans="1:9" x14ac:dyDescent="0.2">
      <c r="A99" s="1" t="s">
        <v>99</v>
      </c>
      <c r="B99" s="1">
        <v>14</v>
      </c>
      <c r="C99" s="6" t="s">
        <v>223</v>
      </c>
      <c r="D99" s="7">
        <v>37800000</v>
      </c>
      <c r="E99" s="7">
        <v>6700</v>
      </c>
      <c r="F99" s="8">
        <v>2</v>
      </c>
      <c r="G99" s="8">
        <v>1</v>
      </c>
      <c r="H99" s="8">
        <v>51</v>
      </c>
      <c r="I99" s="8">
        <v>17</v>
      </c>
    </row>
    <row r="100" spans="1:9" x14ac:dyDescent="0.2">
      <c r="A100" s="1" t="s">
        <v>100</v>
      </c>
      <c r="B100" s="1">
        <v>2</v>
      </c>
      <c r="C100" s="1" t="s">
        <v>224</v>
      </c>
      <c r="D100" s="7">
        <v>525000</v>
      </c>
      <c r="E100" s="7">
        <v>3300</v>
      </c>
      <c r="F100" s="1">
        <v>120</v>
      </c>
      <c r="G100" s="1">
        <v>79</v>
      </c>
      <c r="H100" s="1">
        <v>5</v>
      </c>
      <c r="I100" s="1">
        <v>82</v>
      </c>
    </row>
    <row r="101" spans="1:9" x14ac:dyDescent="0.2">
      <c r="A101" s="1" t="s">
        <v>101</v>
      </c>
      <c r="B101" s="1">
        <v>3</v>
      </c>
      <c r="C101" s="6" t="s">
        <v>225</v>
      </c>
      <c r="D101" s="7">
        <v>5583000</v>
      </c>
      <c r="E101" s="7">
        <v>22800</v>
      </c>
      <c r="F101" s="8">
        <v>1</v>
      </c>
      <c r="G101" s="8">
        <v>32</v>
      </c>
      <c r="H101" s="8">
        <v>96</v>
      </c>
      <c r="I101" s="8">
        <v>14</v>
      </c>
    </row>
    <row r="102" spans="1:9" x14ac:dyDescent="0.2">
      <c r="A102" s="1" t="s">
        <v>102</v>
      </c>
      <c r="B102" s="1">
        <v>3</v>
      </c>
      <c r="C102" s="1" t="s">
        <v>226</v>
      </c>
      <c r="D102" s="7">
        <v>1292000</v>
      </c>
      <c r="E102" s="1">
        <v>500</v>
      </c>
      <c r="F102" s="1">
        <v>79</v>
      </c>
      <c r="G102" s="1">
        <v>93</v>
      </c>
      <c r="H102" s="1">
        <v>35</v>
      </c>
      <c r="I102" s="1">
        <v>97</v>
      </c>
    </row>
    <row r="103" spans="1:9" x14ac:dyDescent="0.2">
      <c r="A103" s="1" t="s">
        <v>103</v>
      </c>
      <c r="B103" s="1">
        <v>2</v>
      </c>
      <c r="C103" s="1" t="s">
        <v>227</v>
      </c>
      <c r="D103" s="7">
        <v>1706000</v>
      </c>
      <c r="E103" s="7">
        <v>1600</v>
      </c>
      <c r="F103" s="1">
        <v>74</v>
      </c>
      <c r="G103" s="1">
        <v>94</v>
      </c>
      <c r="H103" s="1">
        <v>37</v>
      </c>
      <c r="I103" s="1">
        <v>119</v>
      </c>
    </row>
    <row r="104" spans="1:9" x14ac:dyDescent="0.2">
      <c r="A104" s="1" t="s">
        <v>104</v>
      </c>
      <c r="B104" s="1">
        <v>2</v>
      </c>
      <c r="C104" s="6" t="s">
        <v>228</v>
      </c>
      <c r="D104" s="7">
        <v>2313000</v>
      </c>
      <c r="E104" s="7">
        <v>25200</v>
      </c>
      <c r="F104" s="8">
        <v>9</v>
      </c>
      <c r="G104" s="8">
        <v>28</v>
      </c>
      <c r="H104" s="8">
        <v>103</v>
      </c>
      <c r="I104" s="8">
        <v>34</v>
      </c>
    </row>
    <row r="105" spans="1:9" x14ac:dyDescent="0.2">
      <c r="A105" s="1" t="s">
        <v>105</v>
      </c>
      <c r="B105" s="1">
        <v>2</v>
      </c>
      <c r="C105" s="6" t="s">
        <v>229</v>
      </c>
      <c r="D105" s="7">
        <v>2600000</v>
      </c>
      <c r="E105" s="7">
        <v>1200</v>
      </c>
      <c r="F105" s="8">
        <v>7</v>
      </c>
      <c r="G105" s="8">
        <v>38</v>
      </c>
      <c r="H105" s="8">
        <v>38</v>
      </c>
      <c r="I105" s="8">
        <v>5</v>
      </c>
    </row>
    <row r="106" spans="1:9" x14ac:dyDescent="0.2">
      <c r="A106" s="1" t="s">
        <v>106</v>
      </c>
      <c r="B106" s="1">
        <v>2</v>
      </c>
      <c r="C106" s="1" t="s">
        <v>230</v>
      </c>
      <c r="D106" s="7">
        <v>805000</v>
      </c>
      <c r="E106" s="7">
        <v>2800</v>
      </c>
      <c r="F106" s="1">
        <v>107</v>
      </c>
      <c r="G106" s="1">
        <v>60</v>
      </c>
      <c r="H106" s="1">
        <v>14</v>
      </c>
      <c r="I106" s="1">
        <v>79</v>
      </c>
    </row>
    <row r="107" spans="1:9" x14ac:dyDescent="0.2">
      <c r="A107" s="1" t="s">
        <v>107</v>
      </c>
      <c r="B107" s="1">
        <v>2</v>
      </c>
      <c r="C107" s="1" t="s">
        <v>231</v>
      </c>
      <c r="D107" s="7">
        <v>3106000</v>
      </c>
      <c r="E107" s="7">
        <v>3600</v>
      </c>
      <c r="F107" s="1">
        <v>67</v>
      </c>
      <c r="G107" s="1">
        <v>44</v>
      </c>
      <c r="H107" s="1">
        <v>18</v>
      </c>
      <c r="I107" s="1">
        <v>45</v>
      </c>
    </row>
    <row r="108" spans="1:9" x14ac:dyDescent="0.2">
      <c r="A108" s="1" t="s">
        <v>108</v>
      </c>
      <c r="B108" s="1">
        <v>5</v>
      </c>
      <c r="C108" s="6" t="s">
        <v>232</v>
      </c>
      <c r="D108" s="7">
        <v>6098000</v>
      </c>
      <c r="E108" s="7">
        <v>39600</v>
      </c>
      <c r="F108" s="8">
        <v>30</v>
      </c>
      <c r="G108" s="8">
        <v>86</v>
      </c>
      <c r="H108" s="8">
        <v>127</v>
      </c>
      <c r="I108" s="8">
        <v>57</v>
      </c>
    </row>
    <row r="109" spans="1:9" x14ac:dyDescent="0.2">
      <c r="A109" s="1" t="s">
        <v>116</v>
      </c>
      <c r="B109" s="1">
        <v>2</v>
      </c>
      <c r="C109" s="1" t="s">
        <v>233</v>
      </c>
      <c r="D109" s="7">
        <v>10608000</v>
      </c>
      <c r="E109" s="7">
        <v>5000</v>
      </c>
      <c r="F109" s="1">
        <v>104</v>
      </c>
      <c r="G109" s="1">
        <v>98</v>
      </c>
      <c r="H109" s="1">
        <v>46</v>
      </c>
      <c r="I109" s="1">
        <v>84</v>
      </c>
    </row>
    <row r="110" spans="1:9" x14ac:dyDescent="0.2">
      <c r="A110" s="1" t="s">
        <v>109</v>
      </c>
      <c r="B110" s="1">
        <v>2</v>
      </c>
      <c r="C110" s="6" t="s">
        <v>234</v>
      </c>
      <c r="D110" s="7">
        <v>1900000</v>
      </c>
      <c r="E110" s="7">
        <v>1900</v>
      </c>
      <c r="F110" s="8">
        <v>5</v>
      </c>
      <c r="G110" s="8">
        <v>6</v>
      </c>
      <c r="H110" s="8">
        <v>80</v>
      </c>
      <c r="I110" s="8">
        <v>32</v>
      </c>
    </row>
  </sheetData>
  <autoFilter ref="A1:I110" xr:uid="{00000000-0009-0000-0000-000005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I111"/>
  <sheetViews>
    <sheetView tabSelected="1" topLeftCell="A29" zoomScaleNormal="100" workbookViewId="0">
      <selection activeCell="D117" sqref="D117"/>
    </sheetView>
  </sheetViews>
  <sheetFormatPr baseColWidth="10" defaultColWidth="8.83203125" defaultRowHeight="16" x14ac:dyDescent="0.2"/>
  <cols>
    <col min="1" max="1" width="16.5"/>
    <col min="2" max="3" width="18.1640625"/>
    <col min="4" max="4" width="149"/>
    <col min="5" max="1025" width="11.1640625"/>
  </cols>
  <sheetData>
    <row r="1" spans="1:61" x14ac:dyDescent="0.2">
      <c r="A1" s="1" t="s">
        <v>1</v>
      </c>
      <c r="B1" s="1" t="s">
        <v>235</v>
      </c>
      <c r="C1" s="1" t="s">
        <v>236</v>
      </c>
      <c r="D1" s="1" t="s">
        <v>237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spans="1:61" x14ac:dyDescent="0.2">
      <c r="A2" s="1" t="s">
        <v>9</v>
      </c>
      <c r="B2" s="1" t="s">
        <v>370</v>
      </c>
      <c r="C2" s="1" t="s">
        <v>251</v>
      </c>
      <c r="D2" s="1" t="s">
        <v>371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 spans="1:61" x14ac:dyDescent="0.2">
      <c r="A3" s="1" t="s">
        <v>10</v>
      </c>
      <c r="B3" s="1" t="s">
        <v>241</v>
      </c>
      <c r="C3" s="1" t="s">
        <v>242</v>
      </c>
      <c r="D3" s="1" t="s">
        <v>243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</row>
    <row r="4" spans="1:61" x14ac:dyDescent="0.2">
      <c r="A4" s="1" t="s">
        <v>11</v>
      </c>
      <c r="B4" s="1" t="s">
        <v>321</v>
      </c>
      <c r="C4" s="1" t="s">
        <v>251</v>
      </c>
      <c r="D4" s="1" t="s">
        <v>322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1:61" x14ac:dyDescent="0.2">
      <c r="A5" s="1" t="s">
        <v>12</v>
      </c>
      <c r="B5" s="1" t="s">
        <v>363</v>
      </c>
      <c r="C5" s="1" t="s">
        <v>268</v>
      </c>
      <c r="D5" s="1" t="s">
        <v>364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</row>
    <row r="6" spans="1:61" x14ac:dyDescent="0.2">
      <c r="A6" s="1" t="s">
        <v>13</v>
      </c>
      <c r="B6" s="1" t="s">
        <v>296</v>
      </c>
      <c r="C6" s="1" t="s">
        <v>251</v>
      </c>
      <c r="D6" s="1" t="s">
        <v>297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61" x14ac:dyDescent="0.2">
      <c r="A7" s="1" t="s">
        <v>14</v>
      </c>
      <c r="B7" s="1" t="s">
        <v>381</v>
      </c>
      <c r="C7" s="1" t="s">
        <v>260</v>
      </c>
      <c r="D7" s="1" t="s">
        <v>382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spans="1:61" x14ac:dyDescent="0.2">
      <c r="A8" s="1" t="s">
        <v>15</v>
      </c>
      <c r="B8" s="1" t="s">
        <v>323</v>
      </c>
      <c r="C8" s="1" t="s">
        <v>242</v>
      </c>
      <c r="D8" s="1" t="s">
        <v>324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spans="1:61" x14ac:dyDescent="0.2">
      <c r="A9" s="1" t="s">
        <v>16</v>
      </c>
      <c r="B9" s="1" t="s">
        <v>381</v>
      </c>
      <c r="C9" s="1" t="s">
        <v>260</v>
      </c>
      <c r="D9" s="1" t="s">
        <v>383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1" x14ac:dyDescent="0.2">
      <c r="A10" s="1" t="s">
        <v>17</v>
      </c>
      <c r="B10" s="1" t="s">
        <v>361</v>
      </c>
      <c r="C10" s="1" t="s">
        <v>268</v>
      </c>
      <c r="D10" s="1" t="s">
        <v>362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 spans="1:61" x14ac:dyDescent="0.2">
      <c r="A11" s="1" t="s">
        <v>18</v>
      </c>
      <c r="B11" s="1" t="s">
        <v>349</v>
      </c>
      <c r="C11" s="1" t="s">
        <v>251</v>
      </c>
      <c r="D11" s="1" t="s">
        <v>350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spans="1:61" x14ac:dyDescent="0.2">
      <c r="A12" s="1" t="s">
        <v>19</v>
      </c>
      <c r="B12" s="1" t="s">
        <v>267</v>
      </c>
      <c r="C12" s="1" t="s">
        <v>268</v>
      </c>
      <c r="D12" s="1" t="s">
        <v>269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3" spans="1:61" x14ac:dyDescent="0.2">
      <c r="A13" s="1" t="s">
        <v>20</v>
      </c>
      <c r="B13" s="1" t="s">
        <v>292</v>
      </c>
      <c r="C13" s="1" t="s">
        <v>251</v>
      </c>
      <c r="D13" s="1" t="s">
        <v>293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</row>
    <row r="14" spans="1:61" x14ac:dyDescent="0.2">
      <c r="A14" s="1" t="s">
        <v>21</v>
      </c>
      <c r="B14" s="1" t="s">
        <v>370</v>
      </c>
      <c r="C14" s="1" t="s">
        <v>251</v>
      </c>
      <c r="D14" s="1" t="s">
        <v>372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</row>
    <row r="15" spans="1:61" x14ac:dyDescent="0.2">
      <c r="A15" s="1" t="s">
        <v>22</v>
      </c>
      <c r="B15" s="1" t="s">
        <v>273</v>
      </c>
      <c r="C15" s="1" t="s">
        <v>239</v>
      </c>
      <c r="D15" s="1" t="s">
        <v>274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</row>
    <row r="16" spans="1:61" x14ac:dyDescent="0.2">
      <c r="A16" s="1" t="s">
        <v>23</v>
      </c>
      <c r="B16" s="1" t="s">
        <v>381</v>
      </c>
      <c r="C16" s="1" t="s">
        <v>260</v>
      </c>
      <c r="D16" s="1" t="s">
        <v>384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</row>
    <row r="17" spans="1:61" x14ac:dyDescent="0.2">
      <c r="A17" s="1" t="s">
        <v>24</v>
      </c>
      <c r="B17" s="1" t="s">
        <v>370</v>
      </c>
      <c r="C17" s="1" t="s">
        <v>251</v>
      </c>
      <c r="D17" s="1" t="s">
        <v>373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 spans="1:61" x14ac:dyDescent="0.2">
      <c r="A18" s="1" t="s">
        <v>25</v>
      </c>
      <c r="B18" s="1" t="s">
        <v>241</v>
      </c>
      <c r="C18" s="1" t="s">
        <v>242</v>
      </c>
      <c r="D18" s="1" t="s">
        <v>244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x14ac:dyDescent="0.2">
      <c r="A19" s="1" t="s">
        <v>26</v>
      </c>
      <c r="B19" s="1" t="s">
        <v>275</v>
      </c>
      <c r="C19" s="1" t="s">
        <v>251</v>
      </c>
      <c r="D19" s="1" t="s">
        <v>276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x14ac:dyDescent="0.2">
      <c r="A20" s="1" t="s">
        <v>27</v>
      </c>
      <c r="B20" s="1" t="s">
        <v>254</v>
      </c>
      <c r="C20" s="1" t="s">
        <v>251</v>
      </c>
      <c r="D20" s="1" t="s">
        <v>255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</row>
    <row r="21" spans="1:61" x14ac:dyDescent="0.2">
      <c r="A21" s="1" t="s">
        <v>28</v>
      </c>
      <c r="B21" s="1" t="s">
        <v>300</v>
      </c>
      <c r="C21" s="1" t="s">
        <v>251</v>
      </c>
      <c r="D21" s="1" t="s">
        <v>301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</row>
    <row r="22" spans="1:61" x14ac:dyDescent="0.2">
      <c r="A22" s="1" t="s">
        <v>29</v>
      </c>
      <c r="B22" s="1" t="s">
        <v>238</v>
      </c>
      <c r="C22" s="1" t="s">
        <v>239</v>
      </c>
      <c r="D22" s="1" t="s">
        <v>240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</row>
    <row r="23" spans="1:61" x14ac:dyDescent="0.2">
      <c r="A23" s="1" t="s">
        <v>30</v>
      </c>
      <c r="B23" s="1" t="s">
        <v>280</v>
      </c>
      <c r="C23" s="1" t="s">
        <v>281</v>
      </c>
      <c r="D23" s="1" t="s">
        <v>282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</row>
    <row r="24" spans="1:61" x14ac:dyDescent="0.2">
      <c r="A24" s="1" t="s">
        <v>31</v>
      </c>
      <c r="B24" s="1" t="s">
        <v>241</v>
      </c>
      <c r="C24" s="1" t="s">
        <v>242</v>
      </c>
      <c r="D24" s="1" t="s">
        <v>245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</row>
    <row r="25" spans="1:61" x14ac:dyDescent="0.2">
      <c r="A25" s="1" t="s">
        <v>32</v>
      </c>
      <c r="B25" s="1" t="s">
        <v>343</v>
      </c>
      <c r="C25" s="1" t="s">
        <v>281</v>
      </c>
      <c r="D25" s="1" t="s">
        <v>344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</row>
    <row r="26" spans="1:61" x14ac:dyDescent="0.2">
      <c r="A26" s="1" t="s">
        <v>33</v>
      </c>
      <c r="B26" s="1" t="s">
        <v>381</v>
      </c>
      <c r="C26" s="1" t="s">
        <v>260</v>
      </c>
      <c r="D26" s="1" t="s">
        <v>385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</row>
    <row r="27" spans="1:61" x14ac:dyDescent="0.2">
      <c r="A27" s="1" t="s">
        <v>34</v>
      </c>
      <c r="B27" s="1" t="s">
        <v>323</v>
      </c>
      <c r="C27" s="1" t="s">
        <v>242</v>
      </c>
      <c r="D27" s="1" t="s">
        <v>325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spans="1:61" x14ac:dyDescent="0.2">
      <c r="A28" s="1" t="s">
        <v>35</v>
      </c>
      <c r="B28" s="1" t="s">
        <v>278</v>
      </c>
      <c r="C28" s="1" t="s">
        <v>251</v>
      </c>
      <c r="D28" s="1" t="s">
        <v>279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  <row r="29" spans="1:61" x14ac:dyDescent="0.2">
      <c r="A29" s="1" t="s">
        <v>36</v>
      </c>
      <c r="B29" s="1" t="s">
        <v>370</v>
      </c>
      <c r="C29" s="1" t="s">
        <v>251</v>
      </c>
      <c r="D29" s="1" t="s">
        <v>374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</row>
    <row r="30" spans="1:61" x14ac:dyDescent="0.2">
      <c r="A30" s="1" t="s">
        <v>37</v>
      </c>
      <c r="B30" s="1" t="s">
        <v>346</v>
      </c>
      <c r="C30" s="1" t="s">
        <v>268</v>
      </c>
      <c r="D30" s="1" t="s">
        <v>347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spans="1:61" x14ac:dyDescent="0.2">
      <c r="A31" s="1" t="s">
        <v>38</v>
      </c>
      <c r="B31" s="1" t="s">
        <v>368</v>
      </c>
      <c r="C31" s="1" t="s">
        <v>268</v>
      </c>
      <c r="D31" s="1" t="s">
        <v>369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  <row r="32" spans="1:61" x14ac:dyDescent="0.2">
      <c r="A32" s="1" t="s">
        <v>39</v>
      </c>
      <c r="B32" s="1" t="s">
        <v>305</v>
      </c>
      <c r="C32" s="1" t="s">
        <v>251</v>
      </c>
      <c r="D32" s="1" t="s">
        <v>306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</row>
    <row r="33" spans="1:61" x14ac:dyDescent="0.2">
      <c r="A33" s="1" t="s">
        <v>40</v>
      </c>
      <c r="B33" s="1" t="s">
        <v>370</v>
      </c>
      <c r="C33" s="1" t="s">
        <v>251</v>
      </c>
      <c r="D33" s="1" t="s">
        <v>375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</row>
    <row r="34" spans="1:61" x14ac:dyDescent="0.2">
      <c r="A34" s="1" t="s">
        <v>41</v>
      </c>
      <c r="B34" s="1" t="s">
        <v>370</v>
      </c>
      <c r="C34" s="1" t="s">
        <v>251</v>
      </c>
      <c r="D34" s="1" t="s">
        <v>376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</row>
    <row r="35" spans="1:61" x14ac:dyDescent="0.2">
      <c r="A35" s="1" t="s">
        <v>42</v>
      </c>
      <c r="B35" s="1" t="s">
        <v>241</v>
      </c>
      <c r="C35" s="1" t="s">
        <v>242</v>
      </c>
      <c r="D35" s="1" t="s">
        <v>246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</row>
    <row r="36" spans="1:61" x14ac:dyDescent="0.2">
      <c r="A36" s="1" t="s">
        <v>43</v>
      </c>
      <c r="B36" s="1" t="s">
        <v>353</v>
      </c>
      <c r="C36" s="1" t="s">
        <v>251</v>
      </c>
      <c r="D36" s="1" t="s">
        <v>354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spans="1:61" x14ac:dyDescent="0.2">
      <c r="A37" s="1" t="s">
        <v>44</v>
      </c>
      <c r="B37" s="1" t="s">
        <v>250</v>
      </c>
      <c r="C37" s="1" t="s">
        <v>251</v>
      </c>
      <c r="D37" s="1" t="s">
        <v>252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</row>
    <row r="38" spans="1:61" x14ac:dyDescent="0.2">
      <c r="A38" s="1" t="s">
        <v>45</v>
      </c>
      <c r="B38" s="1" t="s">
        <v>283</v>
      </c>
      <c r="C38" s="1" t="s">
        <v>251</v>
      </c>
      <c r="D38" s="1" t="s">
        <v>284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</row>
    <row r="39" spans="1:61" x14ac:dyDescent="0.2">
      <c r="A39" s="1" t="s">
        <v>46</v>
      </c>
      <c r="B39" s="1" t="s">
        <v>46</v>
      </c>
      <c r="C39" s="1" t="s">
        <v>268</v>
      </c>
      <c r="D39" s="1" t="s">
        <v>298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</row>
    <row r="40" spans="1:61" x14ac:dyDescent="0.2">
      <c r="A40" s="1" t="s">
        <v>47</v>
      </c>
      <c r="B40" s="1" t="s">
        <v>381</v>
      </c>
      <c r="C40" s="1" t="s">
        <v>260</v>
      </c>
      <c r="D40" s="1" t="s">
        <v>386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</row>
    <row r="41" spans="1:61" x14ac:dyDescent="0.2">
      <c r="A41" s="1" t="s">
        <v>48</v>
      </c>
      <c r="B41" s="1" t="s">
        <v>358</v>
      </c>
      <c r="C41" s="1" t="s">
        <v>268</v>
      </c>
      <c r="D41" s="1" t="s">
        <v>359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</row>
    <row r="42" spans="1:61" x14ac:dyDescent="0.2">
      <c r="A42" s="1" t="s">
        <v>49</v>
      </c>
      <c r="B42" s="1" t="s">
        <v>363</v>
      </c>
      <c r="C42" s="1" t="s">
        <v>251</v>
      </c>
      <c r="D42" s="1" t="s">
        <v>365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</row>
    <row r="43" spans="1:61" x14ac:dyDescent="0.2">
      <c r="A43" s="1" t="s">
        <v>50</v>
      </c>
      <c r="B43" s="1" t="s">
        <v>343</v>
      </c>
      <c r="C43" s="1" t="s">
        <v>281</v>
      </c>
      <c r="D43" s="1" t="s">
        <v>345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</row>
    <row r="44" spans="1:61" x14ac:dyDescent="0.2">
      <c r="A44" s="1" t="s">
        <v>110</v>
      </c>
      <c r="B44" s="1" t="s">
        <v>366</v>
      </c>
      <c r="C44" s="1" t="s">
        <v>251</v>
      </c>
      <c r="D44" s="1" t="s">
        <v>367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</row>
    <row r="45" spans="1:61" x14ac:dyDescent="0.2">
      <c r="A45" s="1" t="s">
        <v>51</v>
      </c>
      <c r="B45" s="1" t="s">
        <v>316</v>
      </c>
      <c r="C45" s="1" t="s">
        <v>268</v>
      </c>
      <c r="D45" s="1" t="s">
        <v>317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</row>
    <row r="46" spans="1:61" x14ac:dyDescent="0.2">
      <c r="A46" s="1" t="s">
        <v>117</v>
      </c>
      <c r="B46" s="1" t="s">
        <v>310</v>
      </c>
      <c r="C46" s="1" t="s">
        <v>268</v>
      </c>
      <c r="D46" s="1" t="s">
        <v>311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</row>
    <row r="47" spans="1:61" x14ac:dyDescent="0.2">
      <c r="A47" s="1" t="s">
        <v>52</v>
      </c>
      <c r="B47" s="1" t="s">
        <v>310</v>
      </c>
      <c r="C47" s="1" t="s">
        <v>268</v>
      </c>
      <c r="D47" s="1" t="s">
        <v>311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</row>
    <row r="48" spans="1:61" x14ac:dyDescent="0.2">
      <c r="A48" s="1" t="s">
        <v>111</v>
      </c>
      <c r="B48" s="1" t="s">
        <v>286</v>
      </c>
      <c r="C48" s="1" t="s">
        <v>251</v>
      </c>
      <c r="D48" s="1" t="s">
        <v>287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</row>
    <row r="49" spans="1:61" x14ac:dyDescent="0.2">
      <c r="A49" s="1" t="s">
        <v>112</v>
      </c>
      <c r="B49" s="1" t="s">
        <v>328</v>
      </c>
      <c r="C49" s="1" t="s">
        <v>239</v>
      </c>
      <c r="D49" s="1" t="s">
        <v>329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</row>
    <row r="50" spans="1:61" x14ac:dyDescent="0.2">
      <c r="A50" s="1" t="s">
        <v>53</v>
      </c>
      <c r="B50" s="1" t="s">
        <v>334</v>
      </c>
      <c r="C50" s="1" t="s">
        <v>251</v>
      </c>
      <c r="D50" s="1" t="s">
        <v>335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</row>
    <row r="51" spans="1:61" x14ac:dyDescent="0.2">
      <c r="A51" s="1" t="s">
        <v>54</v>
      </c>
      <c r="B51" s="1" t="s">
        <v>370</v>
      </c>
      <c r="C51" s="1" t="s">
        <v>251</v>
      </c>
      <c r="D51" s="1" t="s">
        <v>377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</row>
    <row r="52" spans="1:61" x14ac:dyDescent="0.2">
      <c r="A52" s="1" t="s">
        <v>55</v>
      </c>
      <c r="B52" s="1" t="s">
        <v>381</v>
      </c>
      <c r="C52" s="1" t="s">
        <v>260</v>
      </c>
      <c r="D52" s="1" t="s">
        <v>387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</row>
    <row r="53" spans="1:61" x14ac:dyDescent="0.2">
      <c r="A53" s="1" t="s">
        <v>56</v>
      </c>
      <c r="B53" s="1" t="s">
        <v>286</v>
      </c>
      <c r="C53" s="1" t="s">
        <v>251</v>
      </c>
      <c r="D53" s="1" t="s">
        <v>288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</row>
    <row r="54" spans="1:61" x14ac:dyDescent="0.2">
      <c r="A54" s="1" t="s">
        <v>57</v>
      </c>
      <c r="B54" s="1" t="s">
        <v>349</v>
      </c>
      <c r="C54" s="1" t="s">
        <v>251</v>
      </c>
      <c r="D54" s="1" t="s">
        <v>351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</row>
    <row r="55" spans="1:61" x14ac:dyDescent="0.2">
      <c r="A55" s="1" t="s">
        <v>58</v>
      </c>
      <c r="B55" s="1" t="s">
        <v>370</v>
      </c>
      <c r="C55" s="1" t="s">
        <v>251</v>
      </c>
      <c r="D55" s="1" t="s">
        <v>378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</row>
    <row r="56" spans="1:61" x14ac:dyDescent="0.2">
      <c r="A56" s="1" t="s">
        <v>59</v>
      </c>
      <c r="B56" s="1" t="s">
        <v>330</v>
      </c>
      <c r="C56" s="1" t="s">
        <v>268</v>
      </c>
      <c r="D56" s="1" t="s">
        <v>331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</row>
    <row r="57" spans="1:61" x14ac:dyDescent="0.2">
      <c r="A57" s="1" t="s">
        <v>60</v>
      </c>
      <c r="B57" s="1" t="s">
        <v>241</v>
      </c>
      <c r="C57" s="1" t="s">
        <v>242</v>
      </c>
      <c r="D57" s="1" t="s">
        <v>247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</row>
    <row r="58" spans="1:61" x14ac:dyDescent="0.2">
      <c r="A58" s="1" t="s">
        <v>61</v>
      </c>
      <c r="B58" s="1" t="s">
        <v>318</v>
      </c>
      <c r="C58" s="1" t="s">
        <v>239</v>
      </c>
      <c r="D58" s="1" t="s">
        <v>319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</row>
    <row r="59" spans="1:61" x14ac:dyDescent="0.2">
      <c r="A59" s="1" t="s">
        <v>62</v>
      </c>
      <c r="B59" s="1" t="s">
        <v>381</v>
      </c>
      <c r="C59" s="1" t="s">
        <v>260</v>
      </c>
      <c r="D59" s="1" t="s">
        <v>388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</row>
    <row r="60" spans="1:61" x14ac:dyDescent="0.2">
      <c r="A60" s="1" t="s">
        <v>63</v>
      </c>
      <c r="B60" s="1" t="s">
        <v>307</v>
      </c>
      <c r="C60" s="1" t="s">
        <v>251</v>
      </c>
      <c r="D60" s="1" t="s">
        <v>308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</row>
    <row r="61" spans="1:61" x14ac:dyDescent="0.2">
      <c r="A61" s="1" t="s">
        <v>64</v>
      </c>
      <c r="B61" s="1" t="s">
        <v>318</v>
      </c>
      <c r="C61" s="1" t="s">
        <v>239</v>
      </c>
      <c r="D61" s="1" t="s">
        <v>320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</row>
    <row r="62" spans="1:61" x14ac:dyDescent="0.2">
      <c r="A62" s="1" t="s">
        <v>65</v>
      </c>
      <c r="B62" s="1" t="s">
        <v>286</v>
      </c>
      <c r="C62" s="1" t="s">
        <v>251</v>
      </c>
      <c r="D62" s="1" t="s">
        <v>289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</row>
    <row r="63" spans="1:61" x14ac:dyDescent="0.2">
      <c r="A63" s="1" t="s">
        <v>66</v>
      </c>
      <c r="B63" s="1" t="s">
        <v>259</v>
      </c>
      <c r="C63" s="1" t="s">
        <v>260</v>
      </c>
      <c r="D63" s="1" t="s">
        <v>261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</row>
    <row r="64" spans="1:61" x14ac:dyDescent="0.2">
      <c r="A64" s="1" t="s">
        <v>67</v>
      </c>
      <c r="B64" s="1" t="s">
        <v>336</v>
      </c>
      <c r="C64" s="1" t="s">
        <v>251</v>
      </c>
      <c r="D64" s="1" t="s">
        <v>337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</row>
    <row r="65" spans="1:61" x14ac:dyDescent="0.2">
      <c r="A65" s="1" t="s">
        <v>68</v>
      </c>
      <c r="B65" s="1" t="s">
        <v>302</v>
      </c>
      <c r="C65" s="1" t="s">
        <v>268</v>
      </c>
      <c r="D65" s="1" t="s">
        <v>303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</row>
    <row r="66" spans="1:61" x14ac:dyDescent="0.2">
      <c r="A66" s="1" t="s">
        <v>69</v>
      </c>
      <c r="B66" s="1" t="s">
        <v>292</v>
      </c>
      <c r="C66" s="1" t="s">
        <v>251</v>
      </c>
      <c r="D66" s="1" t="s">
        <v>294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</row>
    <row r="67" spans="1:61" x14ac:dyDescent="0.2">
      <c r="A67" s="1" t="s">
        <v>70</v>
      </c>
      <c r="B67" s="1" t="s">
        <v>310</v>
      </c>
      <c r="C67" s="1" t="s">
        <v>268</v>
      </c>
      <c r="D67" s="1" t="s">
        <v>312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</row>
    <row r="68" spans="1:61" x14ac:dyDescent="0.2">
      <c r="A68" s="1" t="s">
        <v>71</v>
      </c>
      <c r="B68" s="1" t="s">
        <v>267</v>
      </c>
      <c r="C68" s="1" t="s">
        <v>268</v>
      </c>
      <c r="D68" s="1" t="s">
        <v>270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</row>
    <row r="69" spans="1:61" x14ac:dyDescent="0.2">
      <c r="A69" s="1" t="s">
        <v>113</v>
      </c>
      <c r="B69" s="1" t="s">
        <v>302</v>
      </c>
      <c r="C69" s="1" t="s">
        <v>268</v>
      </c>
      <c r="D69" s="1" t="s">
        <v>304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</row>
    <row r="70" spans="1:61" x14ac:dyDescent="0.2">
      <c r="A70" s="1" t="s">
        <v>72</v>
      </c>
      <c r="B70" s="1" t="s">
        <v>381</v>
      </c>
      <c r="C70" s="1" t="s">
        <v>260</v>
      </c>
      <c r="D70" s="1" t="s">
        <v>389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</row>
    <row r="71" spans="1:61" x14ac:dyDescent="0.2">
      <c r="A71" s="1" t="s">
        <v>73</v>
      </c>
      <c r="B71" s="1" t="s">
        <v>370</v>
      </c>
      <c r="C71" s="1" t="s">
        <v>251</v>
      </c>
      <c r="D71" s="1" t="s">
        <v>379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</row>
    <row r="72" spans="1:61" x14ac:dyDescent="0.2">
      <c r="A72" s="1" t="s">
        <v>74</v>
      </c>
      <c r="B72" s="1" t="s">
        <v>370</v>
      </c>
      <c r="C72" s="1" t="s">
        <v>251</v>
      </c>
      <c r="D72" s="1" t="s">
        <v>380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</row>
    <row r="73" spans="1:61" x14ac:dyDescent="0.2">
      <c r="A73" s="1" t="s">
        <v>75</v>
      </c>
      <c r="B73" s="1" t="s">
        <v>336</v>
      </c>
      <c r="C73" s="1" t="s">
        <v>268</v>
      </c>
      <c r="D73" s="1" t="s">
        <v>338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</row>
    <row r="74" spans="1:61" x14ac:dyDescent="0.2">
      <c r="A74" s="1" t="s">
        <v>118</v>
      </c>
      <c r="B74" s="1" t="s">
        <v>310</v>
      </c>
      <c r="C74" s="1" t="s">
        <v>268</v>
      </c>
      <c r="D74" s="1" t="s">
        <v>311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</row>
    <row r="75" spans="1:61" x14ac:dyDescent="0.2">
      <c r="A75" s="1" t="s">
        <v>76</v>
      </c>
      <c r="B75" s="1" t="s">
        <v>326</v>
      </c>
      <c r="C75" s="1" t="s">
        <v>251</v>
      </c>
      <c r="D75" s="1" t="s">
        <v>327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</row>
    <row r="76" spans="1:61" ht="19" x14ac:dyDescent="0.3">
      <c r="A76" s="1" t="s">
        <v>77</v>
      </c>
      <c r="B76" s="1" t="s">
        <v>259</v>
      </c>
      <c r="C76" s="1" t="s">
        <v>260</v>
      </c>
      <c r="D76" s="16" t="s">
        <v>395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</row>
    <row r="77" spans="1:61" x14ac:dyDescent="0.2">
      <c r="A77" s="1" t="s">
        <v>78</v>
      </c>
      <c r="B77" s="1" t="s">
        <v>286</v>
      </c>
      <c r="C77" s="1" t="s">
        <v>251</v>
      </c>
      <c r="D77" s="1" t="s">
        <v>290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</row>
    <row r="78" spans="1:61" x14ac:dyDescent="0.2">
      <c r="A78" s="1" t="s">
        <v>79</v>
      </c>
      <c r="B78" s="1" t="s">
        <v>241</v>
      </c>
      <c r="C78" s="1" t="s">
        <v>242</v>
      </c>
      <c r="D78" s="1" t="s">
        <v>248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</row>
    <row r="79" spans="1:61" x14ac:dyDescent="0.2">
      <c r="A79" s="1" t="s">
        <v>80</v>
      </c>
      <c r="B79" s="1" t="s">
        <v>381</v>
      </c>
      <c r="C79" s="1" t="s">
        <v>260</v>
      </c>
      <c r="D79" s="1" t="s">
        <v>390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</row>
    <row r="80" spans="1:61" x14ac:dyDescent="0.2">
      <c r="A80" s="1" t="s">
        <v>81</v>
      </c>
      <c r="B80" s="1" t="s">
        <v>381</v>
      </c>
      <c r="C80" s="1" t="s">
        <v>260</v>
      </c>
      <c r="D80" s="1" t="s">
        <v>391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</row>
    <row r="81" spans="1:61" x14ac:dyDescent="0.2">
      <c r="A81" s="1" t="s">
        <v>82</v>
      </c>
      <c r="B81" s="1" t="s">
        <v>275</v>
      </c>
      <c r="C81" s="1" t="s">
        <v>251</v>
      </c>
      <c r="D81" s="1" t="s">
        <v>277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</row>
    <row r="82" spans="1:61" x14ac:dyDescent="0.2">
      <c r="A82" s="1" t="s">
        <v>83</v>
      </c>
      <c r="B82" s="1" t="s">
        <v>259</v>
      </c>
      <c r="C82" s="1" t="s">
        <v>260</v>
      </c>
      <c r="D82" s="1" t="s">
        <v>262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</row>
    <row r="83" spans="1:61" x14ac:dyDescent="0.2">
      <c r="A83" s="1" t="s">
        <v>84</v>
      </c>
      <c r="B83" s="1" t="s">
        <v>256</v>
      </c>
      <c r="C83" s="1" t="s">
        <v>239</v>
      </c>
      <c r="D83" s="1" t="s">
        <v>257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</row>
    <row r="84" spans="1:61" x14ac:dyDescent="0.2">
      <c r="A84" s="1" t="s">
        <v>85</v>
      </c>
      <c r="B84" s="1" t="s">
        <v>341</v>
      </c>
      <c r="C84" s="1" t="s">
        <v>268</v>
      </c>
      <c r="D84" s="1" t="s">
        <v>342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</row>
    <row r="85" spans="1:61" x14ac:dyDescent="0.2">
      <c r="A85" s="1" t="s">
        <v>86</v>
      </c>
      <c r="B85" s="1" t="s">
        <v>307</v>
      </c>
      <c r="C85" s="1" t="s">
        <v>251</v>
      </c>
      <c r="D85" s="1" t="s">
        <v>309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</row>
    <row r="86" spans="1:61" x14ac:dyDescent="0.2">
      <c r="A86" s="1" t="s">
        <v>87</v>
      </c>
      <c r="B86" s="1" t="s">
        <v>381</v>
      </c>
      <c r="C86" s="1" t="s">
        <v>260</v>
      </c>
      <c r="D86" s="1" t="s">
        <v>392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</row>
    <row r="87" spans="1:61" x14ac:dyDescent="0.2">
      <c r="A87" s="1" t="s">
        <v>88</v>
      </c>
      <c r="B87" s="1" t="s">
        <v>381</v>
      </c>
      <c r="C87" s="1" t="s">
        <v>260</v>
      </c>
      <c r="D87" s="1" t="s">
        <v>393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</row>
    <row r="88" spans="1:61" x14ac:dyDescent="0.2">
      <c r="A88" s="1" t="s">
        <v>89</v>
      </c>
      <c r="B88" s="1" t="s">
        <v>265</v>
      </c>
      <c r="C88" s="1" t="s">
        <v>239</v>
      </c>
      <c r="D88" s="1" t="s">
        <v>266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</row>
    <row r="89" spans="1:61" x14ac:dyDescent="0.2">
      <c r="A89" s="1" t="s">
        <v>90</v>
      </c>
      <c r="B89" s="1" t="s">
        <v>256</v>
      </c>
      <c r="C89" s="1" t="s">
        <v>239</v>
      </c>
      <c r="D89" s="1" t="s">
        <v>258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</row>
    <row r="90" spans="1:61" x14ac:dyDescent="0.2">
      <c r="A90" s="1" t="s">
        <v>91</v>
      </c>
      <c r="B90" s="1" t="s">
        <v>346</v>
      </c>
      <c r="C90" s="1" t="s">
        <v>268</v>
      </c>
      <c r="D90" s="1" t="s">
        <v>348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</row>
    <row r="91" spans="1:61" x14ac:dyDescent="0.2">
      <c r="A91" s="1" t="s">
        <v>92</v>
      </c>
      <c r="B91" s="1" t="s">
        <v>267</v>
      </c>
      <c r="C91" s="1" t="s">
        <v>268</v>
      </c>
      <c r="D91" s="1" t="s">
        <v>271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</row>
    <row r="92" spans="1:61" x14ac:dyDescent="0.2">
      <c r="A92" s="1" t="s">
        <v>114</v>
      </c>
      <c r="B92" s="1" t="s">
        <v>368</v>
      </c>
      <c r="C92" s="1" t="s">
        <v>268</v>
      </c>
      <c r="D92" s="1" t="s">
        <v>369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</row>
    <row r="93" spans="1:61" x14ac:dyDescent="0.2">
      <c r="A93" s="1" t="s">
        <v>93</v>
      </c>
      <c r="B93" s="1" t="s">
        <v>46</v>
      </c>
      <c r="C93" s="1" t="s">
        <v>268</v>
      </c>
      <c r="D93" s="1" t="s">
        <v>299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</row>
    <row r="94" spans="1:61" x14ac:dyDescent="0.2">
      <c r="A94" s="1" t="s">
        <v>94</v>
      </c>
      <c r="B94" s="1" t="s">
        <v>336</v>
      </c>
      <c r="C94" s="1" t="s">
        <v>251</v>
      </c>
      <c r="D94" s="1" t="s">
        <v>339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</row>
    <row r="95" spans="1:61" x14ac:dyDescent="0.2">
      <c r="A95" s="1" t="s">
        <v>95</v>
      </c>
      <c r="B95" s="1" t="s">
        <v>353</v>
      </c>
      <c r="C95" s="1" t="s">
        <v>251</v>
      </c>
      <c r="D95" s="1" t="s">
        <v>355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</row>
    <row r="96" spans="1:61" x14ac:dyDescent="0.2">
      <c r="A96" s="1" t="s">
        <v>96</v>
      </c>
      <c r="B96" s="1" t="s">
        <v>292</v>
      </c>
      <c r="C96" s="1" t="s">
        <v>251</v>
      </c>
      <c r="D96" s="1" t="s">
        <v>295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</row>
    <row r="97" spans="1:61" x14ac:dyDescent="0.2">
      <c r="A97" s="1" t="s">
        <v>97</v>
      </c>
      <c r="B97" s="1" t="s">
        <v>241</v>
      </c>
      <c r="C97" s="1" t="s">
        <v>242</v>
      </c>
      <c r="D97" s="1" t="s">
        <v>249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</row>
    <row r="98" spans="1:61" x14ac:dyDescent="0.2">
      <c r="A98" s="1" t="s">
        <v>98</v>
      </c>
      <c r="B98" s="1" t="s">
        <v>358</v>
      </c>
      <c r="C98" s="1" t="s">
        <v>268</v>
      </c>
      <c r="D98" s="1" t="s">
        <v>360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</row>
    <row r="99" spans="1:61" x14ac:dyDescent="0.2">
      <c r="A99" s="1" t="s">
        <v>115</v>
      </c>
      <c r="B99" s="1" t="s">
        <v>283</v>
      </c>
      <c r="C99" s="1" t="s">
        <v>251</v>
      </c>
      <c r="D99" s="1" t="s">
        <v>285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</row>
    <row r="100" spans="1:61" x14ac:dyDescent="0.2">
      <c r="A100" s="1" t="s">
        <v>99</v>
      </c>
      <c r="B100" s="1" t="s">
        <v>310</v>
      </c>
      <c r="C100" s="1" t="s">
        <v>268</v>
      </c>
      <c r="D100" s="1" t="s">
        <v>313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</row>
    <row r="101" spans="1:61" x14ac:dyDescent="0.2">
      <c r="A101" s="1" t="s">
        <v>100</v>
      </c>
      <c r="B101" s="1" t="s">
        <v>336</v>
      </c>
      <c r="C101" s="1" t="s">
        <v>268</v>
      </c>
      <c r="D101" s="1" t="s">
        <v>340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</row>
    <row r="102" spans="1:61" x14ac:dyDescent="0.2">
      <c r="A102" s="1" t="s">
        <v>101</v>
      </c>
      <c r="B102" s="1" t="s">
        <v>259</v>
      </c>
      <c r="C102" s="1" t="s">
        <v>260</v>
      </c>
      <c r="D102" s="1" t="s">
        <v>263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</row>
    <row r="103" spans="1:61" x14ac:dyDescent="0.2">
      <c r="A103" s="1" t="s">
        <v>102</v>
      </c>
      <c r="B103" s="1" t="s">
        <v>286</v>
      </c>
      <c r="C103" s="1" t="s">
        <v>251</v>
      </c>
      <c r="D103" s="1" t="s">
        <v>291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</row>
    <row r="104" spans="1:61" x14ac:dyDescent="0.2">
      <c r="A104" s="1" t="s">
        <v>103</v>
      </c>
      <c r="B104" s="1" t="s">
        <v>349</v>
      </c>
      <c r="C104" s="1" t="s">
        <v>251</v>
      </c>
      <c r="D104" s="1" t="s">
        <v>352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</row>
    <row r="105" spans="1:61" x14ac:dyDescent="0.2">
      <c r="A105" s="1" t="s">
        <v>104</v>
      </c>
      <c r="B105" s="1" t="s">
        <v>259</v>
      </c>
      <c r="C105" s="1" t="s">
        <v>260</v>
      </c>
      <c r="D105" s="1" t="s">
        <v>264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</row>
    <row r="106" spans="1:61" x14ac:dyDescent="0.2">
      <c r="A106" s="1" t="s">
        <v>105</v>
      </c>
      <c r="B106" s="1" t="s">
        <v>250</v>
      </c>
      <c r="C106" s="1" t="s">
        <v>251</v>
      </c>
      <c r="D106" s="1" t="s">
        <v>253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</row>
    <row r="107" spans="1:61" x14ac:dyDescent="0.2">
      <c r="A107" s="1" t="s">
        <v>106</v>
      </c>
      <c r="B107" s="1" t="s">
        <v>314</v>
      </c>
      <c r="C107" s="1" t="s">
        <v>251</v>
      </c>
      <c r="D107" s="1" t="s">
        <v>315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</row>
    <row r="108" spans="1:61" x14ac:dyDescent="0.2">
      <c r="A108" s="1" t="s">
        <v>107</v>
      </c>
      <c r="B108" s="1" t="s">
        <v>332</v>
      </c>
      <c r="C108" s="1" t="s">
        <v>251</v>
      </c>
      <c r="D108" s="1" t="s">
        <v>333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</row>
    <row r="109" spans="1:61" x14ac:dyDescent="0.2">
      <c r="A109" s="1" t="s">
        <v>108</v>
      </c>
      <c r="B109" s="1" t="s">
        <v>381</v>
      </c>
      <c r="C109" s="1" t="s">
        <v>260</v>
      </c>
      <c r="D109" s="1" t="s">
        <v>394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</row>
    <row r="110" spans="1:61" x14ac:dyDescent="0.2">
      <c r="A110" s="1" t="s">
        <v>116</v>
      </c>
      <c r="B110" s="1" t="s">
        <v>267</v>
      </c>
      <c r="C110" s="1" t="s">
        <v>268</v>
      </c>
      <c r="D110" s="1" t="s">
        <v>272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</row>
    <row r="111" spans="1:61" x14ac:dyDescent="0.2">
      <c r="A111" s="1" t="s">
        <v>109</v>
      </c>
      <c r="B111" s="1" t="s">
        <v>356</v>
      </c>
      <c r="C111" s="1" t="s">
        <v>251</v>
      </c>
      <c r="D111" s="1" t="s">
        <v>357</v>
      </c>
    </row>
  </sheetData>
  <autoFilter ref="A1:D111" xr:uid="{00000000-0009-0000-0000-000006000000}">
    <sortState xmlns:xlrd2="http://schemas.microsoft.com/office/spreadsheetml/2017/richdata2" ref="A2:D111">
      <sortCondition ref="A1:A111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best_cities2018</vt:lpstr>
      <vt:lpstr>best_cities2017</vt:lpstr>
      <vt:lpstr>best_cities2016</vt:lpstr>
      <vt:lpstr>best_cities2015</vt:lpstr>
      <vt:lpstr>best_cities2014</vt:lpstr>
      <vt:lpstr>bestCitiesAdditional</vt:lpstr>
      <vt:lpstr>unisPerCity</vt:lpstr>
      <vt:lpstr>best_cities2014!_FilterDatabase</vt:lpstr>
      <vt:lpstr>bestCitiesAdditional!_FilterDatabase_0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Rodrigo Careaga Sotomayor</dc:creator>
  <dc:description/>
  <cp:lastModifiedBy>Luis Rodrigo Careaga Sotomayor</cp:lastModifiedBy>
  <cp:revision>5</cp:revision>
  <dcterms:created xsi:type="dcterms:W3CDTF">2019-02-25T19:11:17Z</dcterms:created>
  <dcterms:modified xsi:type="dcterms:W3CDTF">2019-03-05T02:06:44Z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