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CA\Acte\Calcule cheltuieli lunare\Anca\Anca\"/>
    </mc:Choice>
  </mc:AlternateContent>
  <bookViews>
    <workbookView xWindow="0" yWindow="0" windowWidth="23040" windowHeight="10632" activeTab="2"/>
  </bookViews>
  <sheets>
    <sheet name="Ferdinand" sheetId="1" r:id="rId1"/>
    <sheet name="Savulescu" sheetId="2" r:id="rId2"/>
    <sheet name="Mancare" sheetId="6" r:id="rId3"/>
    <sheet name="Pisici" sheetId="3" r:id="rId4"/>
    <sheet name="Andreea" sheetId="4" r:id="rId5"/>
    <sheet name="ANCA" sheetId="5" r:id="rId6"/>
    <sheet name="Sheet1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7" l="1"/>
  <c r="D96" i="5"/>
  <c r="D80" i="4"/>
  <c r="E45" i="3"/>
  <c r="D151" i="6"/>
  <c r="H22" i="7" l="1"/>
  <c r="D132" i="6"/>
  <c r="E38" i="3"/>
  <c r="D70" i="4"/>
  <c r="D80" i="5"/>
  <c r="D55" i="4" l="1"/>
  <c r="H19" i="7" l="1"/>
  <c r="D115" i="6"/>
  <c r="D66" i="5"/>
  <c r="E31" i="3"/>
  <c r="C22" i="2" l="1"/>
  <c r="D24" i="1"/>
  <c r="D94" i="6" l="1"/>
  <c r="H4" i="7" l="1"/>
  <c r="D14" i="6" l="1"/>
  <c r="D7" i="4"/>
  <c r="H16" i="7"/>
  <c r="H13" i="7"/>
  <c r="D36" i="5"/>
  <c r="H10" i="7"/>
  <c r="H7" i="7"/>
  <c r="D77" i="6" l="1"/>
  <c r="D55" i="6"/>
  <c r="D28" i="6"/>
  <c r="D37" i="4"/>
  <c r="D32" i="4"/>
  <c r="D23" i="4"/>
  <c r="D19" i="4"/>
  <c r="D9" i="5"/>
  <c r="D18" i="5"/>
  <c r="D27" i="5"/>
  <c r="D46" i="5"/>
  <c r="D14" i="3" l="1"/>
</calcChain>
</file>

<file path=xl/sharedStrings.xml><?xml version="1.0" encoding="utf-8"?>
<sst xmlns="http://schemas.openxmlformats.org/spreadsheetml/2006/main" count="496" uniqueCount="248">
  <si>
    <t>an</t>
  </si>
  <si>
    <t>luna</t>
  </si>
  <si>
    <t>Intretinere</t>
  </si>
  <si>
    <t>Enel</t>
  </si>
  <si>
    <t>Digi</t>
  </si>
  <si>
    <t>martie</t>
  </si>
  <si>
    <t>BRD FINANCE</t>
  </si>
  <si>
    <t>APA NOVA</t>
  </si>
  <si>
    <t>ENGIE</t>
  </si>
  <si>
    <t>ENEL</t>
  </si>
  <si>
    <t>aprilie</t>
  </si>
  <si>
    <t>mai</t>
  </si>
  <si>
    <t>iunie</t>
  </si>
  <si>
    <t>ianuarie</t>
  </si>
  <si>
    <t>februarie</t>
  </si>
  <si>
    <t>Impozit cladire</t>
  </si>
  <si>
    <t xml:space="preserve">Cipi intretinere+lumina </t>
  </si>
  <si>
    <t>CORA VET</t>
  </si>
  <si>
    <t>si medicamente Cody</t>
  </si>
  <si>
    <t>Depuneri Stela Constantinescu</t>
  </si>
  <si>
    <t>pt usa</t>
  </si>
  <si>
    <t>Zara</t>
  </si>
  <si>
    <t>sutiene</t>
  </si>
  <si>
    <t xml:space="preserve"> procor</t>
  </si>
  <si>
    <t>farmacia TEI ?</t>
  </si>
  <si>
    <t xml:space="preserve"> pt medicamente</t>
  </si>
  <si>
    <t>pt cumparaturi</t>
  </si>
  <si>
    <t xml:space="preserve"> adidasi</t>
  </si>
  <si>
    <t>farmacia TEI</t>
  </si>
  <si>
    <t xml:space="preserve"> DM</t>
  </si>
  <si>
    <t>cutie décor servetele</t>
  </si>
  <si>
    <t>Mancare si nisip pisici</t>
  </si>
  <si>
    <t xml:space="preserve">total </t>
  </si>
  <si>
    <t>total</t>
  </si>
  <si>
    <t xml:space="preserve"> Cheltuieli FERDINAND</t>
  </si>
  <si>
    <t>lei</t>
  </si>
  <si>
    <t>Dedeman</t>
  </si>
  <si>
    <t>Cheltuieli SAVULESCU - 2022</t>
  </si>
  <si>
    <t>nr crt</t>
  </si>
  <si>
    <t>200,64(21.04-20.05.2022)</t>
  </si>
  <si>
    <t>Cheltuieli pentru mine - 2022</t>
  </si>
  <si>
    <t>Cheltuieli pt Andreea 2022</t>
  </si>
  <si>
    <t>produse</t>
  </si>
  <si>
    <t>avans ochelari</t>
  </si>
  <si>
    <t>consult AMA Optimex</t>
  </si>
  <si>
    <t>analize Sante</t>
  </si>
  <si>
    <t>CCC(sandale+espadrile)</t>
  </si>
  <si>
    <t>mancare+nisip</t>
  </si>
  <si>
    <t>euro pet mancare + silicat</t>
  </si>
  <si>
    <t>Cheltuieli mancare - 2022</t>
  </si>
  <si>
    <t>LIDL Andreea</t>
  </si>
  <si>
    <t>Mega Image Sav</t>
  </si>
  <si>
    <t>PROFI Andreea</t>
  </si>
  <si>
    <t>Vodafone</t>
  </si>
  <si>
    <t>farmacie</t>
  </si>
  <si>
    <t>TAZZ</t>
  </si>
  <si>
    <t>Angst</t>
  </si>
  <si>
    <t>Profi SAV</t>
  </si>
  <si>
    <t>Farmacie dr Max</t>
  </si>
  <si>
    <t>PROFI</t>
  </si>
  <si>
    <t>Metrorex</t>
  </si>
  <si>
    <t>Profi</t>
  </si>
  <si>
    <t>Branza Fundatica</t>
  </si>
  <si>
    <t>Milk&amp;Cofee  Anca+Andreea</t>
  </si>
  <si>
    <t>Farmacia TEI</t>
  </si>
  <si>
    <t>Farmacia DR Max</t>
  </si>
  <si>
    <t>Analiza Covid SANTE</t>
  </si>
  <si>
    <t>Farmacia CATENA</t>
  </si>
  <si>
    <t>Farmacia Dr Max</t>
  </si>
  <si>
    <t>Farmacie Roditrix</t>
  </si>
  <si>
    <t>Mega Image</t>
  </si>
  <si>
    <t>Patiserie</t>
  </si>
  <si>
    <t>Kaufland</t>
  </si>
  <si>
    <t>Farmacie Dr Max</t>
  </si>
  <si>
    <t>bani cadou Paste</t>
  </si>
  <si>
    <t>DM</t>
  </si>
  <si>
    <t>Lidl</t>
  </si>
  <si>
    <t>Café Bobo si Coca</t>
  </si>
  <si>
    <t>Carrefour</t>
  </si>
  <si>
    <t xml:space="preserve">Flori Inmormantare Tanti Ica </t>
  </si>
  <si>
    <t>Icre Obor</t>
  </si>
  <si>
    <t>Farmacia Catena</t>
  </si>
  <si>
    <t>Mega</t>
  </si>
  <si>
    <t>Farmacia Spring</t>
  </si>
  <si>
    <t>Paul</t>
  </si>
  <si>
    <t>Penti</t>
  </si>
  <si>
    <t>C&amp;A</t>
  </si>
  <si>
    <t>PoEMA</t>
  </si>
  <si>
    <t>TEZENIS Sutiene</t>
  </si>
  <si>
    <t>Tezenis Sutien</t>
  </si>
  <si>
    <t>LIDL</t>
  </si>
  <si>
    <t>Farmacie Remedium</t>
  </si>
  <si>
    <t>Catena</t>
  </si>
  <si>
    <t xml:space="preserve"> Tazz</t>
  </si>
  <si>
    <t>Jerry's Pizza</t>
  </si>
  <si>
    <t>Ubber</t>
  </si>
  <si>
    <t>Curatatorie Geaca Iarna</t>
  </si>
  <si>
    <t>Yves Rocche cadou Stefi de Sf Stefan</t>
  </si>
  <si>
    <t>Farmacia Roditrix</t>
  </si>
  <si>
    <t>Rest ochelari Leonardo Optics</t>
  </si>
  <si>
    <t>Pepco</t>
  </si>
  <si>
    <t xml:space="preserve">mai </t>
  </si>
  <si>
    <t>iulie</t>
  </si>
  <si>
    <t>Ferdinand</t>
  </si>
  <si>
    <t>Savulescu</t>
  </si>
  <si>
    <t>Pisici</t>
  </si>
  <si>
    <t>Anca</t>
  </si>
  <si>
    <t>Mancare</t>
  </si>
  <si>
    <t>Andreea</t>
  </si>
  <si>
    <t>Total</t>
  </si>
  <si>
    <t>Macelarie</t>
  </si>
  <si>
    <t>Delicii taranesti</t>
  </si>
  <si>
    <t>LIDL Andreea+Sav</t>
  </si>
  <si>
    <t>Profi pixuri</t>
  </si>
  <si>
    <t>Obor rezerva Sano, …</t>
  </si>
  <si>
    <t>Branza Obor</t>
  </si>
  <si>
    <t>Piata Obor</t>
  </si>
  <si>
    <t>254,96(din care 83 lei S)</t>
  </si>
  <si>
    <t>(273 lei ramasi dupa plati)</t>
  </si>
  <si>
    <t>din care 200 lei pt medicamente si mancare</t>
  </si>
  <si>
    <t>Cheltuieli cu animalele</t>
  </si>
  <si>
    <t>data</t>
  </si>
  <si>
    <t>Tablou electric</t>
  </si>
  <si>
    <t>Bere+tigari Daniel</t>
  </si>
  <si>
    <t>Menta Busuioc</t>
  </si>
  <si>
    <t>Sensiblu</t>
  </si>
  <si>
    <t>Musama</t>
  </si>
  <si>
    <t>Pateuri</t>
  </si>
  <si>
    <t>Puii mei Mesopotamia</t>
  </si>
  <si>
    <t>Shaorma Daniel</t>
  </si>
  <si>
    <t>Profi serviciu</t>
  </si>
  <si>
    <t>71+263+120=454</t>
  </si>
  <si>
    <t>87+100+83=270</t>
  </si>
  <si>
    <t>platiti in avans</t>
  </si>
  <si>
    <t>770,24-270=524</t>
  </si>
  <si>
    <t>total plata Anca</t>
  </si>
  <si>
    <t>Profi (mancare+cadou Mada)</t>
  </si>
  <si>
    <t>Mancare serviciu</t>
  </si>
  <si>
    <t>Cadou Mihai</t>
  </si>
  <si>
    <t>DrMax Picaturi ochi</t>
  </si>
  <si>
    <t>Vopsea Anca+Andreea</t>
  </si>
  <si>
    <t>Strugurel Stefi</t>
  </si>
  <si>
    <t>Piept pui Obor</t>
  </si>
  <si>
    <t>Farmacia Tei Procor 2 cutii+MoleKin 90 tb</t>
  </si>
  <si>
    <t>Farmacia Tei(demachiant+pasta dinti</t>
  </si>
  <si>
    <t>26,06,2022</t>
  </si>
  <si>
    <t>Elastic lat</t>
  </si>
  <si>
    <t>27,06,2022</t>
  </si>
  <si>
    <t>Cana filtranta apa</t>
  </si>
  <si>
    <t>Cartela Metrou</t>
  </si>
  <si>
    <t>Consult si Eco Endo</t>
  </si>
  <si>
    <t>conserve</t>
  </si>
  <si>
    <t>4674(fara ochelari)</t>
  </si>
  <si>
    <t>carne</t>
  </si>
  <si>
    <t>30,06,2022</t>
  </si>
  <si>
    <t>Farmacia TEI altifer, evening primrose</t>
  </si>
  <si>
    <t>Paul Mega Mall</t>
  </si>
  <si>
    <t>H&amp;M (Anca si Andreea)</t>
  </si>
  <si>
    <t>Abonament metrou</t>
  </si>
  <si>
    <t>Botez(masa+cadou+Andrei)</t>
  </si>
  <si>
    <t>Profi(mancare Andreea+Anca)</t>
  </si>
  <si>
    <t>nisip+conserve Lisa</t>
  </si>
  <si>
    <t>Mancare pisici toate(boabe)</t>
  </si>
  <si>
    <t>Carte</t>
  </si>
  <si>
    <t xml:space="preserve">Carte </t>
  </si>
  <si>
    <t>Puii mei(3 portii)</t>
  </si>
  <si>
    <t>mancare servici</t>
  </si>
  <si>
    <t>14,07,2022</t>
  </si>
  <si>
    <t>Profi mancare</t>
  </si>
  <si>
    <t>Mega image</t>
  </si>
  <si>
    <t>13,07,2022</t>
  </si>
  <si>
    <t>cafea servici</t>
  </si>
  <si>
    <t>248,65(din care 84,65 Ileana)</t>
  </si>
  <si>
    <t>Carne OBOR</t>
  </si>
  <si>
    <t>dr vet pisi serviciu</t>
  </si>
  <si>
    <t xml:space="preserve">Falafel </t>
  </si>
  <si>
    <t>psiholog</t>
  </si>
  <si>
    <t>farmacia tei altifer etc</t>
  </si>
  <si>
    <t>Farmacia Tei</t>
  </si>
  <si>
    <t>Sunvert Mihai</t>
  </si>
  <si>
    <t>psihiatru</t>
  </si>
  <si>
    <t xml:space="preserve">Mega </t>
  </si>
  <si>
    <t>Mancare pisici toate(boabe)+ nisip lisa</t>
  </si>
  <si>
    <t>cadou Andreea TEZENIS</t>
  </si>
  <si>
    <t>Tezenis</t>
  </si>
  <si>
    <t>30,07,2022</t>
  </si>
  <si>
    <t>lidl</t>
  </si>
  <si>
    <t>Orez Shaorma Baneasa</t>
  </si>
  <si>
    <t>Total:</t>
  </si>
  <si>
    <t>total:</t>
  </si>
  <si>
    <t>tratament pisica serviciu</t>
  </si>
  <si>
    <t>august</t>
  </si>
  <si>
    <t>abonament vodafone</t>
  </si>
  <si>
    <t>3671,59 (fara botez)</t>
  </si>
  <si>
    <t>Falafel(eu Stefi si Andreea)</t>
  </si>
  <si>
    <t>deparazitare Sofy Tazy si Mitza</t>
  </si>
  <si>
    <t>unt vegetal</t>
  </si>
  <si>
    <t>control Aricescu</t>
  </si>
  <si>
    <t>restaurant cabana schiorilor</t>
  </si>
  <si>
    <t>pateuri Luca</t>
  </si>
  <si>
    <t>branza Obor</t>
  </si>
  <si>
    <t>rosii</t>
  </si>
  <si>
    <t>cafea Boiler</t>
  </si>
  <si>
    <t>Curatatorie pantofi</t>
  </si>
  <si>
    <t>pizza jerry</t>
  </si>
  <si>
    <t>bazin wc</t>
  </si>
  <si>
    <t>nuga</t>
  </si>
  <si>
    <t>geanta</t>
  </si>
  <si>
    <t>profi</t>
  </si>
  <si>
    <t>mega</t>
  </si>
  <si>
    <t>Nisip</t>
  </si>
  <si>
    <t>milk&amp; coffe</t>
  </si>
  <si>
    <t xml:space="preserve">HARD ROCK CAFFEE </t>
  </si>
  <si>
    <t>cartela metrou</t>
  </si>
  <si>
    <t>21,08,2022</t>
  </si>
  <si>
    <t>Parc Titan Doina</t>
  </si>
  <si>
    <t>Profi pachet</t>
  </si>
  <si>
    <t>25,08,2022</t>
  </si>
  <si>
    <t>24,08,2022</t>
  </si>
  <si>
    <t>26,08,2022</t>
  </si>
  <si>
    <t>Abonament metrorex</t>
  </si>
  <si>
    <t>23,08,2022</t>
  </si>
  <si>
    <t>27,08,2022</t>
  </si>
  <si>
    <t>Santorini</t>
  </si>
  <si>
    <t>28,08,2022</t>
  </si>
  <si>
    <t>Farmacia TEI med</t>
  </si>
  <si>
    <t>29,08,2022</t>
  </si>
  <si>
    <t>medicamente</t>
  </si>
  <si>
    <t>01,09,2022</t>
  </si>
  <si>
    <t>Servetele umede +mancare Lisa</t>
  </si>
  <si>
    <t>31,08,2022</t>
  </si>
  <si>
    <t>18,08,2022</t>
  </si>
  <si>
    <t>15,08,2022</t>
  </si>
  <si>
    <t>Magazin Doftana</t>
  </si>
  <si>
    <t>20,08,2022</t>
  </si>
  <si>
    <t>diverse</t>
  </si>
  <si>
    <t>30,08,2022</t>
  </si>
  <si>
    <t>septembrie</t>
  </si>
  <si>
    <t>Carne Obor</t>
  </si>
  <si>
    <t>lumanari</t>
  </si>
  <si>
    <t>piata Obor</t>
  </si>
  <si>
    <t>Odorizante camera+pungi</t>
  </si>
  <si>
    <t>ibric</t>
  </si>
  <si>
    <t>Falafel Anca+Andreea</t>
  </si>
  <si>
    <t>Miere</t>
  </si>
  <si>
    <t>Cafea Boiler Anca+Andreea</t>
  </si>
  <si>
    <t xml:space="preserve">mancare pisici toate </t>
  </si>
  <si>
    <t>apa a platit-o Mihai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</si>
</sst>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2"/>
      <color rgb="FFFF0000"/>
      <name val="Arial"/>
      <family val="2"/>
      <charset val="238"/>
    </font>
    <font>
      <b/>
      <sz val="12"/>
      <color rgb="FFFF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FF0000"/>
      <name val="Arial"/>
      <family val="2"/>
      <charset val="238"/>
    </font>
    <font>
      <sz val="1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3" fillId="0" borderId="0" xfId="0" applyFont="1" applyBorder="1"/>
    <xf numFmtId="0" fontId="4" fillId="0" borderId="0" xfId="0" applyFont="1"/>
    <xf numFmtId="0" fontId="5" fillId="0" borderId="1" xfId="0" applyFont="1" applyBorder="1"/>
    <xf numFmtId="0" fontId="3" fillId="0" borderId="1" xfId="0" applyFont="1" applyBorder="1"/>
    <xf numFmtId="0" fontId="5" fillId="0" borderId="0" xfId="0" applyFont="1" applyBorder="1"/>
    <xf numFmtId="0" fontId="2" fillId="0" borderId="1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Border="1"/>
    <xf numFmtId="0" fontId="6" fillId="0" borderId="0" xfId="0" applyFont="1" applyBorder="1"/>
    <xf numFmtId="0" fontId="2" fillId="0" borderId="1" xfId="0" applyFont="1" applyFill="1" applyBorder="1"/>
    <xf numFmtId="0" fontId="4" fillId="0" borderId="0" xfId="0" applyFont="1" applyFill="1" applyBorder="1"/>
    <xf numFmtId="14" fontId="4" fillId="0" borderId="0" xfId="0" applyNumberFormat="1" applyFont="1"/>
    <xf numFmtId="0" fontId="5" fillId="0" borderId="0" xfId="0" applyFont="1"/>
    <xf numFmtId="0" fontId="7" fillId="0" borderId="0" xfId="0" applyFont="1" applyBorder="1"/>
    <xf numFmtId="14" fontId="4" fillId="0" borderId="1" xfId="0" applyNumberFormat="1" applyFont="1" applyBorder="1"/>
    <xf numFmtId="0" fontId="7" fillId="0" borderId="1" xfId="0" applyFont="1" applyBorder="1"/>
    <xf numFmtId="0" fontId="4" fillId="0" borderId="1" xfId="0" applyFont="1" applyFill="1" applyBorder="1"/>
    <xf numFmtId="14" fontId="5" fillId="0" borderId="1" xfId="0" applyNumberFormat="1" applyFont="1" applyBorder="1"/>
    <xf numFmtId="0" fontId="4" fillId="0" borderId="2" xfId="0" applyFont="1" applyFill="1" applyBorder="1"/>
    <xf numFmtId="14" fontId="4" fillId="0" borderId="0" xfId="0" applyNumberFormat="1" applyFont="1" applyBorder="1"/>
    <xf numFmtId="0" fontId="7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opLeftCell="A10" workbookViewId="0">
      <selection activeCell="E32" sqref="E32"/>
    </sheetView>
  </sheetViews>
  <sheetFormatPr defaultColWidth="8.88671875" defaultRowHeight="15.6" x14ac:dyDescent="0.3"/>
  <cols>
    <col min="1" max="3" width="8.88671875" style="6"/>
    <col min="4" max="4" width="9.88671875" style="6" bestFit="1" customWidth="1"/>
    <col min="5" max="6" width="8.88671875" style="6"/>
    <col min="7" max="7" width="13.6640625" style="6" bestFit="1" customWidth="1"/>
    <col min="8" max="8" width="8.88671875" style="6"/>
    <col min="9" max="9" width="14.5546875" style="6" customWidth="1"/>
    <col min="10" max="16384" width="8.88671875" style="6"/>
  </cols>
  <sheetData>
    <row r="1" spans="2:9" x14ac:dyDescent="0.3">
      <c r="B1" s="6" t="s">
        <v>34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15</v>
      </c>
      <c r="H4" s="3"/>
      <c r="I4" s="3" t="s">
        <v>16</v>
      </c>
    </row>
    <row r="5" spans="2:9" x14ac:dyDescent="0.3">
      <c r="B5" s="3"/>
      <c r="C5" s="7" t="s">
        <v>13</v>
      </c>
      <c r="D5" s="3">
        <v>278</v>
      </c>
      <c r="E5" s="3">
        <v>60.29</v>
      </c>
      <c r="F5" s="3">
        <v>68</v>
      </c>
      <c r="G5" s="3">
        <v>118</v>
      </c>
      <c r="H5" s="3"/>
      <c r="I5" s="3"/>
    </row>
    <row r="6" spans="2:9" x14ac:dyDescent="0.3">
      <c r="B6" s="3"/>
      <c r="C6" s="3"/>
      <c r="D6" s="3"/>
      <c r="E6" s="3">
        <v>61.18</v>
      </c>
      <c r="F6" s="3"/>
      <c r="G6" s="3"/>
      <c r="H6" s="3"/>
      <c r="I6" s="3"/>
    </row>
    <row r="7" spans="2:9" x14ac:dyDescent="0.3">
      <c r="B7" s="3"/>
      <c r="C7" s="8" t="s">
        <v>33</v>
      </c>
      <c r="D7" s="8">
        <v>585.47</v>
      </c>
      <c r="E7" s="3"/>
      <c r="F7" s="3"/>
      <c r="G7" s="3"/>
      <c r="H7" s="3"/>
      <c r="I7" s="3"/>
    </row>
    <row r="8" spans="2:9" x14ac:dyDescent="0.3">
      <c r="B8" s="3"/>
      <c r="C8" s="3"/>
      <c r="D8" s="3"/>
      <c r="E8" s="3"/>
      <c r="F8" s="3"/>
      <c r="G8" s="3"/>
      <c r="H8" s="3"/>
      <c r="I8" s="3"/>
    </row>
    <row r="9" spans="2:9" x14ac:dyDescent="0.3">
      <c r="B9" s="3"/>
      <c r="C9" s="7" t="s">
        <v>14</v>
      </c>
      <c r="D9" s="3"/>
      <c r="E9" s="3">
        <v>61.37</v>
      </c>
      <c r="F9" s="3"/>
      <c r="G9" s="3"/>
      <c r="H9" s="3"/>
      <c r="I9" s="3">
        <v>338</v>
      </c>
    </row>
    <row r="10" spans="2:9" x14ac:dyDescent="0.3">
      <c r="B10" s="3"/>
      <c r="C10" s="8" t="s">
        <v>33</v>
      </c>
      <c r="D10" s="3">
        <v>61.37</v>
      </c>
      <c r="E10" s="3"/>
      <c r="F10" s="3"/>
      <c r="G10" s="3"/>
      <c r="H10" s="3"/>
      <c r="I10" s="3"/>
    </row>
    <row r="11" spans="2:9" x14ac:dyDescent="0.3">
      <c r="B11" s="3"/>
      <c r="C11" s="3"/>
      <c r="D11" s="3"/>
      <c r="E11" s="3"/>
      <c r="F11" s="3"/>
      <c r="G11" s="3"/>
      <c r="H11" s="3"/>
      <c r="I11" s="3"/>
    </row>
    <row r="12" spans="2:9" x14ac:dyDescent="0.3">
      <c r="B12" s="3">
        <v>2022</v>
      </c>
      <c r="C12" s="7" t="s">
        <v>5</v>
      </c>
      <c r="D12" s="3">
        <v>300</v>
      </c>
      <c r="E12" s="3">
        <v>66.150000000000006</v>
      </c>
      <c r="F12" s="3">
        <v>68</v>
      </c>
      <c r="G12" s="3"/>
      <c r="H12" s="3"/>
      <c r="I12" s="3">
        <v>360</v>
      </c>
    </row>
    <row r="13" spans="2:9" x14ac:dyDescent="0.3">
      <c r="B13" s="3"/>
      <c r="C13" s="3"/>
      <c r="D13" s="3"/>
      <c r="E13" s="3"/>
      <c r="F13" s="3">
        <v>68</v>
      </c>
      <c r="G13" s="3"/>
      <c r="H13" s="3"/>
      <c r="I13" s="3"/>
    </row>
    <row r="14" spans="2:9" x14ac:dyDescent="0.3">
      <c r="B14" s="3"/>
      <c r="C14" s="8" t="s">
        <v>33</v>
      </c>
      <c r="D14" s="8">
        <v>502.15</v>
      </c>
      <c r="E14" s="3"/>
      <c r="F14" s="3"/>
      <c r="G14" s="3"/>
      <c r="H14" s="3"/>
      <c r="I14" s="3"/>
    </row>
    <row r="15" spans="2:9" x14ac:dyDescent="0.3">
      <c r="B15" s="3"/>
      <c r="C15" s="3"/>
      <c r="D15" s="3"/>
      <c r="E15" s="3"/>
      <c r="F15" s="3"/>
      <c r="G15" s="3"/>
      <c r="H15" s="3"/>
      <c r="I15" s="3"/>
    </row>
    <row r="16" spans="2:9" x14ac:dyDescent="0.3">
      <c r="B16" s="3"/>
      <c r="C16" s="7" t="s">
        <v>10</v>
      </c>
      <c r="D16" s="3">
        <v>328</v>
      </c>
      <c r="E16" s="3">
        <v>67.97</v>
      </c>
      <c r="F16" s="3">
        <v>68</v>
      </c>
      <c r="G16" s="3"/>
      <c r="H16" s="3"/>
      <c r="I16" s="3"/>
    </row>
    <row r="17" spans="2:9" x14ac:dyDescent="0.3">
      <c r="B17" s="3"/>
      <c r="C17" s="3"/>
      <c r="D17" s="3">
        <v>273</v>
      </c>
      <c r="E17" s="3"/>
      <c r="F17" s="3"/>
      <c r="G17" s="3"/>
      <c r="H17" s="3"/>
      <c r="I17" s="3"/>
    </row>
    <row r="18" spans="2:9" x14ac:dyDescent="0.3">
      <c r="B18" s="3"/>
      <c r="C18" s="8" t="s">
        <v>33</v>
      </c>
      <c r="D18" s="8">
        <v>736.97</v>
      </c>
      <c r="E18" s="3"/>
      <c r="F18" s="3"/>
      <c r="G18" s="3"/>
      <c r="H18" s="3"/>
      <c r="I18" s="3"/>
    </row>
    <row r="19" spans="2:9" x14ac:dyDescent="0.3">
      <c r="B19" s="3"/>
      <c r="C19" s="3"/>
      <c r="D19" s="3"/>
      <c r="E19" s="3"/>
      <c r="F19" s="3"/>
      <c r="G19" s="3"/>
      <c r="H19" s="3"/>
      <c r="I19" s="3"/>
    </row>
    <row r="20" spans="2:9" x14ac:dyDescent="0.3">
      <c r="B20" s="3"/>
      <c r="C20" s="7" t="s">
        <v>11</v>
      </c>
      <c r="D20" s="3">
        <v>306</v>
      </c>
      <c r="E20" s="3">
        <v>51.03</v>
      </c>
      <c r="F20" s="3">
        <v>68</v>
      </c>
      <c r="G20" s="3"/>
      <c r="H20" s="3"/>
      <c r="I20" s="3">
        <v>400</v>
      </c>
    </row>
    <row r="21" spans="2:9" x14ac:dyDescent="0.3">
      <c r="B21" s="3"/>
      <c r="C21" s="8" t="s">
        <v>33</v>
      </c>
      <c r="D21" s="8">
        <v>425.03</v>
      </c>
      <c r="E21" s="3"/>
      <c r="F21" s="3"/>
      <c r="G21" s="3"/>
      <c r="H21" s="3"/>
      <c r="I21" s="3"/>
    </row>
    <row r="22" spans="2:9" x14ac:dyDescent="0.3">
      <c r="B22" s="3"/>
      <c r="C22" s="3"/>
      <c r="D22" s="3"/>
      <c r="E22" s="3"/>
      <c r="F22" s="3"/>
      <c r="G22" s="3"/>
      <c r="H22" s="3"/>
      <c r="I22" s="3"/>
    </row>
    <row r="23" spans="2:9" x14ac:dyDescent="0.3">
      <c r="B23" s="3"/>
      <c r="C23" s="7" t="s">
        <v>12</v>
      </c>
      <c r="D23" s="3">
        <v>318.39999999999998</v>
      </c>
      <c r="E23" s="3">
        <v>41.5</v>
      </c>
      <c r="F23" s="3">
        <v>68</v>
      </c>
      <c r="G23" s="3"/>
      <c r="H23" s="3"/>
      <c r="I23" s="3"/>
    </row>
    <row r="24" spans="2:9" x14ac:dyDescent="0.3">
      <c r="B24" s="3"/>
      <c r="C24" s="8" t="s">
        <v>33</v>
      </c>
      <c r="D24" s="8">
        <f>SUM(D23:F23)</f>
        <v>427.9</v>
      </c>
      <c r="E24" s="3"/>
      <c r="F24" s="3"/>
      <c r="G24" s="3"/>
      <c r="H24" s="3"/>
      <c r="I24" s="3"/>
    </row>
    <row r="25" spans="2:9" x14ac:dyDescent="0.3">
      <c r="B25" s="3"/>
      <c r="C25" s="3"/>
      <c r="D25" s="3"/>
      <c r="E25" s="3"/>
      <c r="F25" s="3"/>
      <c r="G25" s="3"/>
      <c r="H25" s="3"/>
      <c r="I25" s="3"/>
    </row>
    <row r="26" spans="2:9" x14ac:dyDescent="0.3">
      <c r="B26" s="3"/>
      <c r="C26" s="7" t="s">
        <v>102</v>
      </c>
      <c r="D26" s="3">
        <v>203</v>
      </c>
      <c r="E26" s="3">
        <v>46.23</v>
      </c>
      <c r="F26" s="3">
        <v>68</v>
      </c>
      <c r="G26" s="3"/>
      <c r="H26" s="3"/>
      <c r="I26" s="3"/>
    </row>
    <row r="27" spans="2:9" x14ac:dyDescent="0.3">
      <c r="B27" s="3"/>
      <c r="C27" s="8" t="s">
        <v>33</v>
      </c>
      <c r="D27" s="8">
        <v>317.23</v>
      </c>
      <c r="E27" s="3"/>
      <c r="F27" s="3"/>
      <c r="G27" s="3"/>
      <c r="H27" s="3"/>
      <c r="I27" s="3"/>
    </row>
    <row r="29" spans="2:9" x14ac:dyDescent="0.3">
      <c r="C29" s="6" t="s">
        <v>191</v>
      </c>
      <c r="D29" s="6">
        <v>213.19</v>
      </c>
      <c r="E29" s="6">
        <v>84.86</v>
      </c>
      <c r="F29" s="6">
        <v>68</v>
      </c>
    </row>
    <row r="30" spans="2:9" x14ac:dyDescent="0.3">
      <c r="C30" s="2" t="s">
        <v>33</v>
      </c>
      <c r="D30" s="2">
        <v>366.05</v>
      </c>
    </row>
    <row r="32" spans="2:9" x14ac:dyDescent="0.3">
      <c r="C32" s="6" t="s">
        <v>237</v>
      </c>
      <c r="E32" s="6">
        <v>77.53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5" workbookViewId="0">
      <selection activeCell="I31" sqref="I31"/>
    </sheetView>
  </sheetViews>
  <sheetFormatPr defaultColWidth="8.88671875" defaultRowHeight="15.6" x14ac:dyDescent="0.3"/>
  <cols>
    <col min="1" max="2" width="8.88671875" style="6"/>
    <col min="3" max="3" width="10.77734375" style="6" bestFit="1" customWidth="1"/>
    <col min="4" max="4" width="24.44140625" style="6" bestFit="1" customWidth="1"/>
    <col min="5" max="5" width="23.109375" style="6" bestFit="1" customWidth="1"/>
    <col min="6" max="6" width="14.44140625" style="6" bestFit="1" customWidth="1"/>
    <col min="7" max="7" width="14.77734375" style="6" bestFit="1" customWidth="1"/>
    <col min="8" max="8" width="30.109375" style="6" bestFit="1" customWidth="1"/>
    <col min="9" max="16384" width="8.88671875" style="6"/>
  </cols>
  <sheetData>
    <row r="1" spans="1:11" x14ac:dyDescent="0.3">
      <c r="B1" s="1" t="s">
        <v>37</v>
      </c>
      <c r="C1" s="1"/>
      <c r="D1" s="1"/>
      <c r="E1" s="1"/>
      <c r="F1" s="1"/>
      <c r="G1" s="1"/>
      <c r="H1" s="1"/>
      <c r="I1" s="1"/>
      <c r="J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3">
      <c r="A5" s="3" t="s">
        <v>38</v>
      </c>
      <c r="B5" s="3" t="s">
        <v>1</v>
      </c>
      <c r="C5" s="3" t="s">
        <v>7</v>
      </c>
      <c r="D5" s="3" t="s">
        <v>8</v>
      </c>
      <c r="E5" s="3" t="s">
        <v>9</v>
      </c>
      <c r="F5" s="3" t="s">
        <v>6</v>
      </c>
      <c r="G5" s="3" t="s">
        <v>135</v>
      </c>
      <c r="H5" s="3" t="s">
        <v>19</v>
      </c>
      <c r="I5" s="11"/>
      <c r="J5" s="12"/>
      <c r="K5" s="3"/>
    </row>
    <row r="6" spans="1:11" x14ac:dyDescent="0.3">
      <c r="A6" s="3">
        <v>1</v>
      </c>
      <c r="B6" s="3" t="s">
        <v>13</v>
      </c>
      <c r="C6" s="3">
        <v>150</v>
      </c>
      <c r="D6" s="3">
        <v>1104.19</v>
      </c>
      <c r="E6" s="3">
        <v>77</v>
      </c>
      <c r="F6" s="3">
        <v>150</v>
      </c>
      <c r="G6" s="3"/>
      <c r="H6" s="3">
        <v>1000</v>
      </c>
      <c r="I6" s="13"/>
      <c r="J6" s="13"/>
    </row>
    <row r="7" spans="1:11" x14ac:dyDescent="0.3">
      <c r="A7" s="3">
        <v>2</v>
      </c>
      <c r="B7" s="3"/>
      <c r="C7" s="3">
        <v>13</v>
      </c>
      <c r="D7" s="3"/>
      <c r="E7" s="3">
        <v>154.66</v>
      </c>
      <c r="F7" s="3"/>
      <c r="G7" s="3"/>
      <c r="H7" s="3"/>
      <c r="I7" s="13"/>
      <c r="J7" s="13"/>
    </row>
    <row r="8" spans="1:11" x14ac:dyDescent="0.3">
      <c r="A8" s="3">
        <v>3</v>
      </c>
      <c r="B8" s="3"/>
      <c r="C8" s="3">
        <v>11</v>
      </c>
      <c r="D8" s="3"/>
      <c r="E8" s="3"/>
      <c r="F8" s="3"/>
      <c r="G8" s="3"/>
      <c r="H8" s="3"/>
      <c r="I8" s="13"/>
      <c r="J8" s="13"/>
    </row>
    <row r="9" spans="1:11" x14ac:dyDescent="0.3">
      <c r="A9" s="3"/>
      <c r="B9" s="8" t="s">
        <v>33</v>
      </c>
      <c r="C9" s="8">
        <v>1658.85</v>
      </c>
      <c r="D9" s="3"/>
      <c r="E9" s="3"/>
      <c r="F9" s="3"/>
      <c r="G9" s="8">
        <v>658.85</v>
      </c>
      <c r="H9" s="3"/>
      <c r="I9" s="13"/>
      <c r="J9" s="13"/>
    </row>
    <row r="10" spans="1:11" x14ac:dyDescent="0.3">
      <c r="A10" s="12"/>
      <c r="B10" s="12"/>
      <c r="C10" s="12"/>
      <c r="D10" s="12"/>
      <c r="E10" s="12"/>
      <c r="F10" s="12"/>
      <c r="G10" s="12"/>
      <c r="H10" s="12"/>
      <c r="I10" s="13"/>
      <c r="J10" s="13"/>
    </row>
    <row r="11" spans="1:11" x14ac:dyDescent="0.3">
      <c r="A11" s="12">
        <v>1</v>
      </c>
      <c r="B11" s="12" t="s">
        <v>14</v>
      </c>
      <c r="C11" s="12">
        <v>110</v>
      </c>
      <c r="D11" s="12">
        <v>1557.52</v>
      </c>
      <c r="E11" s="12">
        <v>189.25</v>
      </c>
      <c r="F11" s="12">
        <v>150</v>
      </c>
      <c r="G11" s="12"/>
      <c r="H11" s="12">
        <v>1000</v>
      </c>
      <c r="I11" s="13"/>
      <c r="J11" s="13"/>
    </row>
    <row r="12" spans="1:11" x14ac:dyDescent="0.3">
      <c r="A12" s="12">
        <v>2</v>
      </c>
      <c r="B12" s="12"/>
      <c r="C12" s="12">
        <v>63</v>
      </c>
      <c r="D12" s="12"/>
      <c r="E12" s="12"/>
      <c r="F12" s="12"/>
      <c r="G12" s="12"/>
      <c r="H12" s="12"/>
      <c r="I12" s="13"/>
      <c r="J12" s="13"/>
    </row>
    <row r="13" spans="1:11" x14ac:dyDescent="0.3">
      <c r="A13" s="12"/>
      <c r="B13" s="10" t="s">
        <v>33</v>
      </c>
      <c r="C13" s="10">
        <v>2069.77</v>
      </c>
      <c r="D13" s="12"/>
      <c r="E13" s="12"/>
      <c r="F13" s="12"/>
      <c r="G13" s="8">
        <v>1069.77</v>
      </c>
      <c r="H13" s="12"/>
      <c r="I13" s="13"/>
      <c r="J13" s="13"/>
    </row>
    <row r="14" spans="1:11" x14ac:dyDescent="0.3">
      <c r="A14" s="12"/>
      <c r="B14" s="12"/>
      <c r="C14" s="12"/>
      <c r="D14" s="12"/>
      <c r="E14" s="12"/>
      <c r="F14" s="12"/>
      <c r="G14" s="12"/>
      <c r="H14" s="12"/>
      <c r="I14" s="13"/>
      <c r="J14" s="13"/>
    </row>
    <row r="15" spans="1:11" x14ac:dyDescent="0.3">
      <c r="A15" s="12">
        <v>1</v>
      </c>
      <c r="B15" s="12" t="s">
        <v>5</v>
      </c>
      <c r="C15" s="12">
        <v>123.41</v>
      </c>
      <c r="D15" s="12">
        <v>1178.1199999999999</v>
      </c>
      <c r="E15" s="12">
        <v>180.88</v>
      </c>
      <c r="F15" s="12">
        <v>150</v>
      </c>
      <c r="G15" s="12"/>
      <c r="H15" s="12">
        <v>1200</v>
      </c>
      <c r="I15" s="13" t="s">
        <v>119</v>
      </c>
      <c r="J15" s="13"/>
    </row>
    <row r="16" spans="1:11" x14ac:dyDescent="0.3">
      <c r="A16" s="12"/>
      <c r="B16" s="10" t="s">
        <v>33</v>
      </c>
      <c r="C16" s="10">
        <v>1632.41</v>
      </c>
      <c r="D16" s="12"/>
      <c r="E16" s="12"/>
      <c r="F16" s="12"/>
      <c r="G16" s="8">
        <v>632.41</v>
      </c>
      <c r="H16" s="12"/>
      <c r="I16" s="13"/>
      <c r="J16" s="13"/>
    </row>
    <row r="17" spans="1:11" x14ac:dyDescent="0.3">
      <c r="A17" s="12"/>
      <c r="B17" s="12"/>
      <c r="C17" s="12"/>
      <c r="D17" s="12"/>
      <c r="E17" s="12"/>
      <c r="F17" s="12"/>
      <c r="G17" s="12"/>
      <c r="H17" s="12"/>
      <c r="I17" s="13"/>
      <c r="J17" s="13"/>
    </row>
    <row r="18" spans="1:11" x14ac:dyDescent="0.3">
      <c r="A18" s="12">
        <v>1</v>
      </c>
      <c r="B18" s="12" t="s">
        <v>10</v>
      </c>
      <c r="C18" s="12"/>
      <c r="D18" s="12">
        <v>1095.97</v>
      </c>
      <c r="E18" s="12">
        <v>186.67</v>
      </c>
      <c r="F18" s="12">
        <v>50</v>
      </c>
      <c r="G18" s="12"/>
      <c r="H18" s="12">
        <v>800</v>
      </c>
      <c r="I18" s="13"/>
      <c r="J18" s="13"/>
    </row>
    <row r="19" spans="1:11" x14ac:dyDescent="0.3">
      <c r="A19" s="12"/>
      <c r="B19" s="10" t="s">
        <v>33</v>
      </c>
      <c r="C19" s="10">
        <v>1332.64</v>
      </c>
      <c r="D19" s="12"/>
      <c r="E19" s="12"/>
      <c r="F19" s="12"/>
      <c r="G19" s="8">
        <v>532.64</v>
      </c>
      <c r="H19" s="12"/>
      <c r="I19" s="13"/>
      <c r="J19" s="13"/>
    </row>
    <row r="20" spans="1:11" x14ac:dyDescent="0.3">
      <c r="A20" s="12"/>
      <c r="B20" s="12"/>
      <c r="C20" s="12"/>
      <c r="D20" s="12"/>
      <c r="E20" s="12"/>
      <c r="F20" s="12"/>
      <c r="G20" s="12"/>
      <c r="H20" s="12"/>
      <c r="I20" s="13"/>
      <c r="J20" s="13"/>
    </row>
    <row r="21" spans="1:11" x14ac:dyDescent="0.3">
      <c r="A21" s="12">
        <v>1</v>
      </c>
      <c r="B21" s="12" t="s">
        <v>11</v>
      </c>
      <c r="C21" s="12">
        <v>208.5</v>
      </c>
      <c r="D21" s="12">
        <v>525.20000000000005</v>
      </c>
      <c r="E21" s="12"/>
      <c r="F21" s="12">
        <v>37.700000000000003</v>
      </c>
      <c r="G21" s="12"/>
      <c r="H21" s="12">
        <v>900</v>
      </c>
      <c r="I21" s="13" t="s">
        <v>20</v>
      </c>
      <c r="J21" s="13" t="s">
        <v>131</v>
      </c>
    </row>
    <row r="22" spans="1:11" x14ac:dyDescent="0.3">
      <c r="A22" s="12"/>
      <c r="B22" s="10" t="s">
        <v>33</v>
      </c>
      <c r="C22" s="10">
        <f>SUM(C21:F21)</f>
        <v>771.40000000000009</v>
      </c>
      <c r="D22" s="12"/>
      <c r="E22" s="12"/>
      <c r="F22" s="12"/>
      <c r="G22" s="8">
        <v>771.2</v>
      </c>
      <c r="H22" s="12"/>
      <c r="I22" s="13"/>
      <c r="J22" s="13"/>
    </row>
    <row r="23" spans="1:11" x14ac:dyDescent="0.3">
      <c r="A23" s="12"/>
      <c r="B23" s="12"/>
      <c r="C23" s="12"/>
      <c r="D23" s="12"/>
      <c r="E23" s="12"/>
      <c r="F23" s="12"/>
      <c r="G23" s="12"/>
      <c r="H23" s="12"/>
      <c r="I23" s="13"/>
      <c r="J23" s="13"/>
    </row>
    <row r="24" spans="1:11" x14ac:dyDescent="0.3">
      <c r="A24" s="12">
        <v>1</v>
      </c>
      <c r="B24" s="12" t="s">
        <v>12</v>
      </c>
      <c r="C24" s="12">
        <v>5</v>
      </c>
      <c r="D24" s="12" t="s">
        <v>39</v>
      </c>
      <c r="E24" s="12">
        <v>238.83</v>
      </c>
      <c r="F24" s="12">
        <v>9.31</v>
      </c>
      <c r="G24" s="12"/>
      <c r="H24" s="12">
        <v>974</v>
      </c>
      <c r="I24" s="14" t="s">
        <v>118</v>
      </c>
      <c r="J24" s="13"/>
    </row>
    <row r="25" spans="1:11" x14ac:dyDescent="0.3">
      <c r="A25" s="12">
        <v>2</v>
      </c>
      <c r="B25" s="12"/>
      <c r="C25" s="12">
        <v>262.14</v>
      </c>
      <c r="D25" s="12"/>
      <c r="E25" s="12" t="s">
        <v>117</v>
      </c>
      <c r="F25" s="12"/>
      <c r="G25" s="12"/>
      <c r="H25" s="12"/>
      <c r="I25" s="13"/>
      <c r="J25" s="13"/>
      <c r="K25" s="6" t="s">
        <v>132</v>
      </c>
    </row>
    <row r="26" spans="1:11" x14ac:dyDescent="0.3">
      <c r="A26" s="12"/>
      <c r="B26" s="10" t="s">
        <v>33</v>
      </c>
      <c r="C26" s="10">
        <v>770.24</v>
      </c>
      <c r="D26" s="12"/>
      <c r="E26" s="12"/>
      <c r="F26" s="12"/>
      <c r="G26" s="8">
        <v>524</v>
      </c>
      <c r="H26" s="12"/>
      <c r="I26" s="13"/>
      <c r="J26" s="13"/>
      <c r="K26" s="6" t="s">
        <v>134</v>
      </c>
    </row>
    <row r="27" spans="1:11" x14ac:dyDescent="0.3">
      <c r="A27" s="12"/>
      <c r="B27" s="12"/>
      <c r="C27" s="12"/>
      <c r="D27" s="12"/>
      <c r="E27" s="12"/>
      <c r="F27" s="12"/>
      <c r="G27" s="12"/>
      <c r="H27" s="12"/>
      <c r="I27" s="13"/>
      <c r="J27" s="13"/>
    </row>
    <row r="28" spans="1:11" x14ac:dyDescent="0.3">
      <c r="A28" s="12">
        <v>1</v>
      </c>
      <c r="B28" s="12" t="s">
        <v>102</v>
      </c>
      <c r="C28" s="12" t="s">
        <v>133</v>
      </c>
      <c r="D28" s="12">
        <v>46.52</v>
      </c>
      <c r="E28" s="12" t="s">
        <v>172</v>
      </c>
      <c r="F28" s="12">
        <v>0</v>
      </c>
      <c r="G28" s="10">
        <v>210.52</v>
      </c>
      <c r="H28" s="12"/>
      <c r="I28" s="13"/>
      <c r="J28" s="13"/>
    </row>
    <row r="29" spans="1:11" x14ac:dyDescent="0.3">
      <c r="A29" s="3"/>
      <c r="B29" s="15" t="s">
        <v>33</v>
      </c>
      <c r="C29" s="15">
        <v>210.52</v>
      </c>
      <c r="D29" s="3"/>
      <c r="E29" s="3"/>
      <c r="F29" s="3"/>
      <c r="G29" s="3"/>
      <c r="H29" s="3"/>
      <c r="I29" s="4"/>
      <c r="J29" s="4"/>
    </row>
    <row r="30" spans="1:1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1" x14ac:dyDescent="0.3">
      <c r="A31" s="4"/>
      <c r="B31" s="4" t="s">
        <v>191</v>
      </c>
      <c r="C31" s="4">
        <v>82.17</v>
      </c>
      <c r="D31" s="4">
        <v>31.07</v>
      </c>
      <c r="E31" s="4"/>
      <c r="F31" s="4"/>
      <c r="G31" s="4"/>
      <c r="H31" s="4"/>
      <c r="I31" s="4" t="s">
        <v>247</v>
      </c>
      <c r="J31" s="4"/>
    </row>
    <row r="32" spans="1:11" x14ac:dyDescent="0.3">
      <c r="B32" s="6" t="s">
        <v>33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140" zoomScale="140" zoomScaleNormal="140" workbookViewId="0">
      <selection activeCell="D162" sqref="D162"/>
    </sheetView>
  </sheetViews>
  <sheetFormatPr defaultColWidth="8.88671875" defaultRowHeight="15.6" x14ac:dyDescent="0.3"/>
  <cols>
    <col min="1" max="3" width="8.88671875" style="6"/>
    <col min="4" max="4" width="9" style="6" bestFit="1" customWidth="1"/>
    <col min="5" max="5" width="18" style="6" bestFit="1" customWidth="1"/>
    <col min="6" max="6" width="11" style="6" bestFit="1" customWidth="1"/>
    <col min="7" max="16384" width="8.88671875" style="6"/>
  </cols>
  <sheetData>
    <row r="1" spans="1:5" x14ac:dyDescent="0.3">
      <c r="A1" s="6" t="s">
        <v>49</v>
      </c>
    </row>
    <row r="3" spans="1:5" x14ac:dyDescent="0.3">
      <c r="B3" s="3" t="s">
        <v>1</v>
      </c>
      <c r="C3" s="3"/>
      <c r="D3" s="3" t="s">
        <v>35</v>
      </c>
      <c r="E3" s="3" t="s">
        <v>42</v>
      </c>
    </row>
    <row r="4" spans="1:5" x14ac:dyDescent="0.3">
      <c r="B4" s="9" t="s">
        <v>13</v>
      </c>
      <c r="C4" s="4"/>
      <c r="D4" s="4">
        <v>52</v>
      </c>
      <c r="E4" s="4" t="s">
        <v>98</v>
      </c>
    </row>
    <row r="5" spans="1:5" x14ac:dyDescent="0.3">
      <c r="B5" s="4"/>
      <c r="C5" s="4"/>
      <c r="D5" s="4">
        <v>29.68</v>
      </c>
      <c r="E5" s="4" t="s">
        <v>82</v>
      </c>
    </row>
    <row r="6" spans="1:5" x14ac:dyDescent="0.3">
      <c r="B6" s="4"/>
      <c r="C6" s="4"/>
      <c r="D6" s="4">
        <v>38.799999999999997</v>
      </c>
      <c r="E6" s="4" t="s">
        <v>61</v>
      </c>
    </row>
    <row r="7" spans="1:5" x14ac:dyDescent="0.3">
      <c r="B7" s="4"/>
      <c r="C7" s="4"/>
      <c r="D7" s="19">
        <v>71.3</v>
      </c>
      <c r="E7" s="19" t="s">
        <v>76</v>
      </c>
    </row>
    <row r="8" spans="1:5" x14ac:dyDescent="0.3">
      <c r="B8" s="4"/>
      <c r="C8" s="4"/>
      <c r="D8" s="19">
        <v>74</v>
      </c>
      <c r="E8" s="19"/>
    </row>
    <row r="9" spans="1:5" x14ac:dyDescent="0.3">
      <c r="B9" s="4"/>
      <c r="C9" s="4"/>
      <c r="D9" s="19">
        <v>131.29</v>
      </c>
      <c r="E9" s="19" t="s">
        <v>78</v>
      </c>
    </row>
    <row r="10" spans="1:5" x14ac:dyDescent="0.3">
      <c r="B10" s="4"/>
      <c r="C10" s="4"/>
      <c r="D10" s="19">
        <v>73</v>
      </c>
      <c r="E10" s="19" t="s">
        <v>110</v>
      </c>
    </row>
    <row r="11" spans="1:5" x14ac:dyDescent="0.3">
      <c r="B11" s="4"/>
      <c r="C11" s="4"/>
      <c r="D11" s="19">
        <v>90</v>
      </c>
      <c r="E11" s="19" t="s">
        <v>111</v>
      </c>
    </row>
    <row r="12" spans="1:5" x14ac:dyDescent="0.3">
      <c r="B12" s="4"/>
      <c r="C12" s="4"/>
      <c r="D12" s="19">
        <v>63.29</v>
      </c>
      <c r="E12" s="19" t="s">
        <v>82</v>
      </c>
    </row>
    <row r="13" spans="1:5" x14ac:dyDescent="0.3">
      <c r="B13" s="4"/>
      <c r="C13" s="4"/>
      <c r="D13" s="19">
        <v>106.08</v>
      </c>
      <c r="E13" s="19" t="s">
        <v>78</v>
      </c>
    </row>
    <row r="14" spans="1:5" x14ac:dyDescent="0.3">
      <c r="B14" s="4"/>
      <c r="C14" s="5" t="s">
        <v>33</v>
      </c>
      <c r="D14" s="5">
        <f>SUM(D4:D13)</f>
        <v>729.43999999999994</v>
      </c>
      <c r="E14" s="4"/>
    </row>
    <row r="15" spans="1:5" x14ac:dyDescent="0.3">
      <c r="B15" s="4"/>
      <c r="C15" s="4"/>
      <c r="D15" s="4"/>
      <c r="E15" s="4"/>
    </row>
    <row r="16" spans="1:5" x14ac:dyDescent="0.3">
      <c r="B16" s="9" t="s">
        <v>14</v>
      </c>
      <c r="C16" s="4"/>
      <c r="D16" s="4">
        <v>29.68</v>
      </c>
      <c r="E16" s="4" t="s">
        <v>82</v>
      </c>
    </row>
    <row r="17" spans="2:5" x14ac:dyDescent="0.3">
      <c r="B17" s="4"/>
      <c r="C17" s="4"/>
      <c r="D17" s="4">
        <v>38.799999999999997</v>
      </c>
      <c r="E17" s="4" t="s">
        <v>61</v>
      </c>
    </row>
    <row r="18" spans="2:5" x14ac:dyDescent="0.3">
      <c r="B18" s="4"/>
      <c r="C18" s="4"/>
      <c r="D18" s="4">
        <v>57.56</v>
      </c>
      <c r="E18" s="4" t="s">
        <v>61</v>
      </c>
    </row>
    <row r="19" spans="2:5" x14ac:dyDescent="0.3">
      <c r="B19" s="4"/>
      <c r="C19" s="4"/>
      <c r="D19" s="4">
        <v>26</v>
      </c>
      <c r="E19" s="4" t="s">
        <v>61</v>
      </c>
    </row>
    <row r="20" spans="2:5" x14ac:dyDescent="0.3">
      <c r="B20" s="4"/>
      <c r="C20" s="4"/>
      <c r="D20" s="4">
        <v>92.84</v>
      </c>
      <c r="E20" s="4" t="s">
        <v>90</v>
      </c>
    </row>
    <row r="21" spans="2:5" x14ac:dyDescent="0.3">
      <c r="B21" s="4"/>
      <c r="C21" s="4"/>
      <c r="D21" s="4">
        <v>43.92</v>
      </c>
      <c r="E21" s="4" t="s">
        <v>61</v>
      </c>
    </row>
    <row r="22" spans="2:5" x14ac:dyDescent="0.3">
      <c r="B22" s="4"/>
      <c r="C22" s="4"/>
      <c r="D22" s="4">
        <v>121.63</v>
      </c>
      <c r="E22" s="4" t="s">
        <v>78</v>
      </c>
    </row>
    <row r="23" spans="2:5" x14ac:dyDescent="0.3">
      <c r="B23" s="4"/>
      <c r="C23" s="4"/>
      <c r="D23" s="4">
        <v>40</v>
      </c>
      <c r="E23" s="4" t="s">
        <v>82</v>
      </c>
    </row>
    <row r="24" spans="2:5" x14ac:dyDescent="0.3">
      <c r="B24" s="4"/>
      <c r="C24" s="4"/>
      <c r="D24" s="4">
        <v>142.38</v>
      </c>
      <c r="E24" s="4" t="s">
        <v>82</v>
      </c>
    </row>
    <row r="25" spans="2:5" x14ac:dyDescent="0.3">
      <c r="B25" s="4"/>
      <c r="C25" s="4"/>
      <c r="D25" s="4">
        <v>43.05</v>
      </c>
      <c r="E25" s="4" t="s">
        <v>82</v>
      </c>
    </row>
    <row r="26" spans="2:5" x14ac:dyDescent="0.3">
      <c r="B26" s="4"/>
      <c r="C26" s="4"/>
      <c r="D26" s="4">
        <v>41.23</v>
      </c>
      <c r="E26" s="4" t="s">
        <v>82</v>
      </c>
    </row>
    <row r="27" spans="2:5" x14ac:dyDescent="0.3">
      <c r="B27" s="4"/>
      <c r="C27" s="4"/>
      <c r="D27" s="4">
        <v>114.75</v>
      </c>
      <c r="E27" s="4" t="s">
        <v>94</v>
      </c>
    </row>
    <row r="28" spans="2:5" x14ac:dyDescent="0.3">
      <c r="B28" s="4"/>
      <c r="C28" s="5" t="s">
        <v>33</v>
      </c>
      <c r="D28" s="5">
        <f>SUM(D16:D27)</f>
        <v>791.83999999999992</v>
      </c>
      <c r="E28" s="4"/>
    </row>
    <row r="29" spans="2:5" x14ac:dyDescent="0.3">
      <c r="B29" s="4"/>
      <c r="C29" s="9"/>
      <c r="D29" s="9"/>
      <c r="E29" s="4"/>
    </row>
    <row r="30" spans="2:5" x14ac:dyDescent="0.3">
      <c r="B30" s="9" t="s">
        <v>5</v>
      </c>
      <c r="C30" s="4"/>
      <c r="D30" s="4">
        <v>259.05</v>
      </c>
      <c r="E30" s="4" t="s">
        <v>76</v>
      </c>
    </row>
    <row r="31" spans="2:5" x14ac:dyDescent="0.3">
      <c r="B31" s="4"/>
      <c r="C31" s="9"/>
      <c r="D31" s="4">
        <v>70.84</v>
      </c>
      <c r="E31" s="4" t="s">
        <v>70</v>
      </c>
    </row>
    <row r="32" spans="2:5" x14ac:dyDescent="0.3">
      <c r="B32" s="4"/>
      <c r="C32" s="4"/>
      <c r="D32" s="4">
        <v>33</v>
      </c>
      <c r="E32" s="4" t="s">
        <v>71</v>
      </c>
    </row>
    <row r="33" spans="2:5" x14ac:dyDescent="0.3">
      <c r="B33" s="4"/>
      <c r="C33" s="4"/>
      <c r="D33" s="4">
        <v>28.09</v>
      </c>
      <c r="E33" s="4" t="s">
        <v>56</v>
      </c>
    </row>
    <row r="34" spans="2:5" x14ac:dyDescent="0.3">
      <c r="B34" s="4"/>
      <c r="C34" s="4"/>
      <c r="D34" s="4">
        <v>80</v>
      </c>
      <c r="E34" s="4" t="s">
        <v>60</v>
      </c>
    </row>
    <row r="35" spans="2:5" x14ac:dyDescent="0.3">
      <c r="B35" s="4"/>
      <c r="C35" s="4"/>
      <c r="D35" s="4">
        <v>33.979999999999997</v>
      </c>
      <c r="E35" s="4" t="s">
        <v>70</v>
      </c>
    </row>
    <row r="36" spans="2:5" x14ac:dyDescent="0.3">
      <c r="B36" s="4"/>
      <c r="C36" s="4"/>
      <c r="D36" s="4">
        <v>47.44</v>
      </c>
      <c r="E36" s="4" t="s">
        <v>56</v>
      </c>
    </row>
    <row r="37" spans="2:5" x14ac:dyDescent="0.3">
      <c r="B37" s="4"/>
      <c r="C37" s="4"/>
      <c r="D37" s="4">
        <v>53.55</v>
      </c>
      <c r="E37" s="4" t="s">
        <v>70</v>
      </c>
    </row>
    <row r="38" spans="2:5" x14ac:dyDescent="0.3">
      <c r="B38" s="4"/>
      <c r="C38" s="4"/>
      <c r="D38" s="4">
        <v>59.81</v>
      </c>
      <c r="E38" s="4" t="s">
        <v>56</v>
      </c>
    </row>
    <row r="39" spans="2:5" x14ac:dyDescent="0.3">
      <c r="B39" s="4"/>
      <c r="C39" s="4"/>
      <c r="D39" s="4">
        <v>302.88</v>
      </c>
      <c r="E39" s="4" t="s">
        <v>78</v>
      </c>
    </row>
    <row r="40" spans="2:5" x14ac:dyDescent="0.3">
      <c r="B40" s="4"/>
      <c r="C40" s="4"/>
      <c r="D40" s="4">
        <v>30</v>
      </c>
      <c r="E40" s="4" t="s">
        <v>56</v>
      </c>
    </row>
    <row r="41" spans="2:5" x14ac:dyDescent="0.3">
      <c r="B41" s="4"/>
      <c r="C41" s="4"/>
      <c r="D41" s="4">
        <v>61.56</v>
      </c>
      <c r="E41" s="4" t="s">
        <v>70</v>
      </c>
    </row>
    <row r="42" spans="2:5" x14ac:dyDescent="0.3">
      <c r="B42" s="4"/>
      <c r="C42" s="4"/>
      <c r="D42" s="4">
        <v>55</v>
      </c>
      <c r="E42" s="4" t="s">
        <v>61</v>
      </c>
    </row>
    <row r="43" spans="2:5" x14ac:dyDescent="0.3">
      <c r="B43" s="4"/>
      <c r="C43" s="4"/>
      <c r="D43" s="4">
        <v>64.569999999999993</v>
      </c>
      <c r="E43" s="4" t="s">
        <v>70</v>
      </c>
    </row>
    <row r="44" spans="2:5" x14ac:dyDescent="0.3">
      <c r="B44" s="4"/>
      <c r="C44" s="4"/>
      <c r="D44" s="4">
        <v>62.38</v>
      </c>
      <c r="E44" s="4" t="s">
        <v>70</v>
      </c>
    </row>
    <row r="45" spans="2:5" x14ac:dyDescent="0.3">
      <c r="B45" s="4"/>
      <c r="C45" s="4"/>
      <c r="D45" s="4">
        <v>54</v>
      </c>
      <c r="E45" s="4" t="s">
        <v>70</v>
      </c>
    </row>
    <row r="46" spans="2:5" x14ac:dyDescent="0.3">
      <c r="B46" s="4"/>
      <c r="C46" s="4"/>
      <c r="D46" s="4">
        <v>55</v>
      </c>
      <c r="E46" s="4" t="s">
        <v>70</v>
      </c>
    </row>
    <row r="47" spans="2:5" x14ac:dyDescent="0.3">
      <c r="B47" s="4"/>
      <c r="C47" s="4"/>
      <c r="D47" s="4">
        <v>56.43</v>
      </c>
      <c r="E47" s="4" t="s">
        <v>70</v>
      </c>
    </row>
    <row r="48" spans="2:5" x14ac:dyDescent="0.3">
      <c r="B48" s="4"/>
      <c r="C48" s="4"/>
      <c r="D48" s="4">
        <v>33.83</v>
      </c>
      <c r="E48" s="4" t="s">
        <v>70</v>
      </c>
    </row>
    <row r="49" spans="2:5" x14ac:dyDescent="0.3">
      <c r="B49" s="4"/>
      <c r="C49" s="4"/>
      <c r="D49" s="4">
        <v>79.42</v>
      </c>
      <c r="E49" s="4" t="s">
        <v>70</v>
      </c>
    </row>
    <row r="50" spans="2:5" x14ac:dyDescent="0.3">
      <c r="B50" s="4"/>
      <c r="C50" s="4"/>
      <c r="D50" s="4">
        <v>20</v>
      </c>
      <c r="E50" s="4" t="s">
        <v>71</v>
      </c>
    </row>
    <row r="51" spans="2:5" x14ac:dyDescent="0.3">
      <c r="B51" s="4"/>
      <c r="C51" s="4"/>
      <c r="D51" s="4">
        <v>28.34</v>
      </c>
      <c r="E51" s="4" t="s">
        <v>80</v>
      </c>
    </row>
    <row r="52" spans="2:5" x14ac:dyDescent="0.3">
      <c r="B52" s="4"/>
      <c r="C52" s="4"/>
      <c r="D52" s="4">
        <v>53</v>
      </c>
      <c r="E52" s="4" t="s">
        <v>71</v>
      </c>
    </row>
    <row r="53" spans="2:5" x14ac:dyDescent="0.3">
      <c r="B53" s="4"/>
      <c r="C53" s="4"/>
      <c r="D53" s="4">
        <v>53</v>
      </c>
      <c r="E53" s="4" t="s">
        <v>61</v>
      </c>
    </row>
    <row r="54" spans="2:5" x14ac:dyDescent="0.3">
      <c r="B54" s="4"/>
      <c r="C54" s="4"/>
      <c r="D54" s="4">
        <v>35.49</v>
      </c>
      <c r="E54" s="4" t="s">
        <v>61</v>
      </c>
    </row>
    <row r="55" spans="2:5" x14ac:dyDescent="0.3">
      <c r="B55" s="4"/>
      <c r="C55" s="5" t="s">
        <v>32</v>
      </c>
      <c r="D55" s="5">
        <f>SUM(D30:D54)</f>
        <v>1710.66</v>
      </c>
      <c r="E55" s="4"/>
    </row>
    <row r="56" spans="2:5" x14ac:dyDescent="0.3">
      <c r="B56" s="4"/>
      <c r="C56" s="9"/>
      <c r="D56" s="9"/>
      <c r="E56" s="4"/>
    </row>
    <row r="57" spans="2:5" x14ac:dyDescent="0.3">
      <c r="B57" s="9" t="s">
        <v>10</v>
      </c>
      <c r="C57" s="4"/>
      <c r="D57" s="4">
        <v>50</v>
      </c>
      <c r="E57" s="4" t="s">
        <v>59</v>
      </c>
    </row>
    <row r="58" spans="2:5" x14ac:dyDescent="0.3">
      <c r="B58" s="4"/>
      <c r="C58" s="4"/>
      <c r="D58" s="4">
        <v>18.559999999999999</v>
      </c>
      <c r="E58" s="4" t="s">
        <v>56</v>
      </c>
    </row>
    <row r="59" spans="2:5" x14ac:dyDescent="0.3">
      <c r="B59" s="4"/>
      <c r="C59" s="4"/>
      <c r="D59" s="4">
        <v>67.87</v>
      </c>
      <c r="E59" s="4" t="s">
        <v>59</v>
      </c>
    </row>
    <row r="60" spans="2:5" x14ac:dyDescent="0.3">
      <c r="B60" s="4"/>
      <c r="C60" s="4"/>
      <c r="D60" s="4">
        <v>32.049999999999997</v>
      </c>
      <c r="E60" s="4" t="s">
        <v>56</v>
      </c>
    </row>
    <row r="61" spans="2:5" x14ac:dyDescent="0.3">
      <c r="B61" s="4"/>
      <c r="C61" s="4"/>
      <c r="D61" s="16">
        <v>110.56</v>
      </c>
      <c r="E61" s="16" t="s">
        <v>59</v>
      </c>
    </row>
    <row r="62" spans="2:5" x14ac:dyDescent="0.3">
      <c r="B62" s="4"/>
      <c r="C62" s="4"/>
      <c r="D62" s="4">
        <v>17.5</v>
      </c>
      <c r="E62" s="4" t="s">
        <v>56</v>
      </c>
    </row>
    <row r="63" spans="2:5" x14ac:dyDescent="0.3">
      <c r="B63" s="4"/>
      <c r="C63" s="4"/>
      <c r="D63" s="4">
        <v>103.92</v>
      </c>
      <c r="E63" s="4" t="s">
        <v>76</v>
      </c>
    </row>
    <row r="64" spans="2:5" x14ac:dyDescent="0.3">
      <c r="B64" s="4"/>
      <c r="C64" s="4"/>
      <c r="D64" s="4">
        <v>78.97</v>
      </c>
      <c r="E64" s="4" t="s">
        <v>59</v>
      </c>
    </row>
    <row r="65" spans="2:5" x14ac:dyDescent="0.3">
      <c r="B65" s="4"/>
      <c r="C65" s="4"/>
      <c r="D65" s="4">
        <v>25.69</v>
      </c>
      <c r="E65" s="4" t="s">
        <v>56</v>
      </c>
    </row>
    <row r="66" spans="2:5" x14ac:dyDescent="0.3">
      <c r="B66" s="4"/>
      <c r="C66" s="4"/>
      <c r="D66" s="4">
        <v>103.7</v>
      </c>
      <c r="E66" s="4" t="s">
        <v>61</v>
      </c>
    </row>
    <row r="67" spans="2:5" x14ac:dyDescent="0.3">
      <c r="B67" s="4"/>
      <c r="C67" s="4"/>
      <c r="D67" s="4">
        <v>34.56</v>
      </c>
      <c r="E67" s="4" t="s">
        <v>61</v>
      </c>
    </row>
    <row r="68" spans="2:5" x14ac:dyDescent="0.3">
      <c r="B68" s="4"/>
      <c r="C68" s="4"/>
      <c r="D68" s="4">
        <v>40.44</v>
      </c>
      <c r="E68" s="4" t="s">
        <v>61</v>
      </c>
    </row>
    <row r="69" spans="2:5" x14ac:dyDescent="0.3">
      <c r="B69" s="4"/>
      <c r="C69" s="4"/>
      <c r="D69" s="4">
        <v>44</v>
      </c>
      <c r="E69" s="4" t="s">
        <v>78</v>
      </c>
    </row>
    <row r="70" spans="2:5" x14ac:dyDescent="0.3">
      <c r="B70" s="4"/>
      <c r="C70" s="4"/>
      <c r="D70" s="4">
        <v>161.91</v>
      </c>
      <c r="E70" s="4" t="s">
        <v>61</v>
      </c>
    </row>
    <row r="71" spans="2:5" x14ac:dyDescent="0.3">
      <c r="B71" s="4"/>
      <c r="C71" s="4"/>
      <c r="D71" s="4">
        <v>42.2</v>
      </c>
      <c r="E71" s="4" t="s">
        <v>70</v>
      </c>
    </row>
    <row r="72" spans="2:5" x14ac:dyDescent="0.3">
      <c r="B72" s="4"/>
      <c r="C72" s="4"/>
      <c r="D72" s="4">
        <v>87.48</v>
      </c>
      <c r="E72" s="4" t="s">
        <v>56</v>
      </c>
    </row>
    <row r="73" spans="2:5" x14ac:dyDescent="0.3">
      <c r="B73" s="4"/>
      <c r="C73" s="4"/>
      <c r="D73" s="4">
        <v>86.41</v>
      </c>
      <c r="E73" s="4" t="s">
        <v>70</v>
      </c>
    </row>
    <row r="74" spans="2:5" x14ac:dyDescent="0.3">
      <c r="B74" s="4"/>
      <c r="C74" s="4"/>
      <c r="D74" s="4">
        <v>28.5</v>
      </c>
      <c r="E74" s="4" t="s">
        <v>71</v>
      </c>
    </row>
    <row r="75" spans="2:5" x14ac:dyDescent="0.3">
      <c r="B75" s="4"/>
      <c r="C75" s="4"/>
      <c r="D75" s="4">
        <v>20.16</v>
      </c>
      <c r="E75" s="4" t="s">
        <v>70</v>
      </c>
    </row>
    <row r="76" spans="2:5" x14ac:dyDescent="0.3">
      <c r="B76" s="4"/>
      <c r="C76" s="4"/>
      <c r="D76" s="4">
        <v>223.09</v>
      </c>
      <c r="E76" s="4" t="s">
        <v>72</v>
      </c>
    </row>
    <row r="77" spans="2:5" x14ac:dyDescent="0.3">
      <c r="B77" s="4"/>
      <c r="C77" s="5" t="s">
        <v>33</v>
      </c>
      <c r="D77" s="5">
        <f>SUM(D57:D76)</f>
        <v>1377.5700000000002</v>
      </c>
      <c r="E77" s="4"/>
    </row>
    <row r="78" spans="2:5" x14ac:dyDescent="0.3">
      <c r="B78" s="4"/>
      <c r="C78" s="9"/>
      <c r="D78" s="9"/>
      <c r="E78" s="4"/>
    </row>
    <row r="79" spans="2:5" x14ac:dyDescent="0.3">
      <c r="B79" s="9" t="s">
        <v>11</v>
      </c>
      <c r="C79" s="4"/>
      <c r="D79" s="4">
        <v>89.34</v>
      </c>
      <c r="E79" s="4" t="s">
        <v>55</v>
      </c>
    </row>
    <row r="80" spans="2:5" x14ac:dyDescent="0.3">
      <c r="B80" s="4"/>
      <c r="C80" s="4"/>
      <c r="D80" s="4">
        <v>37.65</v>
      </c>
      <c r="E80" s="4" t="s">
        <v>56</v>
      </c>
    </row>
    <row r="81" spans="2:5" x14ac:dyDescent="0.3">
      <c r="B81" s="4"/>
      <c r="C81" s="4"/>
      <c r="D81" s="4">
        <v>25</v>
      </c>
      <c r="E81" s="4" t="s">
        <v>57</v>
      </c>
    </row>
    <row r="82" spans="2:5" x14ac:dyDescent="0.3">
      <c r="B82" s="4"/>
      <c r="C82" s="4"/>
      <c r="D82" s="4">
        <v>40</v>
      </c>
      <c r="E82" s="4" t="s">
        <v>59</v>
      </c>
    </row>
    <row r="83" spans="2:5" x14ac:dyDescent="0.3">
      <c r="B83" s="4"/>
      <c r="C83" s="4"/>
      <c r="D83" s="4">
        <v>89.89</v>
      </c>
      <c r="E83" s="4" t="s">
        <v>82</v>
      </c>
    </row>
    <row r="84" spans="2:5" x14ac:dyDescent="0.3">
      <c r="B84" s="4"/>
      <c r="C84" s="4"/>
      <c r="D84" s="4">
        <v>46.42</v>
      </c>
      <c r="E84" s="4" t="s">
        <v>61</v>
      </c>
    </row>
    <row r="85" spans="2:5" x14ac:dyDescent="0.3">
      <c r="B85" s="4"/>
      <c r="C85" s="4"/>
      <c r="D85" s="4">
        <v>208</v>
      </c>
      <c r="E85" s="4" t="s">
        <v>76</v>
      </c>
    </row>
    <row r="86" spans="2:5" x14ac:dyDescent="0.3">
      <c r="B86" s="4"/>
      <c r="C86" s="4"/>
      <c r="D86" s="4">
        <v>92.29</v>
      </c>
      <c r="E86" s="4" t="s">
        <v>61</v>
      </c>
    </row>
    <row r="87" spans="2:5" x14ac:dyDescent="0.3">
      <c r="B87" s="4"/>
      <c r="C87" s="4"/>
      <c r="D87" s="4">
        <v>38.14</v>
      </c>
      <c r="E87" s="4" t="s">
        <v>82</v>
      </c>
    </row>
    <row r="88" spans="2:5" x14ac:dyDescent="0.3">
      <c r="B88" s="4"/>
      <c r="C88" s="4"/>
      <c r="D88" s="4">
        <v>30.45</v>
      </c>
      <c r="E88" s="4" t="s">
        <v>82</v>
      </c>
    </row>
    <row r="89" spans="2:5" x14ac:dyDescent="0.3">
      <c r="B89" s="4"/>
      <c r="C89" s="4"/>
      <c r="D89" s="4">
        <v>38.25</v>
      </c>
      <c r="E89" s="4" t="s">
        <v>82</v>
      </c>
    </row>
    <row r="90" spans="2:5" x14ac:dyDescent="0.3">
      <c r="B90" s="4"/>
      <c r="C90" s="4"/>
      <c r="D90" s="4">
        <v>30.62</v>
      </c>
      <c r="E90" s="4" t="s">
        <v>61</v>
      </c>
    </row>
    <row r="91" spans="2:5" x14ac:dyDescent="0.3">
      <c r="B91" s="4"/>
      <c r="C91" s="4"/>
      <c r="D91" s="4">
        <v>54.74</v>
      </c>
      <c r="E91" s="4" t="s">
        <v>61</v>
      </c>
    </row>
    <row r="92" spans="2:5" x14ac:dyDescent="0.3">
      <c r="B92" s="4"/>
      <c r="C92" s="4"/>
      <c r="D92" s="4">
        <v>84.84</v>
      </c>
      <c r="E92" s="4" t="s">
        <v>61</v>
      </c>
    </row>
    <row r="93" spans="2:5" x14ac:dyDescent="0.3">
      <c r="B93" s="4"/>
      <c r="C93" s="4"/>
      <c r="D93" s="4">
        <v>50</v>
      </c>
      <c r="E93" s="4" t="s">
        <v>62</v>
      </c>
    </row>
    <row r="94" spans="2:5" x14ac:dyDescent="0.3">
      <c r="B94" s="4"/>
      <c r="C94" s="5" t="s">
        <v>33</v>
      </c>
      <c r="D94" s="5">
        <f>SUM(D79:D93)</f>
        <v>955.63</v>
      </c>
      <c r="E94" s="4"/>
    </row>
    <row r="95" spans="2:5" x14ac:dyDescent="0.3">
      <c r="B95" s="4"/>
      <c r="C95" s="9"/>
      <c r="D95" s="9"/>
      <c r="E95" s="4"/>
    </row>
    <row r="96" spans="2:5" x14ac:dyDescent="0.3">
      <c r="B96" s="9" t="s">
        <v>12</v>
      </c>
      <c r="C96" s="4"/>
      <c r="D96" s="9">
        <v>120</v>
      </c>
      <c r="E96" s="4" t="s">
        <v>50</v>
      </c>
    </row>
    <row r="97" spans="2:6" x14ac:dyDescent="0.3">
      <c r="B97" s="4"/>
      <c r="C97" s="4"/>
      <c r="D97" s="4">
        <v>108.54</v>
      </c>
      <c r="E97" s="4" t="s">
        <v>51</v>
      </c>
    </row>
    <row r="98" spans="2:6" x14ac:dyDescent="0.3">
      <c r="B98" s="4"/>
      <c r="C98" s="4"/>
      <c r="D98" s="4">
        <v>57</v>
      </c>
      <c r="E98" s="4" t="s">
        <v>52</v>
      </c>
    </row>
    <row r="99" spans="2:6" x14ac:dyDescent="0.3">
      <c r="B99" s="4"/>
      <c r="C99" s="4"/>
      <c r="D99" s="4">
        <v>47</v>
      </c>
      <c r="E99" s="4" t="s">
        <v>128</v>
      </c>
      <c r="F99" s="17">
        <v>44723</v>
      </c>
    </row>
    <row r="100" spans="2:6" x14ac:dyDescent="0.3">
      <c r="B100" s="4"/>
      <c r="C100" s="4"/>
      <c r="D100" s="4">
        <v>66.14</v>
      </c>
      <c r="E100" s="4" t="s">
        <v>52</v>
      </c>
    </row>
    <row r="101" spans="2:6" x14ac:dyDescent="0.3">
      <c r="B101" s="4"/>
      <c r="C101" s="4"/>
      <c r="D101" s="4">
        <v>100.59</v>
      </c>
      <c r="E101" s="4" t="s">
        <v>51</v>
      </c>
      <c r="F101" s="17">
        <v>44724</v>
      </c>
    </row>
    <row r="102" spans="2:6" x14ac:dyDescent="0.3">
      <c r="B102" s="4"/>
      <c r="C102" s="4"/>
      <c r="D102" s="4">
        <v>88.44</v>
      </c>
      <c r="E102" s="4" t="s">
        <v>112</v>
      </c>
    </row>
    <row r="103" spans="2:6" x14ac:dyDescent="0.3">
      <c r="B103" s="4"/>
      <c r="C103" s="4"/>
      <c r="D103" s="4">
        <v>98.2</v>
      </c>
      <c r="E103" s="4" t="s">
        <v>52</v>
      </c>
      <c r="F103" s="17">
        <v>44727</v>
      </c>
    </row>
    <row r="104" spans="2:6" x14ac:dyDescent="0.3">
      <c r="B104" s="4"/>
      <c r="C104" s="4"/>
      <c r="D104" s="4">
        <v>20</v>
      </c>
      <c r="E104" s="4" t="s">
        <v>115</v>
      </c>
      <c r="F104" s="17">
        <v>44727</v>
      </c>
    </row>
    <row r="105" spans="2:6" x14ac:dyDescent="0.3">
      <c r="B105" s="4"/>
      <c r="C105" s="4"/>
      <c r="D105" s="4">
        <v>20</v>
      </c>
      <c r="E105" s="4" t="s">
        <v>116</v>
      </c>
      <c r="F105" s="17">
        <v>44727</v>
      </c>
    </row>
    <row r="106" spans="2:6" x14ac:dyDescent="0.3">
      <c r="B106" s="4"/>
      <c r="C106" s="4"/>
      <c r="D106" s="4">
        <v>105</v>
      </c>
      <c r="E106" s="4" t="s">
        <v>129</v>
      </c>
      <c r="F106" s="17">
        <v>44728</v>
      </c>
    </row>
    <row r="107" spans="2:6" x14ac:dyDescent="0.3">
      <c r="B107" s="4"/>
      <c r="C107" s="4"/>
      <c r="D107" s="4">
        <v>99.26</v>
      </c>
      <c r="E107" s="4" t="s">
        <v>51</v>
      </c>
      <c r="F107" s="17">
        <v>44730</v>
      </c>
    </row>
    <row r="108" spans="2:6" x14ac:dyDescent="0.3">
      <c r="B108" s="4"/>
      <c r="C108" s="4"/>
      <c r="D108" s="4">
        <v>15</v>
      </c>
      <c r="E108" s="4" t="s">
        <v>127</v>
      </c>
      <c r="F108" s="17">
        <v>44731</v>
      </c>
    </row>
    <row r="109" spans="2:6" x14ac:dyDescent="0.3">
      <c r="D109" s="16">
        <v>200</v>
      </c>
      <c r="E109" s="16" t="s">
        <v>138</v>
      </c>
      <c r="F109" s="17">
        <v>44732</v>
      </c>
    </row>
    <row r="110" spans="2:6" x14ac:dyDescent="0.3">
      <c r="D110" s="16">
        <v>55.24</v>
      </c>
      <c r="E110" s="16" t="s">
        <v>56</v>
      </c>
      <c r="F110" s="17">
        <v>44735</v>
      </c>
    </row>
    <row r="111" spans="2:6" x14ac:dyDescent="0.3">
      <c r="D111" s="16">
        <v>154.38999999999999</v>
      </c>
      <c r="E111" s="16" t="s">
        <v>51</v>
      </c>
      <c r="F111" s="17" t="s">
        <v>145</v>
      </c>
    </row>
    <row r="112" spans="2:6" x14ac:dyDescent="0.3">
      <c r="D112" s="16">
        <v>27.78</v>
      </c>
      <c r="E112" s="16" t="s">
        <v>142</v>
      </c>
      <c r="F112" s="17">
        <v>44739</v>
      </c>
    </row>
    <row r="113" spans="2:6" x14ac:dyDescent="0.3">
      <c r="D113" s="16">
        <v>28.48</v>
      </c>
      <c r="E113" s="16" t="s">
        <v>115</v>
      </c>
      <c r="F113" s="17">
        <v>44739</v>
      </c>
    </row>
    <row r="114" spans="2:6" x14ac:dyDescent="0.3">
      <c r="D114" s="16">
        <v>45</v>
      </c>
      <c r="E114" s="16" t="s">
        <v>153</v>
      </c>
      <c r="F114" s="17" t="s">
        <v>147</v>
      </c>
    </row>
    <row r="115" spans="2:6" x14ac:dyDescent="0.3">
      <c r="C115" s="2" t="s">
        <v>33</v>
      </c>
      <c r="D115" s="2">
        <f>SUM(D96:D114)</f>
        <v>1456.0600000000002</v>
      </c>
    </row>
    <row r="116" spans="2:6" x14ac:dyDescent="0.3">
      <c r="C116" s="18"/>
      <c r="D116" s="18"/>
    </row>
    <row r="117" spans="2:6" x14ac:dyDescent="0.3">
      <c r="B117" s="18" t="s">
        <v>102</v>
      </c>
      <c r="D117" s="16">
        <v>11.28</v>
      </c>
      <c r="E117" s="16" t="s">
        <v>82</v>
      </c>
      <c r="F117" s="17">
        <v>44745</v>
      </c>
    </row>
    <row r="118" spans="2:6" x14ac:dyDescent="0.3">
      <c r="D118" s="16">
        <v>11.28</v>
      </c>
      <c r="E118" s="16" t="s">
        <v>82</v>
      </c>
      <c r="F118" s="17">
        <v>44743</v>
      </c>
    </row>
    <row r="119" spans="2:6" x14ac:dyDescent="0.3">
      <c r="D119" s="16">
        <v>31.19</v>
      </c>
      <c r="E119" s="16" t="s">
        <v>82</v>
      </c>
      <c r="F119" s="17">
        <v>44744</v>
      </c>
    </row>
    <row r="120" spans="2:6" x14ac:dyDescent="0.3">
      <c r="D120" s="16">
        <v>31.19</v>
      </c>
      <c r="E120" s="16" t="s">
        <v>70</v>
      </c>
      <c r="F120" s="17">
        <v>44745</v>
      </c>
    </row>
    <row r="121" spans="2:6" x14ac:dyDescent="0.3">
      <c r="D121" s="16">
        <v>66.97</v>
      </c>
      <c r="E121" s="16" t="s">
        <v>165</v>
      </c>
      <c r="F121" s="17">
        <v>44748</v>
      </c>
    </row>
    <row r="122" spans="2:6" x14ac:dyDescent="0.3">
      <c r="D122" s="16">
        <v>68.25</v>
      </c>
      <c r="E122" s="16" t="s">
        <v>160</v>
      </c>
      <c r="F122" s="17">
        <v>44749</v>
      </c>
    </row>
    <row r="123" spans="2:6" x14ac:dyDescent="0.3">
      <c r="D123" s="16">
        <v>76</v>
      </c>
      <c r="E123" s="16" t="s">
        <v>82</v>
      </c>
      <c r="F123" s="17">
        <v>44753</v>
      </c>
    </row>
    <row r="124" spans="2:6" x14ac:dyDescent="0.3">
      <c r="D124" s="6">
        <v>67</v>
      </c>
      <c r="E124" s="6" t="s">
        <v>116</v>
      </c>
      <c r="F124" s="17">
        <v>44758</v>
      </c>
    </row>
    <row r="125" spans="2:6" x14ac:dyDescent="0.3">
      <c r="D125" s="6">
        <v>64</v>
      </c>
      <c r="E125" s="6" t="s">
        <v>173</v>
      </c>
      <c r="F125" s="17">
        <v>44758</v>
      </c>
    </row>
    <row r="126" spans="2:6" x14ac:dyDescent="0.3">
      <c r="D126" s="6">
        <v>80.5</v>
      </c>
      <c r="E126" s="6" t="s">
        <v>179</v>
      </c>
      <c r="F126" s="17">
        <v>44765</v>
      </c>
    </row>
    <row r="127" spans="2:6" x14ac:dyDescent="0.3">
      <c r="D127" s="6">
        <v>118.57</v>
      </c>
      <c r="E127" s="6" t="s">
        <v>70</v>
      </c>
      <c r="F127" s="17">
        <v>44765</v>
      </c>
    </row>
    <row r="128" spans="2:6" x14ac:dyDescent="0.3">
      <c r="D128" s="6">
        <v>64.319999999999993</v>
      </c>
      <c r="E128" s="6" t="s">
        <v>70</v>
      </c>
      <c r="F128" s="17">
        <v>44770</v>
      </c>
    </row>
    <row r="129" spans="2:6" x14ac:dyDescent="0.3">
      <c r="D129" s="6">
        <v>66.19</v>
      </c>
      <c r="E129" s="6" t="s">
        <v>181</v>
      </c>
      <c r="F129" s="17">
        <v>44772</v>
      </c>
    </row>
    <row r="130" spans="2:6" x14ac:dyDescent="0.3">
      <c r="D130" s="6">
        <v>10.44</v>
      </c>
      <c r="E130" s="6" t="s">
        <v>61</v>
      </c>
      <c r="F130" s="17" t="s">
        <v>185</v>
      </c>
    </row>
    <row r="131" spans="2:6" x14ac:dyDescent="0.3">
      <c r="D131" s="6">
        <v>50.04</v>
      </c>
      <c r="E131" s="6" t="s">
        <v>78</v>
      </c>
      <c r="F131" s="17">
        <v>44773</v>
      </c>
    </row>
    <row r="132" spans="2:6" x14ac:dyDescent="0.3">
      <c r="C132" s="18" t="s">
        <v>188</v>
      </c>
      <c r="D132" s="18">
        <f>SUM(D117:D131)</f>
        <v>817.22</v>
      </c>
    </row>
    <row r="134" spans="2:6" x14ac:dyDescent="0.3">
      <c r="B134" s="6" t="s">
        <v>191</v>
      </c>
      <c r="D134" s="6">
        <v>271</v>
      </c>
      <c r="E134" s="6" t="s">
        <v>198</v>
      </c>
      <c r="F134" s="17">
        <v>44784</v>
      </c>
    </row>
    <row r="135" spans="2:6" x14ac:dyDescent="0.3">
      <c r="D135" s="6">
        <v>14.5</v>
      </c>
      <c r="E135" s="6" t="s">
        <v>199</v>
      </c>
      <c r="F135" s="17">
        <v>44785</v>
      </c>
    </row>
    <row r="136" spans="2:6" x14ac:dyDescent="0.3">
      <c r="D136" s="6">
        <v>44</v>
      </c>
      <c r="E136" s="6" t="s">
        <v>200</v>
      </c>
      <c r="F136" s="17">
        <v>44785</v>
      </c>
    </row>
    <row r="137" spans="2:6" x14ac:dyDescent="0.3">
      <c r="D137" s="6">
        <v>8</v>
      </c>
      <c r="E137" s="6" t="s">
        <v>201</v>
      </c>
      <c r="F137" s="17">
        <v>44785</v>
      </c>
    </row>
    <row r="138" spans="2:6" x14ac:dyDescent="0.3">
      <c r="D138" s="6">
        <v>195</v>
      </c>
      <c r="E138" s="6" t="s">
        <v>204</v>
      </c>
      <c r="F138" s="17">
        <v>44787</v>
      </c>
    </row>
    <row r="139" spans="2:6" x14ac:dyDescent="0.3">
      <c r="D139" s="6">
        <v>30</v>
      </c>
      <c r="E139" s="6" t="s">
        <v>206</v>
      </c>
      <c r="F139" s="17">
        <v>44784</v>
      </c>
    </row>
    <row r="140" spans="2:6" x14ac:dyDescent="0.3">
      <c r="D140" s="6">
        <v>73.260000000000005</v>
      </c>
      <c r="E140" s="6" t="s">
        <v>82</v>
      </c>
      <c r="F140" s="17">
        <v>44783</v>
      </c>
    </row>
    <row r="141" spans="2:6" x14ac:dyDescent="0.3">
      <c r="D141" s="6">
        <v>96.12</v>
      </c>
      <c r="E141" s="6" t="s">
        <v>76</v>
      </c>
      <c r="F141" s="17" t="s">
        <v>232</v>
      </c>
    </row>
    <row r="142" spans="2:6" x14ac:dyDescent="0.3">
      <c r="D142" s="6">
        <v>421.3</v>
      </c>
      <c r="E142" s="6" t="s">
        <v>72</v>
      </c>
      <c r="F142" s="17">
        <v>44790</v>
      </c>
    </row>
    <row r="143" spans="2:6" x14ac:dyDescent="0.3">
      <c r="D143" s="6">
        <v>94.86</v>
      </c>
      <c r="E143" s="6" t="s">
        <v>78</v>
      </c>
      <c r="F143" s="17" t="s">
        <v>231</v>
      </c>
    </row>
    <row r="144" spans="2:6" x14ac:dyDescent="0.3">
      <c r="D144" s="6">
        <v>44</v>
      </c>
      <c r="E144" s="6" t="s">
        <v>115</v>
      </c>
      <c r="F144" s="17">
        <v>44792</v>
      </c>
    </row>
    <row r="145" spans="2:6" x14ac:dyDescent="0.3">
      <c r="D145" s="6">
        <v>76.87</v>
      </c>
      <c r="E145" s="6" t="s">
        <v>233</v>
      </c>
      <c r="F145" s="17" t="s">
        <v>234</v>
      </c>
    </row>
    <row r="146" spans="2:6" x14ac:dyDescent="0.3">
      <c r="D146" s="6">
        <v>61.9</v>
      </c>
      <c r="E146" s="6" t="s">
        <v>181</v>
      </c>
      <c r="F146" s="6" t="s">
        <v>218</v>
      </c>
    </row>
    <row r="147" spans="2:6" x14ac:dyDescent="0.3">
      <c r="D147" s="6">
        <v>35</v>
      </c>
      <c r="E147" s="6" t="s">
        <v>82</v>
      </c>
      <c r="F147" s="6" t="s">
        <v>224</v>
      </c>
    </row>
    <row r="148" spans="2:6" x14ac:dyDescent="0.3">
      <c r="D148" s="6">
        <v>174</v>
      </c>
      <c r="E148" s="6" t="s">
        <v>82</v>
      </c>
      <c r="F148" s="6" t="s">
        <v>226</v>
      </c>
    </row>
    <row r="149" spans="2:6" x14ac:dyDescent="0.3">
      <c r="D149" s="6">
        <v>150</v>
      </c>
      <c r="E149" s="6" t="s">
        <v>235</v>
      </c>
      <c r="F149" s="6" t="s">
        <v>236</v>
      </c>
    </row>
    <row r="150" spans="2:6" x14ac:dyDescent="0.3">
      <c r="D150" s="6">
        <v>80</v>
      </c>
      <c r="E150" s="6" t="s">
        <v>82</v>
      </c>
      <c r="F150" s="6" t="s">
        <v>230</v>
      </c>
    </row>
    <row r="151" spans="2:6" x14ac:dyDescent="0.3">
      <c r="C151" s="18" t="s">
        <v>188</v>
      </c>
      <c r="D151" s="18">
        <f>SUM(D134:D150)</f>
        <v>1869.81</v>
      </c>
    </row>
    <row r="153" spans="2:6" x14ac:dyDescent="0.3">
      <c r="B153" s="6" t="s">
        <v>237</v>
      </c>
    </row>
    <row r="154" spans="2:6" x14ac:dyDescent="0.3">
      <c r="D154" s="6">
        <v>79</v>
      </c>
      <c r="E154" s="6" t="s">
        <v>56</v>
      </c>
      <c r="F154" s="6" t="s">
        <v>228</v>
      </c>
    </row>
    <row r="155" spans="2:6" x14ac:dyDescent="0.3">
      <c r="D155" s="6">
        <v>104</v>
      </c>
      <c r="E155" s="6" t="s">
        <v>238</v>
      </c>
      <c r="F155" s="17">
        <v>44806</v>
      </c>
    </row>
    <row r="156" spans="2:6" x14ac:dyDescent="0.3">
      <c r="D156" s="6">
        <v>30</v>
      </c>
      <c r="E156" s="6" t="s">
        <v>240</v>
      </c>
      <c r="F156" s="17">
        <v>44806</v>
      </c>
    </row>
    <row r="157" spans="2:6" x14ac:dyDescent="0.3">
      <c r="D157" s="6">
        <v>157.34</v>
      </c>
      <c r="E157" s="6" t="s">
        <v>82</v>
      </c>
      <c r="F157" s="17">
        <v>44807</v>
      </c>
    </row>
    <row r="158" spans="2:6" x14ac:dyDescent="0.3">
      <c r="D158" s="6">
        <v>18</v>
      </c>
      <c r="E158" s="6" t="s">
        <v>81</v>
      </c>
      <c r="F158" s="17">
        <v>44809</v>
      </c>
    </row>
    <row r="159" spans="2:6" x14ac:dyDescent="0.3">
      <c r="D159" s="6">
        <v>35</v>
      </c>
      <c r="E159" s="6" t="s">
        <v>244</v>
      </c>
      <c r="F159" s="17">
        <v>44812</v>
      </c>
    </row>
    <row r="160" spans="2:6" x14ac:dyDescent="0.3">
      <c r="D160" s="6">
        <v>145</v>
      </c>
      <c r="E160" s="6" t="s">
        <v>94</v>
      </c>
      <c r="F160" s="17">
        <v>44813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8" workbookViewId="0">
      <selection activeCell="D50" sqref="D50"/>
    </sheetView>
  </sheetViews>
  <sheetFormatPr defaultColWidth="8.88671875" defaultRowHeight="15.6" x14ac:dyDescent="0.3"/>
  <cols>
    <col min="1" max="1" width="8.88671875" style="6"/>
    <col min="2" max="2" width="9" style="6" bestFit="1" customWidth="1"/>
    <col min="3" max="3" width="8.88671875" style="6"/>
    <col min="4" max="5" width="9" style="6" bestFit="1" customWidth="1"/>
    <col min="6" max="6" width="27.5546875" style="6" bestFit="1" customWidth="1"/>
    <col min="7" max="7" width="11" style="6" bestFit="1" customWidth="1"/>
    <col min="8" max="16384" width="8.88671875" style="6"/>
  </cols>
  <sheetData>
    <row r="1" spans="1:7" x14ac:dyDescent="0.3">
      <c r="A1" s="18" t="s">
        <v>120</v>
      </c>
    </row>
    <row r="5" spans="1:7" x14ac:dyDescent="0.3">
      <c r="B5" s="3"/>
      <c r="C5" s="7" t="s">
        <v>17</v>
      </c>
      <c r="D5" s="7"/>
      <c r="E5" s="7" t="s">
        <v>31</v>
      </c>
      <c r="F5" s="7"/>
      <c r="G5" s="3"/>
    </row>
    <row r="6" spans="1:7" x14ac:dyDescent="0.3">
      <c r="B6" s="3"/>
      <c r="C6" s="7"/>
      <c r="D6" s="7"/>
      <c r="E6" s="7"/>
      <c r="F6" s="7"/>
      <c r="G6" s="3"/>
    </row>
    <row r="7" spans="1:7" x14ac:dyDescent="0.3">
      <c r="B7" s="3"/>
      <c r="C7" s="3"/>
      <c r="D7" s="3" t="s">
        <v>35</v>
      </c>
      <c r="E7" s="3"/>
      <c r="F7" s="3"/>
      <c r="G7" s="20"/>
    </row>
    <row r="8" spans="1:7" x14ac:dyDescent="0.3">
      <c r="B8" s="3">
        <v>2022</v>
      </c>
      <c r="C8" s="7" t="s">
        <v>13</v>
      </c>
      <c r="D8" s="3"/>
      <c r="E8" s="3">
        <v>466</v>
      </c>
      <c r="F8" s="3" t="s">
        <v>18</v>
      </c>
      <c r="G8" s="3"/>
    </row>
    <row r="9" spans="1:7" x14ac:dyDescent="0.3">
      <c r="B9" s="3"/>
      <c r="C9" s="8" t="s">
        <v>32</v>
      </c>
      <c r="D9" s="8">
        <v>466</v>
      </c>
      <c r="E9" s="3"/>
      <c r="F9" s="3"/>
      <c r="G9" s="3"/>
    </row>
    <row r="10" spans="1:7" x14ac:dyDescent="0.3">
      <c r="B10" s="3"/>
      <c r="C10" s="3"/>
      <c r="D10" s="3"/>
      <c r="E10" s="3"/>
      <c r="F10" s="3"/>
      <c r="G10" s="3"/>
    </row>
    <row r="11" spans="1:7" x14ac:dyDescent="0.3">
      <c r="B11" s="3"/>
      <c r="C11" s="7" t="s">
        <v>14</v>
      </c>
      <c r="D11" s="3">
        <v>80</v>
      </c>
      <c r="E11" s="3"/>
      <c r="F11" s="3"/>
      <c r="G11" s="3"/>
    </row>
    <row r="12" spans="1:7" x14ac:dyDescent="0.3">
      <c r="B12" s="3"/>
      <c r="C12" s="3"/>
      <c r="D12" s="3">
        <v>165</v>
      </c>
      <c r="E12" s="3"/>
      <c r="F12" s="3"/>
      <c r="G12" s="3"/>
    </row>
    <row r="13" spans="1:7" x14ac:dyDescent="0.3">
      <c r="B13" s="3"/>
      <c r="C13" s="3"/>
      <c r="D13" s="3">
        <v>400</v>
      </c>
      <c r="E13" s="3"/>
      <c r="F13" s="3"/>
      <c r="G13" s="3"/>
    </row>
    <row r="14" spans="1:7" x14ac:dyDescent="0.3">
      <c r="B14" s="3"/>
      <c r="C14" s="3"/>
      <c r="D14" s="3">
        <f>SUM(D11:D13)</f>
        <v>645</v>
      </c>
      <c r="E14" s="3">
        <v>614.70000000000005</v>
      </c>
      <c r="F14" s="3" t="s">
        <v>18</v>
      </c>
      <c r="G14" s="3"/>
    </row>
    <row r="15" spans="1:7" x14ac:dyDescent="0.3">
      <c r="B15" s="3"/>
      <c r="C15" s="8" t="s">
        <v>33</v>
      </c>
      <c r="D15" s="8">
        <v>1904.7</v>
      </c>
      <c r="E15" s="3"/>
      <c r="F15" s="3"/>
      <c r="G15" s="3"/>
    </row>
    <row r="16" spans="1:7" x14ac:dyDescent="0.3">
      <c r="B16" s="3"/>
      <c r="C16" s="3"/>
      <c r="D16" s="3"/>
      <c r="E16" s="3"/>
      <c r="F16" s="3"/>
      <c r="G16" s="3"/>
    </row>
    <row r="17" spans="2:7" x14ac:dyDescent="0.3">
      <c r="B17" s="3"/>
      <c r="C17" s="7" t="s">
        <v>5</v>
      </c>
      <c r="D17" s="3">
        <v>131.5</v>
      </c>
      <c r="E17" s="3"/>
      <c r="F17" s="3"/>
      <c r="G17" s="3"/>
    </row>
    <row r="18" spans="2:7" x14ac:dyDescent="0.3">
      <c r="B18" s="3"/>
      <c r="C18" s="3"/>
      <c r="D18" s="3">
        <v>80</v>
      </c>
      <c r="E18" s="3"/>
      <c r="F18" s="3"/>
      <c r="G18" s="3"/>
    </row>
    <row r="19" spans="2:7" x14ac:dyDescent="0.3">
      <c r="B19" s="3"/>
      <c r="C19" s="3"/>
      <c r="D19" s="3">
        <v>200</v>
      </c>
      <c r="E19" s="3">
        <v>503.5</v>
      </c>
      <c r="F19" s="3"/>
      <c r="G19" s="3"/>
    </row>
    <row r="20" spans="2:7" x14ac:dyDescent="0.3">
      <c r="B20" s="3"/>
      <c r="C20" s="8" t="s">
        <v>33</v>
      </c>
      <c r="D20" s="8">
        <v>915</v>
      </c>
      <c r="E20" s="3"/>
      <c r="F20" s="3"/>
      <c r="G20" s="3"/>
    </row>
    <row r="21" spans="2:7" x14ac:dyDescent="0.3">
      <c r="B21" s="3"/>
      <c r="C21" s="3"/>
      <c r="D21" s="3"/>
      <c r="E21" s="3"/>
      <c r="F21" s="3"/>
      <c r="G21" s="3"/>
    </row>
    <row r="22" spans="2:7" x14ac:dyDescent="0.3">
      <c r="B22" s="3"/>
      <c r="C22" s="7" t="s">
        <v>10</v>
      </c>
      <c r="D22" s="3"/>
      <c r="E22" s="3">
        <v>910</v>
      </c>
      <c r="F22" s="3" t="s">
        <v>18</v>
      </c>
      <c r="G22" s="3"/>
    </row>
    <row r="23" spans="2:7" x14ac:dyDescent="0.3">
      <c r="B23" s="3"/>
      <c r="C23" s="8" t="s">
        <v>33</v>
      </c>
      <c r="D23" s="8">
        <v>910</v>
      </c>
      <c r="E23" s="3"/>
      <c r="F23" s="3"/>
      <c r="G23" s="3"/>
    </row>
    <row r="24" spans="2:7" x14ac:dyDescent="0.3">
      <c r="B24" s="3"/>
      <c r="C24" s="3"/>
      <c r="D24" s="3"/>
      <c r="E24" s="3"/>
      <c r="F24" s="3"/>
      <c r="G24" s="3"/>
    </row>
    <row r="25" spans="2:7" x14ac:dyDescent="0.3">
      <c r="B25" s="3"/>
      <c r="C25" s="7" t="s">
        <v>11</v>
      </c>
      <c r="D25" s="3">
        <v>250</v>
      </c>
      <c r="E25" s="3">
        <v>232.75</v>
      </c>
      <c r="F25" s="3"/>
      <c r="G25" s="3"/>
    </row>
    <row r="26" spans="2:7" x14ac:dyDescent="0.3">
      <c r="B26" s="3"/>
      <c r="C26" s="8" t="s">
        <v>33</v>
      </c>
      <c r="D26" s="8">
        <v>482.75</v>
      </c>
      <c r="E26" s="3"/>
      <c r="F26" s="3"/>
      <c r="G26" s="3"/>
    </row>
    <row r="27" spans="2:7" x14ac:dyDescent="0.3">
      <c r="B27" s="3"/>
      <c r="C27" s="3"/>
      <c r="D27" s="3"/>
      <c r="E27" s="3"/>
      <c r="F27" s="3"/>
      <c r="G27" s="3"/>
    </row>
    <row r="28" spans="2:7" x14ac:dyDescent="0.3">
      <c r="B28" s="3"/>
      <c r="C28" s="7" t="s">
        <v>12</v>
      </c>
      <c r="D28" s="3"/>
      <c r="E28" s="3">
        <v>50.5</v>
      </c>
      <c r="F28" s="3" t="s">
        <v>47</v>
      </c>
      <c r="G28" s="3"/>
    </row>
    <row r="29" spans="2:7" x14ac:dyDescent="0.3">
      <c r="B29" s="3"/>
      <c r="C29" s="3"/>
      <c r="D29" s="3"/>
      <c r="E29" s="3">
        <v>97</v>
      </c>
      <c r="F29" s="3" t="s">
        <v>48</v>
      </c>
      <c r="G29" s="20">
        <v>44720</v>
      </c>
    </row>
    <row r="30" spans="2:7" x14ac:dyDescent="0.3">
      <c r="B30" s="3"/>
      <c r="C30" s="3"/>
      <c r="D30" s="3"/>
      <c r="E30" s="3">
        <v>20</v>
      </c>
      <c r="F30" s="3" t="s">
        <v>151</v>
      </c>
      <c r="G30" s="20"/>
    </row>
    <row r="31" spans="2:7" x14ac:dyDescent="0.3">
      <c r="B31" s="3"/>
      <c r="C31" s="8" t="s">
        <v>33</v>
      </c>
      <c r="D31" s="7"/>
      <c r="E31" s="8">
        <f>SUM(E28:E30)</f>
        <v>167.5</v>
      </c>
      <c r="F31" s="3"/>
      <c r="G31" s="3"/>
    </row>
    <row r="32" spans="2:7" x14ac:dyDescent="0.3">
      <c r="B32" s="3"/>
      <c r="C32" s="3"/>
      <c r="D32" s="3"/>
      <c r="E32" s="3"/>
      <c r="F32" s="3"/>
      <c r="G32" s="3"/>
    </row>
    <row r="33" spans="2:7" x14ac:dyDescent="0.3">
      <c r="C33" s="7" t="s">
        <v>102</v>
      </c>
      <c r="D33" s="3"/>
      <c r="E33" s="3">
        <v>43</v>
      </c>
      <c r="F33" s="3" t="s">
        <v>161</v>
      </c>
      <c r="G33" s="20">
        <v>44746</v>
      </c>
    </row>
    <row r="34" spans="2:7" x14ac:dyDescent="0.3">
      <c r="B34" s="3"/>
      <c r="C34" s="3"/>
      <c r="D34" s="3"/>
      <c r="E34" s="3">
        <v>66</v>
      </c>
      <c r="F34" s="3" t="s">
        <v>162</v>
      </c>
      <c r="G34" s="20">
        <v>44746</v>
      </c>
    </row>
    <row r="35" spans="2:7" x14ac:dyDescent="0.3">
      <c r="B35" s="3"/>
      <c r="C35" s="3"/>
      <c r="D35" s="3"/>
      <c r="E35" s="3">
        <v>43</v>
      </c>
      <c r="F35" s="3" t="s">
        <v>162</v>
      </c>
      <c r="G35" s="20">
        <v>44760</v>
      </c>
    </row>
    <row r="36" spans="2:7" x14ac:dyDescent="0.3">
      <c r="B36" s="3"/>
      <c r="C36" s="3"/>
      <c r="D36" s="3"/>
      <c r="E36" s="3">
        <v>115</v>
      </c>
      <c r="F36" s="3" t="s">
        <v>182</v>
      </c>
      <c r="G36" s="20">
        <v>44767</v>
      </c>
    </row>
    <row r="37" spans="2:7" x14ac:dyDescent="0.3">
      <c r="B37" s="4"/>
      <c r="C37" s="4"/>
      <c r="D37" s="4"/>
      <c r="E37" s="4">
        <v>60</v>
      </c>
      <c r="F37" s="4" t="s">
        <v>190</v>
      </c>
      <c r="G37" s="25">
        <v>44768</v>
      </c>
    </row>
    <row r="38" spans="2:7" x14ac:dyDescent="0.3">
      <c r="D38" s="18" t="s">
        <v>188</v>
      </c>
      <c r="E38" s="18">
        <f>SUM(E33:E37)</f>
        <v>327</v>
      </c>
    </row>
    <row r="40" spans="2:7" x14ac:dyDescent="0.3">
      <c r="C40" s="6" t="s">
        <v>191</v>
      </c>
      <c r="E40" s="6">
        <v>134</v>
      </c>
      <c r="F40" s="6" t="s">
        <v>195</v>
      </c>
      <c r="G40" s="17">
        <v>44774</v>
      </c>
    </row>
    <row r="41" spans="2:7" x14ac:dyDescent="0.3">
      <c r="E41" s="6">
        <v>33</v>
      </c>
      <c r="F41" s="6" t="s">
        <v>210</v>
      </c>
      <c r="G41" s="17">
        <v>44788</v>
      </c>
    </row>
    <row r="42" spans="2:7" x14ac:dyDescent="0.3">
      <c r="E42" s="6">
        <v>50</v>
      </c>
      <c r="F42" s="6" t="s">
        <v>107</v>
      </c>
      <c r="G42" s="17">
        <v>44789</v>
      </c>
    </row>
    <row r="43" spans="2:7" x14ac:dyDescent="0.3">
      <c r="E43" s="6">
        <v>44</v>
      </c>
      <c r="F43" s="6" t="s">
        <v>107</v>
      </c>
      <c r="G43" s="6" t="s">
        <v>219</v>
      </c>
    </row>
    <row r="44" spans="2:7" x14ac:dyDescent="0.3">
      <c r="E44" s="6">
        <v>50</v>
      </c>
      <c r="F44" s="6" t="s">
        <v>107</v>
      </c>
      <c r="G44" s="6" t="s">
        <v>236</v>
      </c>
    </row>
    <row r="45" spans="2:7" x14ac:dyDescent="0.3">
      <c r="D45" s="18" t="s">
        <v>188</v>
      </c>
      <c r="E45" s="18">
        <f>SUM(E40:E44)</f>
        <v>311</v>
      </c>
    </row>
    <row r="47" spans="2:7" x14ac:dyDescent="0.3">
      <c r="C47" s="6" t="s">
        <v>237</v>
      </c>
    </row>
    <row r="48" spans="2:7" x14ac:dyDescent="0.3">
      <c r="E48" s="6">
        <v>36</v>
      </c>
      <c r="F48" s="6" t="s">
        <v>229</v>
      </c>
      <c r="G48" s="6" t="s">
        <v>228</v>
      </c>
    </row>
    <row r="49" spans="5:7" x14ac:dyDescent="0.3">
      <c r="E49" s="6">
        <v>13.46</v>
      </c>
      <c r="F49" s="6" t="s">
        <v>151</v>
      </c>
      <c r="G49" s="17">
        <v>44809</v>
      </c>
    </row>
    <row r="50" spans="5:7" x14ac:dyDescent="0.3">
      <c r="E50" s="6">
        <v>73.650000000000006</v>
      </c>
      <c r="F50" s="6" t="s">
        <v>246</v>
      </c>
      <c r="G50" s="17">
        <v>44814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6"/>
  <sheetViews>
    <sheetView topLeftCell="A72" workbookViewId="0">
      <selection activeCell="F86" sqref="F86"/>
    </sheetView>
  </sheetViews>
  <sheetFormatPr defaultColWidth="8.88671875" defaultRowHeight="15.6" x14ac:dyDescent="0.3"/>
  <cols>
    <col min="1" max="3" width="8.88671875" style="6"/>
    <col min="4" max="4" width="8.5546875" style="6" customWidth="1"/>
    <col min="5" max="5" width="19.6640625" style="6" bestFit="1" customWidth="1"/>
    <col min="6" max="6" width="11" style="17" bestFit="1" customWidth="1"/>
    <col min="7" max="16384" width="8.88671875" style="6"/>
  </cols>
  <sheetData>
    <row r="1" spans="2:6" x14ac:dyDescent="0.3">
      <c r="C1" s="6" t="s">
        <v>41</v>
      </c>
    </row>
    <row r="4" spans="2:6" x14ac:dyDescent="0.3">
      <c r="B4" s="7" t="s">
        <v>1</v>
      </c>
      <c r="C4" s="7"/>
      <c r="D4" s="7" t="s">
        <v>35</v>
      </c>
      <c r="E4" s="7" t="s">
        <v>42</v>
      </c>
      <c r="F4" s="23" t="s">
        <v>121</v>
      </c>
    </row>
    <row r="5" spans="2:6" x14ac:dyDescent="0.3">
      <c r="B5" s="7" t="s">
        <v>13</v>
      </c>
      <c r="C5" s="3"/>
      <c r="D5" s="3">
        <v>28.9</v>
      </c>
      <c r="E5" s="3" t="s">
        <v>96</v>
      </c>
      <c r="F5" s="20"/>
    </row>
    <row r="6" spans="2:6" x14ac:dyDescent="0.3">
      <c r="B6" s="3"/>
      <c r="C6" s="3"/>
      <c r="D6" s="21">
        <v>89</v>
      </c>
      <c r="E6" s="21" t="s">
        <v>100</v>
      </c>
      <c r="F6" s="20"/>
    </row>
    <row r="7" spans="2:6" x14ac:dyDescent="0.3">
      <c r="B7" s="3"/>
      <c r="C7" s="8" t="s">
        <v>33</v>
      </c>
      <c r="D7" s="8">
        <f>SUM(D5:D6)</f>
        <v>117.9</v>
      </c>
      <c r="E7" s="3"/>
      <c r="F7" s="20"/>
    </row>
    <row r="8" spans="2:6" x14ac:dyDescent="0.3">
      <c r="B8" s="3"/>
      <c r="C8" s="3"/>
      <c r="D8" s="3"/>
      <c r="E8" s="3"/>
      <c r="F8" s="20"/>
    </row>
    <row r="9" spans="2:6" x14ac:dyDescent="0.3">
      <c r="B9" s="7" t="s">
        <v>14</v>
      </c>
      <c r="C9" s="3"/>
      <c r="D9" s="3">
        <v>57</v>
      </c>
      <c r="E9" s="3" t="s">
        <v>23</v>
      </c>
      <c r="F9" s="20"/>
    </row>
    <row r="10" spans="2:6" x14ac:dyDescent="0.3">
      <c r="B10" s="3"/>
      <c r="C10" s="3"/>
      <c r="D10" s="3">
        <v>80</v>
      </c>
      <c r="E10" s="3" t="s">
        <v>22</v>
      </c>
      <c r="F10" s="20"/>
    </row>
    <row r="11" spans="2:6" x14ac:dyDescent="0.3">
      <c r="B11" s="3"/>
      <c r="C11" s="3"/>
      <c r="D11" s="3">
        <v>140</v>
      </c>
      <c r="E11" s="3" t="s">
        <v>21</v>
      </c>
      <c r="F11" s="20"/>
    </row>
    <row r="12" spans="2:6" x14ac:dyDescent="0.3">
      <c r="B12" s="3"/>
      <c r="C12" s="3"/>
      <c r="D12" s="3">
        <v>29.98</v>
      </c>
      <c r="E12" s="3" t="s">
        <v>85</v>
      </c>
      <c r="F12" s="20"/>
    </row>
    <row r="13" spans="2:6" x14ac:dyDescent="0.3">
      <c r="B13" s="3"/>
      <c r="C13" s="3"/>
      <c r="D13" s="3">
        <v>34.96</v>
      </c>
      <c r="E13" s="3" t="s">
        <v>75</v>
      </c>
      <c r="F13" s="20"/>
    </row>
    <row r="14" spans="2:6" x14ac:dyDescent="0.3">
      <c r="B14" s="3"/>
      <c r="C14" s="3"/>
      <c r="D14" s="3">
        <v>44.99</v>
      </c>
      <c r="E14" s="3" t="s">
        <v>86</v>
      </c>
      <c r="F14" s="20"/>
    </row>
    <row r="15" spans="2:6" x14ac:dyDescent="0.3">
      <c r="B15" s="3"/>
      <c r="C15" s="3"/>
      <c r="D15" s="3">
        <v>108</v>
      </c>
      <c r="E15" s="3" t="s">
        <v>87</v>
      </c>
      <c r="F15" s="20"/>
    </row>
    <row r="16" spans="2:6" x14ac:dyDescent="0.3">
      <c r="B16" s="3"/>
      <c r="C16" s="3"/>
      <c r="D16" s="3">
        <v>40</v>
      </c>
      <c r="E16" s="3" t="s">
        <v>88</v>
      </c>
      <c r="F16" s="20"/>
    </row>
    <row r="17" spans="2:6" x14ac:dyDescent="0.3">
      <c r="B17" s="3"/>
      <c r="C17" s="3"/>
      <c r="D17" s="3">
        <v>23.58</v>
      </c>
      <c r="E17" s="3" t="s">
        <v>92</v>
      </c>
      <c r="F17" s="20"/>
    </row>
    <row r="18" spans="2:6" x14ac:dyDescent="0.3">
      <c r="B18" s="3"/>
      <c r="C18" s="3"/>
      <c r="D18" s="3">
        <v>140.38999999999999</v>
      </c>
      <c r="E18" s="3" t="s">
        <v>21</v>
      </c>
      <c r="F18" s="20"/>
    </row>
    <row r="19" spans="2:6" x14ac:dyDescent="0.3">
      <c r="B19" s="3"/>
      <c r="C19" s="8" t="s">
        <v>33</v>
      </c>
      <c r="D19" s="8">
        <f>SUM(D9:D18)</f>
        <v>698.90000000000009</v>
      </c>
      <c r="E19" s="3"/>
      <c r="F19" s="20"/>
    </row>
    <row r="20" spans="2:6" x14ac:dyDescent="0.3">
      <c r="B20" s="3"/>
      <c r="C20" s="7"/>
      <c r="D20" s="7"/>
      <c r="E20" s="3"/>
      <c r="F20" s="20"/>
    </row>
    <row r="21" spans="2:6" x14ac:dyDescent="0.3">
      <c r="B21" s="7" t="s">
        <v>5</v>
      </c>
      <c r="C21" s="3"/>
      <c r="D21" s="3">
        <v>306</v>
      </c>
      <c r="E21" s="3" t="s">
        <v>24</v>
      </c>
      <c r="F21" s="20"/>
    </row>
    <row r="22" spans="2:6" x14ac:dyDescent="0.3">
      <c r="B22" s="3"/>
      <c r="C22" s="3"/>
      <c r="D22" s="3">
        <v>57.2</v>
      </c>
      <c r="E22" s="3" t="s">
        <v>83</v>
      </c>
      <c r="F22" s="20"/>
    </row>
    <row r="23" spans="2:6" x14ac:dyDescent="0.3">
      <c r="B23" s="3"/>
      <c r="C23" s="8" t="s">
        <v>32</v>
      </c>
      <c r="D23" s="8">
        <f>SUM(D21:D22)</f>
        <v>363.2</v>
      </c>
      <c r="E23" s="3"/>
      <c r="F23" s="20"/>
    </row>
    <row r="24" spans="2:6" x14ac:dyDescent="0.3">
      <c r="B24" s="3"/>
      <c r="C24" s="7"/>
      <c r="D24" s="7"/>
      <c r="E24" s="3"/>
      <c r="F24" s="20"/>
    </row>
    <row r="25" spans="2:6" x14ac:dyDescent="0.3">
      <c r="B25" s="7" t="s">
        <v>10</v>
      </c>
      <c r="C25" s="3"/>
      <c r="D25" s="3">
        <v>100</v>
      </c>
      <c r="E25" s="3" t="s">
        <v>25</v>
      </c>
      <c r="F25" s="20"/>
    </row>
    <row r="26" spans="2:6" x14ac:dyDescent="0.3">
      <c r="B26" s="3"/>
      <c r="C26" s="3"/>
      <c r="D26" s="3">
        <v>400</v>
      </c>
      <c r="E26" s="3" t="s">
        <v>26</v>
      </c>
      <c r="F26" s="20"/>
    </row>
    <row r="27" spans="2:6" x14ac:dyDescent="0.3">
      <c r="B27" s="3"/>
      <c r="C27" s="3"/>
      <c r="D27" s="3">
        <v>270</v>
      </c>
      <c r="E27" s="3" t="s">
        <v>27</v>
      </c>
      <c r="F27" s="20"/>
    </row>
    <row r="28" spans="2:6" x14ac:dyDescent="0.3">
      <c r="B28" s="3"/>
      <c r="C28" s="3"/>
      <c r="D28" s="3">
        <v>26.6</v>
      </c>
      <c r="E28" s="3" t="s">
        <v>69</v>
      </c>
      <c r="F28" s="20"/>
    </row>
    <row r="29" spans="2:6" x14ac:dyDescent="0.3">
      <c r="B29" s="3"/>
      <c r="C29" s="3"/>
      <c r="D29" s="3">
        <v>100</v>
      </c>
      <c r="E29" s="3" t="s">
        <v>74</v>
      </c>
      <c r="F29" s="20"/>
    </row>
    <row r="30" spans="2:6" x14ac:dyDescent="0.3">
      <c r="B30" s="3"/>
      <c r="C30" s="3"/>
      <c r="D30" s="3">
        <v>48.7</v>
      </c>
      <c r="E30" s="3" t="s">
        <v>100</v>
      </c>
      <c r="F30" s="20"/>
    </row>
    <row r="31" spans="2:6" x14ac:dyDescent="0.3">
      <c r="B31" s="3"/>
      <c r="C31" s="3"/>
      <c r="D31" s="3">
        <v>24.99</v>
      </c>
      <c r="E31" s="3" t="s">
        <v>73</v>
      </c>
      <c r="F31" s="20"/>
    </row>
    <row r="32" spans="2:6" x14ac:dyDescent="0.3">
      <c r="B32" s="3"/>
      <c r="C32" s="8" t="s">
        <v>33</v>
      </c>
      <c r="D32" s="8">
        <f>SUM(D25:D31)</f>
        <v>970.29000000000008</v>
      </c>
      <c r="E32" s="3"/>
      <c r="F32" s="20"/>
    </row>
    <row r="33" spans="2:6" x14ac:dyDescent="0.3">
      <c r="B33" s="3"/>
      <c r="C33" s="7"/>
      <c r="D33" s="7"/>
      <c r="E33" s="3"/>
      <c r="F33" s="20"/>
    </row>
    <row r="34" spans="2:6" x14ac:dyDescent="0.3">
      <c r="B34" s="7" t="s">
        <v>11</v>
      </c>
      <c r="C34" s="3"/>
      <c r="D34" s="3">
        <v>100</v>
      </c>
      <c r="E34" s="3" t="s">
        <v>23</v>
      </c>
      <c r="F34" s="20"/>
    </row>
    <row r="35" spans="2:6" x14ac:dyDescent="0.3">
      <c r="B35" s="3"/>
      <c r="C35" s="3"/>
      <c r="D35" s="3">
        <v>300</v>
      </c>
      <c r="E35" s="3" t="s">
        <v>28</v>
      </c>
      <c r="F35" s="20"/>
    </row>
    <row r="36" spans="2:6" x14ac:dyDescent="0.3">
      <c r="B36" s="3"/>
      <c r="C36" s="3"/>
      <c r="D36" s="3">
        <v>40</v>
      </c>
      <c r="E36" s="3" t="s">
        <v>29</v>
      </c>
      <c r="F36" s="20"/>
    </row>
    <row r="37" spans="2:6" x14ac:dyDescent="0.3">
      <c r="B37" s="3"/>
      <c r="C37" s="8" t="s">
        <v>33</v>
      </c>
      <c r="D37" s="8">
        <f>SUM(D34:D36)</f>
        <v>440</v>
      </c>
      <c r="E37" s="3"/>
      <c r="F37" s="20"/>
    </row>
    <row r="38" spans="2:6" x14ac:dyDescent="0.3">
      <c r="B38" s="3"/>
      <c r="C38" s="7"/>
      <c r="D38" s="7"/>
      <c r="E38" s="3"/>
      <c r="F38" s="20"/>
    </row>
    <row r="39" spans="2:6" x14ac:dyDescent="0.3">
      <c r="B39" s="7" t="s">
        <v>12</v>
      </c>
      <c r="C39" s="3"/>
      <c r="D39" s="3">
        <v>55</v>
      </c>
      <c r="E39" s="3" t="s">
        <v>30</v>
      </c>
      <c r="F39" s="20"/>
    </row>
    <row r="40" spans="2:6" x14ac:dyDescent="0.3">
      <c r="B40" s="3"/>
      <c r="C40" s="3"/>
      <c r="D40" s="3">
        <v>143.74</v>
      </c>
      <c r="E40" s="3" t="s">
        <v>36</v>
      </c>
      <c r="F40" s="20"/>
    </row>
    <row r="41" spans="2:6" x14ac:dyDescent="0.3">
      <c r="B41" s="3"/>
      <c r="C41" s="3"/>
      <c r="D41" s="3">
        <v>183</v>
      </c>
      <c r="E41" s="3" t="s">
        <v>36</v>
      </c>
      <c r="F41" s="20"/>
    </row>
    <row r="42" spans="2:6" x14ac:dyDescent="0.3">
      <c r="B42" s="3"/>
      <c r="C42" s="3"/>
      <c r="D42" s="3">
        <v>355</v>
      </c>
      <c r="E42" s="3" t="s">
        <v>45</v>
      </c>
      <c r="F42" s="20"/>
    </row>
    <row r="43" spans="2:6" x14ac:dyDescent="0.3">
      <c r="B43" s="3"/>
      <c r="C43" s="3"/>
      <c r="D43" s="3">
        <v>160.97999999999999</v>
      </c>
      <c r="E43" s="3" t="s">
        <v>46</v>
      </c>
      <c r="F43" s="20"/>
    </row>
    <row r="44" spans="2:6" x14ac:dyDescent="0.3">
      <c r="B44" s="3"/>
      <c r="C44" s="3"/>
      <c r="D44" s="3">
        <v>27</v>
      </c>
      <c r="E44" s="3" t="s">
        <v>114</v>
      </c>
      <c r="F44" s="20">
        <v>44727</v>
      </c>
    </row>
    <row r="45" spans="2:6" x14ac:dyDescent="0.3">
      <c r="B45" s="3"/>
      <c r="C45" s="3"/>
      <c r="D45" s="3">
        <v>20</v>
      </c>
      <c r="E45" s="3" t="s">
        <v>124</v>
      </c>
      <c r="F45" s="20">
        <v>44727</v>
      </c>
    </row>
    <row r="46" spans="2:6" x14ac:dyDescent="0.3">
      <c r="B46" s="3"/>
      <c r="C46" s="3"/>
      <c r="D46" s="3">
        <v>360</v>
      </c>
      <c r="E46" s="3" t="s">
        <v>122</v>
      </c>
      <c r="F46" s="20">
        <v>44728</v>
      </c>
    </row>
    <row r="47" spans="2:6" x14ac:dyDescent="0.3">
      <c r="B47" s="3"/>
      <c r="C47" s="3"/>
      <c r="D47" s="3">
        <v>54</v>
      </c>
      <c r="E47" s="3" t="s">
        <v>123</v>
      </c>
      <c r="F47" s="20">
        <v>44728</v>
      </c>
    </row>
    <row r="48" spans="2:6" x14ac:dyDescent="0.3">
      <c r="B48" s="3"/>
      <c r="C48" s="3"/>
      <c r="D48" s="3">
        <v>5</v>
      </c>
      <c r="E48" s="3" t="s">
        <v>125</v>
      </c>
      <c r="F48" s="20">
        <v>44729</v>
      </c>
    </row>
    <row r="49" spans="2:6" x14ac:dyDescent="0.3">
      <c r="B49" s="3"/>
      <c r="C49" s="3"/>
      <c r="D49" s="3">
        <v>25</v>
      </c>
      <c r="E49" s="3" t="s">
        <v>126</v>
      </c>
      <c r="F49" s="20">
        <v>44729</v>
      </c>
    </row>
    <row r="50" spans="2:6" x14ac:dyDescent="0.3">
      <c r="B50" s="3"/>
      <c r="C50" s="3"/>
      <c r="D50" s="3">
        <v>125.63</v>
      </c>
      <c r="E50" s="3" t="s">
        <v>82</v>
      </c>
      <c r="F50" s="20">
        <v>44734</v>
      </c>
    </row>
    <row r="51" spans="2:6" x14ac:dyDescent="0.3">
      <c r="B51" s="3"/>
      <c r="C51" s="3"/>
      <c r="D51" s="3">
        <v>175</v>
      </c>
      <c r="E51" s="3" t="s">
        <v>143</v>
      </c>
      <c r="F51" s="20">
        <v>44738</v>
      </c>
    </row>
    <row r="52" spans="2:6" x14ac:dyDescent="0.3">
      <c r="B52" s="3"/>
      <c r="C52" s="3"/>
      <c r="D52" s="3">
        <v>280</v>
      </c>
      <c r="E52" s="22" t="s">
        <v>150</v>
      </c>
      <c r="F52" s="20">
        <v>44741</v>
      </c>
    </row>
    <row r="53" spans="2:6" x14ac:dyDescent="0.3">
      <c r="B53" s="3"/>
      <c r="C53" s="3"/>
      <c r="D53" s="3">
        <v>144.34</v>
      </c>
      <c r="E53" s="22" t="s">
        <v>76</v>
      </c>
      <c r="F53" s="20" t="s">
        <v>154</v>
      </c>
    </row>
    <row r="54" spans="2:6" x14ac:dyDescent="0.3">
      <c r="B54" s="3"/>
      <c r="C54" s="3"/>
      <c r="D54" s="3">
        <v>25.71</v>
      </c>
      <c r="E54" s="22" t="s">
        <v>82</v>
      </c>
      <c r="F54" s="20" t="s">
        <v>154</v>
      </c>
    </row>
    <row r="55" spans="2:6" x14ac:dyDescent="0.3">
      <c r="B55" s="3"/>
      <c r="C55" s="8" t="s">
        <v>33</v>
      </c>
      <c r="D55" s="8">
        <f>SUM(D39:D54)</f>
        <v>2139.4</v>
      </c>
      <c r="E55" s="3"/>
      <c r="F55" s="20"/>
    </row>
    <row r="56" spans="2:6" x14ac:dyDescent="0.3">
      <c r="B56" s="3"/>
      <c r="C56" s="3"/>
      <c r="D56" s="3"/>
      <c r="E56" s="3"/>
      <c r="F56" s="20"/>
    </row>
    <row r="57" spans="2:6" x14ac:dyDescent="0.3">
      <c r="B57" s="7" t="s">
        <v>102</v>
      </c>
      <c r="C57" s="3"/>
      <c r="D57" s="22">
        <v>144.34</v>
      </c>
      <c r="E57" s="22" t="s">
        <v>76</v>
      </c>
      <c r="F57" s="20">
        <v>44744</v>
      </c>
    </row>
    <row r="58" spans="2:6" x14ac:dyDescent="0.3">
      <c r="B58" s="3"/>
      <c r="C58" s="3"/>
      <c r="D58" s="22">
        <v>25.71</v>
      </c>
      <c r="E58" s="22" t="s">
        <v>70</v>
      </c>
      <c r="F58" s="20">
        <v>44744</v>
      </c>
    </row>
    <row r="59" spans="2:6" x14ac:dyDescent="0.3">
      <c r="B59" s="3"/>
      <c r="C59" s="3"/>
      <c r="D59" s="22">
        <v>131</v>
      </c>
      <c r="E59" s="22" t="s">
        <v>155</v>
      </c>
      <c r="F59" s="20">
        <v>44744</v>
      </c>
    </row>
    <row r="60" spans="2:6" x14ac:dyDescent="0.3">
      <c r="B60" s="3"/>
      <c r="C60" s="3"/>
      <c r="D60" s="3">
        <v>34.200000000000003</v>
      </c>
      <c r="E60" s="3" t="s">
        <v>163</v>
      </c>
      <c r="F60" s="20">
        <v>44748</v>
      </c>
    </row>
    <row r="61" spans="2:6" x14ac:dyDescent="0.3">
      <c r="B61" s="3"/>
      <c r="C61" s="3"/>
      <c r="D61" s="3">
        <v>26.83</v>
      </c>
      <c r="E61" s="3" t="s">
        <v>169</v>
      </c>
      <c r="F61" s="20">
        <v>44755</v>
      </c>
    </row>
    <row r="62" spans="2:6" x14ac:dyDescent="0.3">
      <c r="B62" s="3"/>
      <c r="C62" s="3"/>
      <c r="D62" s="3">
        <v>98.96</v>
      </c>
      <c r="E62" s="3" t="s">
        <v>168</v>
      </c>
      <c r="F62" s="20" t="s">
        <v>167</v>
      </c>
    </row>
    <row r="63" spans="2:6" x14ac:dyDescent="0.3">
      <c r="D63" s="6">
        <v>35</v>
      </c>
      <c r="E63" s="6" t="s">
        <v>168</v>
      </c>
      <c r="F63" s="17">
        <v>44761</v>
      </c>
    </row>
    <row r="64" spans="2:6" x14ac:dyDescent="0.3">
      <c r="D64" s="6">
        <v>60</v>
      </c>
      <c r="E64" s="6" t="s">
        <v>174</v>
      </c>
      <c r="F64" s="17">
        <v>44762</v>
      </c>
    </row>
    <row r="65" spans="2:6" x14ac:dyDescent="0.3">
      <c r="D65" s="6">
        <v>200</v>
      </c>
      <c r="E65" s="6" t="s">
        <v>176</v>
      </c>
      <c r="F65" s="17">
        <v>44765</v>
      </c>
    </row>
    <row r="66" spans="2:6" x14ac:dyDescent="0.3">
      <c r="D66" s="6">
        <v>238.85</v>
      </c>
      <c r="E66" s="6" t="s">
        <v>177</v>
      </c>
      <c r="F66" s="17">
        <v>44765</v>
      </c>
    </row>
    <row r="67" spans="2:6" x14ac:dyDescent="0.3">
      <c r="D67" s="6">
        <v>200</v>
      </c>
      <c r="E67" s="6" t="s">
        <v>180</v>
      </c>
      <c r="F67" s="17">
        <v>44767</v>
      </c>
    </row>
    <row r="68" spans="2:6" x14ac:dyDescent="0.3">
      <c r="D68" s="6">
        <v>158.76</v>
      </c>
      <c r="E68" s="6" t="s">
        <v>186</v>
      </c>
      <c r="F68" s="17">
        <v>44769</v>
      </c>
    </row>
    <row r="69" spans="2:6" x14ac:dyDescent="0.3">
      <c r="D69" s="6">
        <v>130</v>
      </c>
      <c r="E69" s="6" t="s">
        <v>183</v>
      </c>
      <c r="F69" s="17">
        <v>44773</v>
      </c>
    </row>
    <row r="70" spans="2:6" x14ac:dyDescent="0.3">
      <c r="C70" s="18" t="s">
        <v>189</v>
      </c>
      <c r="D70" s="18">
        <f>SUM(D57:D69)</f>
        <v>1483.6499999999999</v>
      </c>
    </row>
    <row r="72" spans="2:6" x14ac:dyDescent="0.3">
      <c r="B72" s="6" t="s">
        <v>191</v>
      </c>
      <c r="D72" s="6">
        <v>13</v>
      </c>
      <c r="E72" s="6" t="s">
        <v>196</v>
      </c>
      <c r="F72" s="17">
        <v>410017</v>
      </c>
    </row>
    <row r="73" spans="2:6" x14ac:dyDescent="0.3">
      <c r="D73" s="6">
        <v>200</v>
      </c>
      <c r="E73" s="6" t="s">
        <v>197</v>
      </c>
      <c r="F73" s="17">
        <v>44785</v>
      </c>
    </row>
    <row r="74" spans="2:6" x14ac:dyDescent="0.3">
      <c r="D74" s="6">
        <v>60</v>
      </c>
      <c r="E74" s="6" t="s">
        <v>203</v>
      </c>
      <c r="F74" s="17">
        <v>44783</v>
      </c>
    </row>
    <row r="75" spans="2:6" x14ac:dyDescent="0.3">
      <c r="D75" s="6">
        <v>134</v>
      </c>
      <c r="E75" s="6" t="s">
        <v>205</v>
      </c>
      <c r="F75" s="17">
        <v>44782</v>
      </c>
    </row>
    <row r="76" spans="2:6" x14ac:dyDescent="0.3">
      <c r="D76" s="6">
        <v>58.77</v>
      </c>
      <c r="E76" s="6" t="s">
        <v>208</v>
      </c>
      <c r="F76" s="17">
        <v>44785</v>
      </c>
    </row>
    <row r="77" spans="2:6" x14ac:dyDescent="0.3">
      <c r="D77" s="6">
        <v>8</v>
      </c>
      <c r="E77" s="6" t="s">
        <v>209</v>
      </c>
      <c r="F77" s="17">
        <v>44785</v>
      </c>
    </row>
    <row r="78" spans="2:6" x14ac:dyDescent="0.3">
      <c r="D78" s="6">
        <v>290</v>
      </c>
      <c r="E78" s="6" t="s">
        <v>76</v>
      </c>
      <c r="F78" s="17">
        <v>44790</v>
      </c>
    </row>
    <row r="79" spans="2:6" x14ac:dyDescent="0.3">
      <c r="D79" s="6">
        <v>270</v>
      </c>
      <c r="E79" s="6" t="s">
        <v>225</v>
      </c>
      <c r="F79" s="17" t="s">
        <v>224</v>
      </c>
    </row>
    <row r="80" spans="2:6" x14ac:dyDescent="0.3">
      <c r="C80" s="18" t="s">
        <v>189</v>
      </c>
      <c r="D80" s="18">
        <f>SUM(D72:D79)</f>
        <v>1033.77</v>
      </c>
    </row>
    <row r="83" spans="2:6" x14ac:dyDescent="0.3">
      <c r="B83" s="6" t="s">
        <v>237</v>
      </c>
      <c r="D83" s="6">
        <v>21</v>
      </c>
      <c r="E83" s="6" t="s">
        <v>115</v>
      </c>
      <c r="F83" s="17">
        <v>44806</v>
      </c>
    </row>
    <row r="84" spans="2:6" x14ac:dyDescent="0.3">
      <c r="D84" s="6">
        <v>20</v>
      </c>
      <c r="E84" s="6" t="s">
        <v>241</v>
      </c>
      <c r="F84" s="17">
        <v>44806</v>
      </c>
    </row>
    <row r="85" spans="2:6" x14ac:dyDescent="0.3">
      <c r="D85" s="6">
        <v>35</v>
      </c>
      <c r="E85" s="6" t="s">
        <v>242</v>
      </c>
      <c r="F85" s="17">
        <v>44806</v>
      </c>
    </row>
    <row r="86" spans="2:6" x14ac:dyDescent="0.3">
      <c r="D86" s="6">
        <v>51.03</v>
      </c>
      <c r="E86" s="6" t="s">
        <v>227</v>
      </c>
      <c r="F86" s="17">
        <v>44811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78" workbookViewId="0">
      <selection activeCell="D100" sqref="D100"/>
    </sheetView>
  </sheetViews>
  <sheetFormatPr defaultColWidth="8.88671875" defaultRowHeight="15.6" x14ac:dyDescent="0.3"/>
  <cols>
    <col min="1" max="3" width="8.88671875" style="6"/>
    <col min="4" max="4" width="9" style="6" bestFit="1" customWidth="1"/>
    <col min="5" max="5" width="35.5546875" style="6" bestFit="1" customWidth="1"/>
    <col min="6" max="6" width="11" style="6" bestFit="1" customWidth="1"/>
    <col min="7" max="16384" width="8.88671875" style="6"/>
  </cols>
  <sheetData>
    <row r="1" spans="1:6" s="18" customFormat="1" x14ac:dyDescent="0.3">
      <c r="A1" s="18" t="s">
        <v>40</v>
      </c>
    </row>
    <row r="3" spans="1:6" x14ac:dyDescent="0.3">
      <c r="B3" s="7" t="s">
        <v>1</v>
      </c>
      <c r="C3" s="7"/>
      <c r="D3" s="7" t="s">
        <v>35</v>
      </c>
      <c r="E3" s="7" t="s">
        <v>42</v>
      </c>
      <c r="F3" s="18" t="s">
        <v>121</v>
      </c>
    </row>
    <row r="4" spans="1:6" x14ac:dyDescent="0.3">
      <c r="B4" s="7" t="s">
        <v>13</v>
      </c>
      <c r="D4" s="3">
        <v>34.630000000000003</v>
      </c>
      <c r="E4" s="3" t="s">
        <v>53</v>
      </c>
    </row>
    <row r="5" spans="1:6" x14ac:dyDescent="0.3">
      <c r="B5" s="3"/>
      <c r="C5" s="3"/>
      <c r="D5" s="3">
        <v>30</v>
      </c>
      <c r="E5" s="3" t="s">
        <v>95</v>
      </c>
    </row>
    <row r="6" spans="1:6" x14ac:dyDescent="0.3">
      <c r="B6" s="3"/>
      <c r="C6" s="3"/>
      <c r="D6" s="3">
        <v>81.900000000000006</v>
      </c>
      <c r="E6" s="3" t="s">
        <v>97</v>
      </c>
    </row>
    <row r="7" spans="1:6" x14ac:dyDescent="0.3">
      <c r="B7" s="3"/>
      <c r="C7" s="4"/>
      <c r="D7" s="3">
        <v>80</v>
      </c>
      <c r="E7" s="3" t="s">
        <v>60</v>
      </c>
    </row>
    <row r="8" spans="1:6" x14ac:dyDescent="0.3">
      <c r="B8" s="3"/>
      <c r="C8" s="4"/>
      <c r="D8" s="3">
        <v>34.590000000000003</v>
      </c>
      <c r="E8" s="3" t="s">
        <v>53</v>
      </c>
    </row>
    <row r="9" spans="1:6" x14ac:dyDescent="0.3">
      <c r="B9" s="3"/>
      <c r="C9" s="5" t="s">
        <v>33</v>
      </c>
      <c r="D9" s="8">
        <f>SUM(D4:D8)</f>
        <v>261.12</v>
      </c>
      <c r="E9" s="3"/>
    </row>
    <row r="10" spans="1:6" x14ac:dyDescent="0.3">
      <c r="B10" s="3"/>
      <c r="D10" s="3"/>
      <c r="E10" s="3"/>
    </row>
    <row r="11" spans="1:6" x14ac:dyDescent="0.3">
      <c r="B11" s="3"/>
      <c r="C11" s="4"/>
      <c r="D11" s="3"/>
      <c r="E11" s="3"/>
    </row>
    <row r="12" spans="1:6" x14ac:dyDescent="0.3">
      <c r="B12" s="7" t="s">
        <v>14</v>
      </c>
      <c r="D12" s="3">
        <v>62.9</v>
      </c>
      <c r="E12" s="3" t="s">
        <v>84</v>
      </c>
    </row>
    <row r="13" spans="1:6" x14ac:dyDescent="0.3">
      <c r="B13" s="3"/>
      <c r="C13" s="3"/>
      <c r="D13" s="3">
        <v>38.4</v>
      </c>
      <c r="E13" s="3" t="s">
        <v>89</v>
      </c>
    </row>
    <row r="14" spans="1:6" x14ac:dyDescent="0.3">
      <c r="B14" s="3"/>
      <c r="C14" s="3"/>
      <c r="D14" s="3">
        <v>50</v>
      </c>
      <c r="E14" s="3" t="s">
        <v>91</v>
      </c>
    </row>
    <row r="15" spans="1:6" x14ac:dyDescent="0.3">
      <c r="B15" s="3"/>
      <c r="C15" s="3"/>
      <c r="D15" s="3">
        <v>80</v>
      </c>
      <c r="E15" s="3" t="s">
        <v>60</v>
      </c>
    </row>
    <row r="16" spans="1:6" x14ac:dyDescent="0.3">
      <c r="B16" s="3"/>
      <c r="C16" s="3"/>
      <c r="D16" s="3">
        <v>53.78</v>
      </c>
      <c r="E16" s="6" t="s">
        <v>93</v>
      </c>
    </row>
    <row r="17" spans="2:5" x14ac:dyDescent="0.3">
      <c r="B17" s="3"/>
      <c r="C17" s="3"/>
      <c r="D17" s="3">
        <v>34.590000000000003</v>
      </c>
      <c r="E17" s="6" t="s">
        <v>53</v>
      </c>
    </row>
    <row r="18" spans="2:5" x14ac:dyDescent="0.3">
      <c r="B18" s="3"/>
      <c r="C18" s="8" t="s">
        <v>33</v>
      </c>
      <c r="D18" s="8">
        <f>SUM(D12:D15)</f>
        <v>231.3</v>
      </c>
      <c r="E18" s="3"/>
    </row>
    <row r="19" spans="2:5" x14ac:dyDescent="0.3">
      <c r="B19" s="3"/>
      <c r="C19" s="7"/>
      <c r="D19" s="7"/>
      <c r="E19" s="3"/>
    </row>
    <row r="20" spans="2:5" x14ac:dyDescent="0.3">
      <c r="B20" s="7" t="s">
        <v>5</v>
      </c>
      <c r="D20" s="3">
        <v>82</v>
      </c>
      <c r="E20" s="3" t="s">
        <v>77</v>
      </c>
    </row>
    <row r="21" spans="2:5" x14ac:dyDescent="0.3">
      <c r="B21" s="3"/>
      <c r="D21" s="3">
        <v>50</v>
      </c>
      <c r="E21" s="3" t="s">
        <v>79</v>
      </c>
    </row>
    <row r="22" spans="2:5" x14ac:dyDescent="0.3">
      <c r="B22" s="3"/>
      <c r="D22" s="3">
        <v>34.619999999999997</v>
      </c>
      <c r="E22" s="3" t="s">
        <v>53</v>
      </c>
    </row>
    <row r="23" spans="2:5" x14ac:dyDescent="0.3">
      <c r="B23" s="3"/>
      <c r="D23" s="3">
        <v>37.43</v>
      </c>
      <c r="E23" s="3" t="s">
        <v>68</v>
      </c>
    </row>
    <row r="24" spans="2:5" x14ac:dyDescent="0.3">
      <c r="B24" s="3"/>
      <c r="D24" s="3">
        <v>71.790000000000006</v>
      </c>
      <c r="E24" s="3" t="s">
        <v>68</v>
      </c>
    </row>
    <row r="25" spans="2:5" x14ac:dyDescent="0.3">
      <c r="B25" s="3"/>
      <c r="D25" s="3">
        <v>37.380000000000003</v>
      </c>
      <c r="E25" s="3" t="s">
        <v>81</v>
      </c>
    </row>
    <row r="26" spans="2:5" x14ac:dyDescent="0.3">
      <c r="B26" s="3"/>
      <c r="D26" s="3">
        <v>35.49</v>
      </c>
      <c r="E26" s="3" t="s">
        <v>61</v>
      </c>
    </row>
    <row r="27" spans="2:5" x14ac:dyDescent="0.3">
      <c r="B27" s="3"/>
      <c r="C27" s="8" t="s">
        <v>32</v>
      </c>
      <c r="D27" s="8">
        <f>SUM(D20:D26)</f>
        <v>348.71000000000004</v>
      </c>
      <c r="E27" s="3"/>
    </row>
    <row r="28" spans="2:5" x14ac:dyDescent="0.3">
      <c r="B28" s="3"/>
      <c r="C28" s="7"/>
      <c r="D28" s="7"/>
      <c r="E28" s="3"/>
    </row>
    <row r="29" spans="2:5" x14ac:dyDescent="0.3">
      <c r="B29" s="7" t="s">
        <v>10</v>
      </c>
      <c r="D29" s="3">
        <v>87.95</v>
      </c>
      <c r="E29" s="3" t="s">
        <v>65</v>
      </c>
    </row>
    <row r="30" spans="2:5" x14ac:dyDescent="0.3">
      <c r="D30" s="6">
        <v>49.5</v>
      </c>
      <c r="E30" s="6" t="s">
        <v>66</v>
      </c>
    </row>
    <row r="31" spans="2:5" x14ac:dyDescent="0.3">
      <c r="B31" s="3"/>
      <c r="C31" s="3"/>
      <c r="D31" s="3">
        <v>46.63</v>
      </c>
      <c r="E31" s="3" t="s">
        <v>67</v>
      </c>
    </row>
    <row r="32" spans="2:5" x14ac:dyDescent="0.3">
      <c r="B32" s="3"/>
      <c r="C32" s="3"/>
      <c r="D32" s="3">
        <v>35.99</v>
      </c>
      <c r="E32" s="3" t="s">
        <v>65</v>
      </c>
    </row>
    <row r="33" spans="2:5" x14ac:dyDescent="0.3">
      <c r="B33" s="3"/>
      <c r="C33" s="3"/>
      <c r="D33" s="3">
        <v>96.52</v>
      </c>
      <c r="E33" s="3" t="s">
        <v>68</v>
      </c>
    </row>
    <row r="34" spans="2:5" x14ac:dyDescent="0.3">
      <c r="B34" s="3"/>
      <c r="C34" s="3"/>
      <c r="D34" s="3">
        <v>32.49</v>
      </c>
      <c r="E34" s="3" t="s">
        <v>75</v>
      </c>
    </row>
    <row r="35" spans="2:5" x14ac:dyDescent="0.3">
      <c r="B35" s="3"/>
      <c r="C35" s="3"/>
      <c r="D35" s="3">
        <v>80</v>
      </c>
      <c r="E35" s="3" t="s">
        <v>60</v>
      </c>
    </row>
    <row r="36" spans="2:5" x14ac:dyDescent="0.3">
      <c r="B36" s="3"/>
      <c r="C36" s="8" t="s">
        <v>33</v>
      </c>
      <c r="D36" s="8">
        <f>SUM(D29:D35)</f>
        <v>429.08</v>
      </c>
      <c r="E36" s="3"/>
    </row>
    <row r="37" spans="2:5" x14ac:dyDescent="0.3">
      <c r="B37" s="3"/>
      <c r="C37" s="7"/>
      <c r="D37" s="7"/>
      <c r="E37" s="3"/>
    </row>
    <row r="38" spans="2:5" x14ac:dyDescent="0.3">
      <c r="B38" s="3" t="s">
        <v>11</v>
      </c>
      <c r="D38" s="3">
        <v>34.54</v>
      </c>
      <c r="E38" s="3" t="s">
        <v>53</v>
      </c>
    </row>
    <row r="39" spans="2:5" x14ac:dyDescent="0.3">
      <c r="B39" s="3"/>
      <c r="C39" s="3"/>
      <c r="D39" s="3">
        <v>18</v>
      </c>
      <c r="E39" s="3" t="s">
        <v>54</v>
      </c>
    </row>
    <row r="40" spans="2:5" x14ac:dyDescent="0.3">
      <c r="B40" s="3"/>
      <c r="C40" s="3"/>
      <c r="D40" s="3">
        <v>25</v>
      </c>
      <c r="E40" s="3" t="s">
        <v>61</v>
      </c>
    </row>
    <row r="41" spans="2:5" x14ac:dyDescent="0.3">
      <c r="B41" s="3"/>
      <c r="C41" s="3"/>
      <c r="D41" s="3">
        <v>35.99</v>
      </c>
      <c r="E41" s="3" t="s">
        <v>58</v>
      </c>
    </row>
    <row r="42" spans="2:5" x14ac:dyDescent="0.3">
      <c r="B42" s="3"/>
      <c r="C42" s="3"/>
      <c r="D42" s="3">
        <v>34.619999999999997</v>
      </c>
      <c r="E42" s="3" t="s">
        <v>53</v>
      </c>
    </row>
    <row r="43" spans="2:5" x14ac:dyDescent="0.3">
      <c r="B43" s="3"/>
      <c r="C43" s="3"/>
      <c r="D43" s="3">
        <v>80</v>
      </c>
      <c r="E43" s="3" t="s">
        <v>60</v>
      </c>
    </row>
    <row r="44" spans="2:5" x14ac:dyDescent="0.3">
      <c r="D44" s="24">
        <v>29</v>
      </c>
      <c r="E44" s="24" t="s">
        <v>63</v>
      </c>
    </row>
    <row r="45" spans="2:5" x14ac:dyDescent="0.3">
      <c r="D45" s="24">
        <v>68</v>
      </c>
      <c r="E45" s="24" t="s">
        <v>64</v>
      </c>
    </row>
    <row r="46" spans="2:5" x14ac:dyDescent="0.3">
      <c r="B46" s="3"/>
      <c r="C46" s="8" t="s">
        <v>33</v>
      </c>
      <c r="D46" s="8">
        <f>SUM(D38:D45)</f>
        <v>325.14999999999998</v>
      </c>
      <c r="E46" s="3"/>
    </row>
    <row r="47" spans="2:5" x14ac:dyDescent="0.3">
      <c r="B47" s="3"/>
      <c r="C47" s="7"/>
      <c r="D47" s="7"/>
      <c r="E47" s="3"/>
    </row>
    <row r="48" spans="2:5" x14ac:dyDescent="0.3">
      <c r="B48" s="7" t="s">
        <v>12</v>
      </c>
      <c r="D48" s="3">
        <v>200</v>
      </c>
      <c r="E48" s="3" t="s">
        <v>44</v>
      </c>
    </row>
    <row r="49" spans="2:6" x14ac:dyDescent="0.3">
      <c r="B49" s="3"/>
      <c r="C49" s="3"/>
      <c r="D49" s="3">
        <v>1500</v>
      </c>
      <c r="E49" s="3" t="s">
        <v>43</v>
      </c>
      <c r="F49" s="17">
        <v>44725</v>
      </c>
    </row>
    <row r="50" spans="2:6" x14ac:dyDescent="0.3">
      <c r="B50" s="3"/>
      <c r="C50" s="3"/>
      <c r="D50" s="3">
        <v>9</v>
      </c>
      <c r="E50" s="3" t="s">
        <v>61</v>
      </c>
    </row>
    <row r="51" spans="2:6" x14ac:dyDescent="0.3">
      <c r="B51" s="3"/>
      <c r="C51" s="3"/>
      <c r="D51" s="3">
        <v>179.98</v>
      </c>
      <c r="E51" s="3" t="s">
        <v>46</v>
      </c>
    </row>
    <row r="52" spans="2:6" x14ac:dyDescent="0.3">
      <c r="B52" s="3"/>
      <c r="C52" s="3"/>
      <c r="D52" s="3">
        <v>1841</v>
      </c>
      <c r="E52" s="3" t="s">
        <v>99</v>
      </c>
      <c r="F52" s="17">
        <v>44729</v>
      </c>
    </row>
    <row r="53" spans="2:6" x14ac:dyDescent="0.3">
      <c r="B53" s="3"/>
      <c r="C53" s="3"/>
      <c r="D53" s="3">
        <v>10.45</v>
      </c>
      <c r="E53" s="3" t="s">
        <v>113</v>
      </c>
      <c r="F53" s="17">
        <v>44727</v>
      </c>
    </row>
    <row r="54" spans="2:6" x14ac:dyDescent="0.3">
      <c r="B54" s="3"/>
      <c r="C54" s="3"/>
      <c r="D54" s="3">
        <v>42</v>
      </c>
      <c r="E54" s="3" t="s">
        <v>84</v>
      </c>
      <c r="F54" s="17">
        <v>44729</v>
      </c>
    </row>
    <row r="55" spans="2:6" x14ac:dyDescent="0.3">
      <c r="B55" s="3"/>
      <c r="C55" s="3"/>
      <c r="D55" s="3">
        <v>21.62</v>
      </c>
      <c r="E55" s="3" t="s">
        <v>130</v>
      </c>
      <c r="F55" s="17">
        <v>44732</v>
      </c>
    </row>
    <row r="56" spans="2:6" x14ac:dyDescent="0.3">
      <c r="B56" s="4"/>
      <c r="C56" s="4"/>
      <c r="D56" s="4">
        <v>83.88</v>
      </c>
      <c r="E56" s="4" t="s">
        <v>136</v>
      </c>
      <c r="F56" s="17">
        <v>44732</v>
      </c>
    </row>
    <row r="57" spans="2:6" x14ac:dyDescent="0.3">
      <c r="B57" s="4"/>
      <c r="C57" s="4"/>
      <c r="D57" s="4">
        <v>33.42</v>
      </c>
      <c r="E57" s="4" t="s">
        <v>137</v>
      </c>
      <c r="F57" s="17">
        <v>44735</v>
      </c>
    </row>
    <row r="58" spans="2:6" x14ac:dyDescent="0.3">
      <c r="B58" s="4"/>
      <c r="C58" s="4"/>
      <c r="D58" s="4">
        <v>18.399999999999999</v>
      </c>
      <c r="E58" s="4" t="s">
        <v>139</v>
      </c>
      <c r="F58" s="17">
        <v>44735</v>
      </c>
    </row>
    <row r="59" spans="2:6" x14ac:dyDescent="0.3">
      <c r="B59" s="4"/>
      <c r="C59" s="4"/>
      <c r="D59" s="4">
        <v>44.51</v>
      </c>
      <c r="E59" s="4" t="s">
        <v>53</v>
      </c>
      <c r="F59" s="17">
        <v>44736</v>
      </c>
    </row>
    <row r="60" spans="2:6" x14ac:dyDescent="0.3">
      <c r="B60" s="4"/>
      <c r="C60" s="4"/>
      <c r="D60" s="4">
        <v>63.46</v>
      </c>
      <c r="E60" s="4" t="s">
        <v>140</v>
      </c>
      <c r="F60" s="17">
        <v>44736</v>
      </c>
    </row>
    <row r="61" spans="2:6" x14ac:dyDescent="0.3">
      <c r="B61" s="4"/>
      <c r="C61" s="4"/>
      <c r="D61" s="4">
        <v>15</v>
      </c>
      <c r="E61" s="4" t="s">
        <v>141</v>
      </c>
      <c r="F61" s="17">
        <v>44736</v>
      </c>
    </row>
    <row r="62" spans="2:6" x14ac:dyDescent="0.3">
      <c r="B62" s="4"/>
      <c r="C62" s="4"/>
      <c r="D62" s="4">
        <v>75</v>
      </c>
      <c r="E62" s="4" t="s">
        <v>148</v>
      </c>
      <c r="F62" s="17">
        <v>44737</v>
      </c>
    </row>
    <row r="63" spans="2:6" x14ac:dyDescent="0.3">
      <c r="B63" s="4"/>
      <c r="C63" s="4"/>
      <c r="D63" s="4">
        <v>29.5</v>
      </c>
      <c r="E63" s="4" t="s">
        <v>144</v>
      </c>
      <c r="F63" s="17" t="s">
        <v>145</v>
      </c>
    </row>
    <row r="64" spans="2:6" x14ac:dyDescent="0.3">
      <c r="B64" s="4"/>
      <c r="C64" s="4"/>
      <c r="D64" s="4">
        <v>25</v>
      </c>
      <c r="E64" s="4" t="s">
        <v>149</v>
      </c>
      <c r="F64" s="17">
        <v>44739</v>
      </c>
    </row>
    <row r="65" spans="2:6" x14ac:dyDescent="0.3">
      <c r="B65" s="4"/>
      <c r="C65" s="4"/>
      <c r="D65" s="4">
        <v>20</v>
      </c>
      <c r="E65" s="16" t="s">
        <v>146</v>
      </c>
      <c r="F65" s="17" t="s">
        <v>147</v>
      </c>
    </row>
    <row r="66" spans="2:6" x14ac:dyDescent="0.3">
      <c r="B66" s="3"/>
      <c r="C66" s="8" t="s">
        <v>33</v>
      </c>
      <c r="D66" s="8">
        <f>SUM(D48:D65)</f>
        <v>4212.22</v>
      </c>
      <c r="E66" s="3"/>
    </row>
    <row r="68" spans="2:6" x14ac:dyDescent="0.3">
      <c r="B68" s="18" t="s">
        <v>102</v>
      </c>
      <c r="D68" s="16">
        <v>18</v>
      </c>
      <c r="E68" s="16" t="s">
        <v>156</v>
      </c>
      <c r="F68" s="17">
        <v>44745</v>
      </c>
    </row>
    <row r="69" spans="2:6" x14ac:dyDescent="0.3">
      <c r="D69" s="16">
        <v>166.97</v>
      </c>
      <c r="E69" s="16" t="s">
        <v>157</v>
      </c>
      <c r="F69" s="17">
        <v>44745</v>
      </c>
    </row>
    <row r="70" spans="2:6" x14ac:dyDescent="0.3">
      <c r="D70" s="16">
        <v>80</v>
      </c>
      <c r="E70" s="16" t="s">
        <v>158</v>
      </c>
      <c r="F70" s="17">
        <v>44746</v>
      </c>
    </row>
    <row r="71" spans="2:6" x14ac:dyDescent="0.3">
      <c r="D71" s="16">
        <v>40</v>
      </c>
      <c r="E71" s="16" t="s">
        <v>164</v>
      </c>
      <c r="F71" s="17">
        <v>44748</v>
      </c>
    </row>
    <row r="72" spans="2:6" x14ac:dyDescent="0.3">
      <c r="D72" s="16">
        <v>1550</v>
      </c>
      <c r="E72" s="16" t="s">
        <v>159</v>
      </c>
      <c r="F72" s="17">
        <v>44751</v>
      </c>
    </row>
    <row r="73" spans="2:6" x14ac:dyDescent="0.3">
      <c r="D73" s="16">
        <v>26.5</v>
      </c>
      <c r="E73" s="16" t="s">
        <v>166</v>
      </c>
      <c r="F73" s="17">
        <v>44753</v>
      </c>
    </row>
    <row r="74" spans="2:6" x14ac:dyDescent="0.3">
      <c r="D74" s="16">
        <v>25</v>
      </c>
      <c r="E74" s="16" t="s">
        <v>166</v>
      </c>
      <c r="F74" s="6" t="s">
        <v>170</v>
      </c>
    </row>
    <row r="75" spans="2:6" x14ac:dyDescent="0.3">
      <c r="D75" s="16">
        <v>50</v>
      </c>
      <c r="E75" s="16" t="s">
        <v>171</v>
      </c>
      <c r="F75" s="6" t="s">
        <v>167</v>
      </c>
    </row>
    <row r="76" spans="2:6" x14ac:dyDescent="0.3">
      <c r="D76" s="6">
        <v>26.5</v>
      </c>
      <c r="E76" s="6" t="s">
        <v>175</v>
      </c>
      <c r="F76" s="17">
        <v>44763</v>
      </c>
    </row>
    <row r="77" spans="2:6" x14ac:dyDescent="0.3">
      <c r="D77" s="6">
        <v>57</v>
      </c>
      <c r="E77" s="6" t="s">
        <v>178</v>
      </c>
      <c r="F77" s="17">
        <v>44765</v>
      </c>
    </row>
    <row r="78" spans="2:6" x14ac:dyDescent="0.3">
      <c r="D78" s="6">
        <v>6</v>
      </c>
      <c r="E78" s="6" t="s">
        <v>187</v>
      </c>
      <c r="F78" s="17">
        <v>44768</v>
      </c>
    </row>
    <row r="79" spans="2:6" x14ac:dyDescent="0.3">
      <c r="D79" s="6">
        <v>20</v>
      </c>
      <c r="E79" s="6" t="s">
        <v>184</v>
      </c>
      <c r="F79" s="17">
        <v>44773</v>
      </c>
    </row>
    <row r="80" spans="2:6" x14ac:dyDescent="0.3">
      <c r="C80" s="18" t="s">
        <v>188</v>
      </c>
      <c r="D80" s="18">
        <f>SUM(D68:D79)</f>
        <v>2065.9700000000003</v>
      </c>
    </row>
    <row r="82" spans="1:6" x14ac:dyDescent="0.3">
      <c r="B82" s="6" t="s">
        <v>191</v>
      </c>
      <c r="D82" s="6">
        <v>44.44</v>
      </c>
      <c r="E82" s="6" t="s">
        <v>192</v>
      </c>
      <c r="F82" s="17">
        <v>44774</v>
      </c>
    </row>
    <row r="83" spans="1:6" x14ac:dyDescent="0.3">
      <c r="D83" s="6">
        <v>57</v>
      </c>
      <c r="E83" s="6" t="s">
        <v>194</v>
      </c>
      <c r="F83" s="17">
        <v>44775</v>
      </c>
    </row>
    <row r="84" spans="1:6" x14ac:dyDescent="0.3">
      <c r="D84" s="6">
        <v>37</v>
      </c>
      <c r="E84" s="6" t="s">
        <v>202</v>
      </c>
      <c r="F84" s="17">
        <v>44783</v>
      </c>
    </row>
    <row r="85" spans="1:6" x14ac:dyDescent="0.3">
      <c r="D85" s="6">
        <v>99</v>
      </c>
      <c r="E85" s="6" t="s">
        <v>207</v>
      </c>
      <c r="F85" s="17">
        <v>44779</v>
      </c>
    </row>
    <row r="86" spans="1:6" x14ac:dyDescent="0.3">
      <c r="D86" s="6">
        <v>25</v>
      </c>
      <c r="E86" s="6" t="s">
        <v>213</v>
      </c>
      <c r="F86" s="17">
        <v>44787</v>
      </c>
    </row>
    <row r="87" spans="1:6" x14ac:dyDescent="0.3">
      <c r="D87" s="6">
        <v>172</v>
      </c>
      <c r="E87" s="6" t="s">
        <v>212</v>
      </c>
      <c r="F87" s="17">
        <v>44787</v>
      </c>
    </row>
    <row r="88" spans="1:6" x14ac:dyDescent="0.3">
      <c r="D88" s="6">
        <v>34</v>
      </c>
      <c r="E88" s="6" t="s">
        <v>211</v>
      </c>
      <c r="F88" s="17">
        <v>44789</v>
      </c>
    </row>
    <row r="89" spans="1:6" x14ac:dyDescent="0.3">
      <c r="D89" s="6">
        <v>60</v>
      </c>
      <c r="E89" s="6" t="s">
        <v>215</v>
      </c>
      <c r="F89" s="6" t="s">
        <v>214</v>
      </c>
    </row>
    <row r="90" spans="1:6" x14ac:dyDescent="0.3">
      <c r="A90" s="6">
        <v>8</v>
      </c>
      <c r="D90" s="6">
        <v>80</v>
      </c>
      <c r="E90" s="6" t="s">
        <v>220</v>
      </c>
      <c r="F90" s="6" t="s">
        <v>221</v>
      </c>
    </row>
    <row r="91" spans="1:6" x14ac:dyDescent="0.3">
      <c r="D91" s="6">
        <v>43.91</v>
      </c>
      <c r="E91" s="6" t="s">
        <v>192</v>
      </c>
      <c r="F91" s="17">
        <v>44797</v>
      </c>
    </row>
    <row r="92" spans="1:6" x14ac:dyDescent="0.3">
      <c r="D92" s="6">
        <v>13</v>
      </c>
      <c r="E92" s="6" t="s">
        <v>216</v>
      </c>
      <c r="F92" s="6" t="s">
        <v>217</v>
      </c>
    </row>
    <row r="93" spans="1:6" x14ac:dyDescent="0.3">
      <c r="D93" s="6">
        <v>128</v>
      </c>
      <c r="E93" s="6" t="s">
        <v>223</v>
      </c>
      <c r="F93" s="6" t="s">
        <v>222</v>
      </c>
    </row>
    <row r="94" spans="1:6" x14ac:dyDescent="0.3">
      <c r="D94" s="6">
        <v>70</v>
      </c>
      <c r="E94" s="6" t="s">
        <v>225</v>
      </c>
      <c r="F94" s="6" t="s">
        <v>224</v>
      </c>
    </row>
    <row r="95" spans="1:6" x14ac:dyDescent="0.3">
      <c r="D95" s="6">
        <v>43</v>
      </c>
      <c r="E95" s="6" t="s">
        <v>227</v>
      </c>
      <c r="F95" s="6" t="s">
        <v>226</v>
      </c>
    </row>
    <row r="96" spans="1:6" x14ac:dyDescent="0.3">
      <c r="C96" s="18" t="s">
        <v>188</v>
      </c>
      <c r="D96" s="18">
        <f>SUM(D82:D95)</f>
        <v>906.35</v>
      </c>
    </row>
    <row r="98" spans="2:6" x14ac:dyDescent="0.3">
      <c r="B98" s="6" t="s">
        <v>237</v>
      </c>
      <c r="D98" s="6">
        <v>10</v>
      </c>
      <c r="E98" s="6" t="s">
        <v>239</v>
      </c>
      <c r="F98" s="17">
        <v>44807</v>
      </c>
    </row>
    <row r="99" spans="2:6" x14ac:dyDescent="0.3">
      <c r="D99" s="6">
        <v>57</v>
      </c>
      <c r="E99" s="6" t="s">
        <v>243</v>
      </c>
      <c r="F99" s="17">
        <v>44811</v>
      </c>
    </row>
    <row r="100" spans="2:6" x14ac:dyDescent="0.3">
      <c r="D100" s="6">
        <v>22</v>
      </c>
      <c r="E100" s="6" t="s">
        <v>245</v>
      </c>
      <c r="F100" s="17">
        <v>44814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9" workbookViewId="0">
      <selection activeCell="H25" sqref="H25"/>
    </sheetView>
  </sheetViews>
  <sheetFormatPr defaultColWidth="8.88671875" defaultRowHeight="15.6" x14ac:dyDescent="0.3"/>
  <cols>
    <col min="1" max="1" width="8.88671875" style="6"/>
    <col min="2" max="2" width="10.44140625" style="6" bestFit="1" customWidth="1"/>
    <col min="3" max="3" width="10" style="6" bestFit="1" customWidth="1"/>
    <col min="4" max="4" width="9.109375" style="6" bestFit="1" customWidth="1"/>
    <col min="5" max="5" width="7.6640625" style="6" bestFit="1" customWidth="1"/>
    <col min="6" max="6" width="8.88671875" style="6"/>
    <col min="7" max="7" width="7.6640625" style="6" bestFit="1" customWidth="1"/>
    <col min="8" max="8" width="8.77734375" style="6" bestFit="1" customWidth="1"/>
    <col min="9" max="16384" width="8.88671875" style="6"/>
  </cols>
  <sheetData>
    <row r="1" spans="1:8" x14ac:dyDescent="0.3">
      <c r="B1" s="18" t="s">
        <v>103</v>
      </c>
      <c r="C1" s="18" t="s">
        <v>104</v>
      </c>
      <c r="D1" s="18" t="s">
        <v>107</v>
      </c>
      <c r="E1" s="18" t="s">
        <v>105</v>
      </c>
      <c r="F1" s="18" t="s">
        <v>108</v>
      </c>
      <c r="G1" s="18" t="s">
        <v>106</v>
      </c>
      <c r="H1" s="18" t="s">
        <v>109</v>
      </c>
    </row>
    <row r="4" spans="1:8" x14ac:dyDescent="0.3">
      <c r="A4" s="18" t="s">
        <v>13</v>
      </c>
      <c r="B4" s="6">
        <v>255</v>
      </c>
      <c r="C4" s="6">
        <v>659</v>
      </c>
      <c r="D4" s="6">
        <v>729.44</v>
      </c>
      <c r="E4" s="6">
        <v>466</v>
      </c>
      <c r="F4" s="6">
        <v>117.19</v>
      </c>
      <c r="G4" s="6">
        <v>261</v>
      </c>
      <c r="H4" s="2">
        <f>SUM(B4:G4)</f>
        <v>2487.63</v>
      </c>
    </row>
    <row r="5" spans="1:8" x14ac:dyDescent="0.3">
      <c r="H5" s="18"/>
    </row>
    <row r="6" spans="1:8" x14ac:dyDescent="0.3">
      <c r="H6" s="18"/>
    </row>
    <row r="7" spans="1:8" x14ac:dyDescent="0.3">
      <c r="A7" s="18" t="s">
        <v>14</v>
      </c>
      <c r="B7" s="6">
        <v>61.37</v>
      </c>
      <c r="C7" s="6">
        <v>1069.77</v>
      </c>
      <c r="D7" s="6">
        <v>791.84</v>
      </c>
      <c r="E7" s="6">
        <v>1904.7</v>
      </c>
      <c r="F7" s="6">
        <v>698.9</v>
      </c>
      <c r="G7" s="6">
        <v>231.3</v>
      </c>
      <c r="H7" s="2">
        <f>SUM(B7:G7)</f>
        <v>4757.88</v>
      </c>
    </row>
    <row r="8" spans="1:8" x14ac:dyDescent="0.3">
      <c r="H8" s="18"/>
    </row>
    <row r="9" spans="1:8" x14ac:dyDescent="0.3">
      <c r="H9" s="18"/>
    </row>
    <row r="10" spans="1:8" x14ac:dyDescent="0.3">
      <c r="A10" s="18" t="s">
        <v>5</v>
      </c>
      <c r="B10" s="6">
        <v>140</v>
      </c>
      <c r="C10" s="6">
        <v>632.41</v>
      </c>
      <c r="D10" s="6">
        <v>1710.66</v>
      </c>
      <c r="E10" s="6">
        <v>915</v>
      </c>
      <c r="F10" s="6">
        <v>363.2</v>
      </c>
      <c r="G10" s="6">
        <v>348.71</v>
      </c>
      <c r="H10" s="2">
        <f>SUM(B10:G10)</f>
        <v>4109.9799999999996</v>
      </c>
    </row>
    <row r="11" spans="1:8" x14ac:dyDescent="0.3">
      <c r="H11" s="18"/>
    </row>
    <row r="12" spans="1:8" x14ac:dyDescent="0.3">
      <c r="H12" s="18"/>
    </row>
    <row r="13" spans="1:8" x14ac:dyDescent="0.3">
      <c r="A13" s="18" t="s">
        <v>10</v>
      </c>
      <c r="B13" s="6">
        <v>336.97</v>
      </c>
      <c r="C13" s="6">
        <v>532.64</v>
      </c>
      <c r="D13" s="6">
        <v>1377.57</v>
      </c>
      <c r="E13" s="6">
        <v>910</v>
      </c>
      <c r="F13" s="6">
        <v>970.29</v>
      </c>
      <c r="G13" s="6">
        <v>429.08</v>
      </c>
      <c r="H13" s="2">
        <f>SUM(B13:G13)</f>
        <v>4556.5499999999993</v>
      </c>
    </row>
    <row r="14" spans="1:8" x14ac:dyDescent="0.3">
      <c r="H14" s="18"/>
    </row>
    <row r="15" spans="1:8" x14ac:dyDescent="0.3">
      <c r="H15" s="18"/>
    </row>
    <row r="16" spans="1:8" x14ac:dyDescent="0.3">
      <c r="A16" s="18" t="s">
        <v>101</v>
      </c>
      <c r="B16" s="6">
        <v>425.03</v>
      </c>
      <c r="C16" s="6">
        <v>771.2</v>
      </c>
      <c r="D16" s="6">
        <v>955.63</v>
      </c>
      <c r="E16" s="6">
        <v>482.75</v>
      </c>
      <c r="F16" s="6">
        <v>440</v>
      </c>
      <c r="G16" s="6">
        <v>325.14999999999998</v>
      </c>
      <c r="H16" s="2">
        <f>SUM(B16:G16)</f>
        <v>3399.76</v>
      </c>
    </row>
    <row r="17" spans="1:9" x14ac:dyDescent="0.3">
      <c r="H17" s="18"/>
    </row>
    <row r="18" spans="1:9" x14ac:dyDescent="0.3">
      <c r="H18" s="18"/>
    </row>
    <row r="19" spans="1:9" x14ac:dyDescent="0.3">
      <c r="A19" s="18" t="s">
        <v>12</v>
      </c>
      <c r="B19" s="6">
        <v>427.9</v>
      </c>
      <c r="C19" s="6">
        <v>524</v>
      </c>
      <c r="D19" s="6">
        <v>1456.06</v>
      </c>
      <c r="E19" s="6">
        <v>167.5</v>
      </c>
      <c r="F19" s="6">
        <v>2139.4</v>
      </c>
      <c r="G19" s="6">
        <v>3804.5</v>
      </c>
      <c r="H19" s="2">
        <f>SUM(B19:G19)</f>
        <v>8519.36</v>
      </c>
      <c r="I19" s="18" t="s">
        <v>152</v>
      </c>
    </row>
    <row r="22" spans="1:9" x14ac:dyDescent="0.3">
      <c r="A22" s="18" t="s">
        <v>102</v>
      </c>
      <c r="B22" s="21">
        <v>317.23</v>
      </c>
      <c r="C22" s="26">
        <v>210.52</v>
      </c>
      <c r="D22" s="6">
        <v>817.22</v>
      </c>
      <c r="E22" s="6">
        <v>327</v>
      </c>
      <c r="F22" s="6">
        <v>1483.65</v>
      </c>
      <c r="G22" s="6">
        <v>2065.9699999999998</v>
      </c>
      <c r="H22" s="2">
        <f>SUM(B22:G22)</f>
        <v>5221.59</v>
      </c>
      <c r="I22" s="18" t="s">
        <v>193</v>
      </c>
    </row>
    <row r="25" spans="1:9" x14ac:dyDescent="0.3">
      <c r="A25" s="18" t="s">
        <v>191</v>
      </c>
      <c r="B25" s="6">
        <v>366.05</v>
      </c>
      <c r="C25" s="6">
        <v>31.07</v>
      </c>
      <c r="D25" s="6">
        <v>1869.81</v>
      </c>
      <c r="E25" s="6">
        <v>311</v>
      </c>
      <c r="F25" s="6">
        <v>1033.77</v>
      </c>
      <c r="G25" s="6">
        <v>906.35</v>
      </c>
      <c r="H25" s="18">
        <f>SUM(B25:G25)</f>
        <v>4518.05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Ferdinand</vt:lpstr>
      <vt:lpstr>Savulescu</vt:lpstr>
      <vt:lpstr>Mancare</vt:lpstr>
      <vt:lpstr>Pisici</vt:lpstr>
      <vt:lpstr>Andreea</vt:lpstr>
      <vt:lpstr>ANCA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2022-06-15T13:24:04Z</cp:lastPrinted>
  <dcterms:created xsi:type="dcterms:W3CDTF">2022-06-10T07:28:56Z</dcterms:created>
  <dcterms:modified xsi:type="dcterms:W3CDTF">2022-09-13T05:43:50Z</dcterms:modified>
</cp:coreProperties>
</file>