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<sst xmlns="http://schemas.openxmlformats.org/spreadsheetml/2006/main" count="226" uniqueCount="153">
  <si>
    <t>Caça. Captures. 2008/09 (1)</t>
  </si>
  <si>
    <t>2016-2017</t>
  </si>
  <si>
    <t>Per espècies. Províncies</t>
  </si>
  <si>
    <t>Barcelona</t>
  </si>
  <si>
    <t>Girona</t>
  </si>
  <si>
    <t>Lleida</t>
  </si>
  <si>
    <t>Tarragona</t>
  </si>
  <si>
    <t>Catalunya</t>
  </si>
  <si>
    <t>Caça menor</t>
  </si>
  <si>
    <t>ànec</t>
  </si>
  <si>
    <t>becada</t>
  </si>
  <si>
    <t>becadells</t>
  </si>
  <si>
    <t>colom</t>
  </si>
  <si>
    <t>conill</t>
  </si>
  <si>
    <t>estornells</t>
  </si>
  <si>
    <t>faisà</t>
  </si>
  <si>
    <t>fotja</t>
  </si>
  <si>
    <t>gaig</t>
  </si>
  <si>
    <t>garsa</t>
  </si>
  <si>
    <t>guatlla</t>
  </si>
  <si>
    <t>guineu</t>
  </si>
  <si>
    <t>llebre</t>
  </si>
  <si>
    <t>perdiu roja</t>
  </si>
  <si>
    <t>perdiu xerra</t>
  </si>
  <si>
    <t>tord i griva</t>
  </si>
  <si>
    <t>tórtora</t>
  </si>
  <si>
    <t>tudó</t>
  </si>
  <si>
    <t>xixella</t>
  </si>
  <si>
    <t>Caça major</t>
  </si>
  <si>
    <t>cabirol</t>
  </si>
  <si>
    <t>cabra salvatge</t>
  </si>
  <si>
    <t>cérvol</t>
  </si>
  <si>
    <t>daina</t>
  </si>
  <si>
    <t>isard</t>
  </si>
  <si>
    <t>mufló</t>
  </si>
  <si>
    <t>porc senglar</t>
  </si>
  <si>
    <t>Total</t>
  </si>
  <si>
    <t>Porcentaje</t>
  </si>
  <si>
    <t>Total Caza Menor</t>
  </si>
  <si>
    <t>Total Caza Mayor</t>
  </si>
  <si>
    <t>Absoluta</t>
  </si>
  <si>
    <t>Variación período 2007/2008 – 2016/2017</t>
  </si>
  <si>
    <t>Porcentual</t>
  </si>
  <si>
    <t>-31,97 %</t>
  </si>
  <si>
    <t>17,70 %</t>
  </si>
  <si>
    <t>-3,49 %</t>
  </si>
  <si>
    <t>58,98 %</t>
  </si>
  <si>
    <t>42,81 %</t>
  </si>
  <si>
    <t>27,27 %</t>
  </si>
  <si>
    <t>38,66 %</t>
  </si>
  <si>
    <t>91,39 %</t>
  </si>
  <si>
    <t>0,72 %</t>
  </si>
  <si>
    <t>35,11 %</t>
  </si>
  <si>
    <t>4,88 %</t>
  </si>
  <si>
    <t>224,27 %</t>
  </si>
  <si>
    <t>62,22 %</t>
  </si>
  <si>
    <t>96,82 %</t>
  </si>
  <si>
    <t>104,53 %</t>
  </si>
  <si>
    <t>-1,87 %</t>
  </si>
  <si>
    <t>-59,77 %</t>
  </si>
  <si>
    <t>-32,01 %</t>
  </si>
  <si>
    <t>-38,14 %</t>
  </si>
  <si>
    <t>-34,22 %</t>
  </si>
  <si>
    <t>-23,62 %</t>
  </si>
  <si>
    <t>-40,94 %</t>
  </si>
  <si>
    <t>11,29 %</t>
  </si>
  <si>
    <t>-6,34 %</t>
  </si>
  <si>
    <t>-2,35 %</t>
  </si>
  <si>
    <t>59,43 %</t>
  </si>
  <si>
    <t>-27,75 %</t>
  </si>
  <si>
    <t>40,33 %</t>
  </si>
  <si>
    <t>-32,36 %</t>
  </si>
  <si>
    <t>-13,79 %</t>
  </si>
  <si>
    <t>-2,12 %</t>
  </si>
  <si>
    <t>-34,48 %</t>
  </si>
  <si>
    <t>-72,13 %</t>
  </si>
  <si>
    <t>-83,84 %</t>
  </si>
  <si>
    <t>-33,91 %</t>
  </si>
  <si>
    <t>-65,71 %</t>
  </si>
  <si>
    <t>195,65 %</t>
  </si>
  <si>
    <t>112,82 %</t>
  </si>
  <si>
    <t>436,57 %</t>
  </si>
  <si>
    <t>378,83 %</t>
  </si>
  <si>
    <t>44,32 %</t>
  </si>
  <si>
    <t>-7,51 %</t>
  </si>
  <si>
    <t>60,74 %</t>
  </si>
  <si>
    <t>57,19 %</t>
  </si>
  <si>
    <t>51,81 %</t>
  </si>
  <si>
    <t>-72,36 %</t>
  </si>
  <si>
    <t>-82,13 %</t>
  </si>
  <si>
    <t>-0,17 %</t>
  </si>
  <si>
    <t>-88,67 %</t>
  </si>
  <si>
    <t>-59,24 %</t>
  </si>
  <si>
    <t>96,20 %</t>
  </si>
  <si>
    <t>57,67 %</t>
  </si>
  <si>
    <t>98,97 %</t>
  </si>
  <si>
    <t>28,92 %</t>
  </si>
  <si>
    <t>72,33 %</t>
  </si>
  <si>
    <t>2,89 %</t>
  </si>
  <si>
    <t>25,02 %</t>
  </si>
  <si>
    <t>-58,76 %</t>
  </si>
  <si>
    <t>5,22 %</t>
  </si>
  <si>
    <t>-33,30 %</t>
  </si>
  <si>
    <t>-5,11 %</t>
  </si>
  <si>
    <t>-38,49 %</t>
  </si>
  <si>
    <t>-18,64 %</t>
  </si>
  <si>
    <t>-39,52 %</t>
  </si>
  <si>
    <t>-24,59 %</t>
  </si>
  <si>
    <t>-28,57 %</t>
  </si>
  <si>
    <t>-5,65 %</t>
  </si>
  <si>
    <t>-12,62 %</t>
  </si>
  <si>
    <t>1,55 %</t>
  </si>
  <si>
    <t>-49,83 %</t>
  </si>
  <si>
    <t>17,50 %</t>
  </si>
  <si>
    <t>27,53 %</t>
  </si>
  <si>
    <t>-3,60 %</t>
  </si>
  <si>
    <t>75,62 %</t>
  </si>
  <si>
    <t>76,86 %</t>
  </si>
  <si>
    <t>64,64 %</t>
  </si>
  <si>
    <t>133,78 %</t>
  </si>
  <si>
    <t>89,48 %</t>
  </si>
  <si>
    <t>349,72 %</t>
  </si>
  <si>
    <t>36,50 %</t>
  </si>
  <si>
    <t>81,65 %</t>
  </si>
  <si>
    <t>128,86 %</t>
  </si>
  <si>
    <t>1220,93 %</t>
  </si>
  <si>
    <t>582,55 %</t>
  </si>
  <si>
    <t>993,83 %</t>
  </si>
  <si>
    <t>996,43 %</t>
  </si>
  <si>
    <t>855,33 %</t>
  </si>
  <si>
    <t>152,94 %</t>
  </si>
  <si>
    <t>340,35 %</t>
  </si>
  <si>
    <t>297,30 %</t>
  </si>
  <si>
    <t>709,30 %</t>
  </si>
  <si>
    <t>159,12 %</t>
  </si>
  <si>
    <t>179,75 %</t>
  </si>
  <si>
    <t>-71,43 %</t>
  </si>
  <si>
    <t>213,21 %</t>
  </si>
  <si>
    <t>67,50 %</t>
  </si>
  <si>
    <t>1166,67 %</t>
  </si>
  <si>
    <t>192,13 %</t>
  </si>
  <si>
    <t>1600,00 %</t>
  </si>
  <si>
    <t>991,43 %</t>
  </si>
  <si>
    <t>740,00 %</t>
  </si>
  <si>
    <t>918,67 %</t>
  </si>
  <si>
    <t>205,14 %</t>
  </si>
  <si>
    <t>1840,00 %</t>
  </si>
  <si>
    <t>293,51 %</t>
  </si>
  <si>
    <t>175,04 %</t>
  </si>
  <si>
    <t>151,80 %</t>
  </si>
  <si>
    <t>205,81 %</t>
  </si>
  <si>
    <t>96,21 %</t>
  </si>
  <si>
    <t>161,65 %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</si>
</sst>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name val="Liberation Serif"/>
    </font>
    <font/>
    <font>
      <b/>
    </font>
    <font>
      <b/>
      <sz val="12.0"/>
    </font>
    <font>
      <b/>
      <name val="Liberation Serif"/>
    </font>
    <font>
      <b/>
      <sz val="12.0"/>
      <name val="Liberation Serif"/>
    </font>
    <font>
      <sz val="9.0"/>
      <color rgb="FF000000"/>
      <name val="Arial"/>
    </font>
    <font>
      <b/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1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7" numFmtId="3" xfId="0" applyAlignment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1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right" readingOrder="0"/>
    </xf>
    <xf borderId="0" fillId="0" fontId="7" numFmtId="3" xfId="0" applyAlignment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left"/>
    </xf>
    <xf borderId="0" fillId="0" fontId="2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left"/>
    </xf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left" readingOrder="0"/>
    </xf>
    <xf borderId="0" fillId="0" fontId="3" numFmtId="10" xfId="0" applyAlignment="1" applyFont="1" applyNumberForma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8" max="8" width="15.43"/>
  </cols>
  <sheetData>
    <row r="1">
      <c r="A1" s="1" t="s">
        <v>0</v>
      </c>
      <c r="B1" s="2"/>
      <c r="C1" s="2"/>
      <c r="D1" s="2"/>
      <c r="E1" s="2"/>
      <c r="F1" s="3"/>
      <c r="G1" s="2"/>
      <c r="H1" s="2"/>
      <c r="I1" s="4" t="s">
        <v>1</v>
      </c>
      <c r="J1" s="2"/>
      <c r="K1" s="2"/>
      <c r="L1" s="3"/>
      <c r="M1" s="3"/>
    </row>
    <row r="2">
      <c r="A2" s="1" t="s">
        <v>2</v>
      </c>
      <c r="B2" s="2"/>
      <c r="C2" s="2"/>
      <c r="D2" s="2"/>
      <c r="E2" s="2"/>
      <c r="F2" s="3"/>
      <c r="G2" s="2"/>
      <c r="H2" s="2"/>
      <c r="I2" s="2"/>
      <c r="J2" s="2"/>
      <c r="K2" s="2"/>
      <c r="L2" s="3"/>
      <c r="M2" s="3"/>
    </row>
    <row r="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2"/>
      <c r="H3" s="7" t="s">
        <v>3</v>
      </c>
      <c r="I3" s="7" t="s">
        <v>4</v>
      </c>
      <c r="J3" s="7" t="s">
        <v>5</v>
      </c>
      <c r="K3" s="7" t="s">
        <v>6</v>
      </c>
      <c r="L3" s="8" t="s">
        <v>7</v>
      </c>
      <c r="M3" s="3"/>
    </row>
    <row r="4">
      <c r="A4" s="9" t="s">
        <v>8</v>
      </c>
      <c r="B4" s="2"/>
      <c r="C4" s="2"/>
      <c r="D4" s="2"/>
      <c r="E4" s="2"/>
      <c r="F4" s="3"/>
      <c r="G4" s="2"/>
      <c r="H4" s="2"/>
      <c r="I4" s="2"/>
      <c r="J4" s="2"/>
      <c r="K4" s="2"/>
      <c r="L4" s="3"/>
      <c r="M4" s="3"/>
    </row>
    <row r="5">
      <c r="A5" s="6" t="s">
        <v>9</v>
      </c>
      <c r="B5" s="10">
        <v>1317.0</v>
      </c>
      <c r="C5" s="10">
        <v>2621.0</v>
      </c>
      <c r="D5" s="10">
        <v>1289.0</v>
      </c>
      <c r="E5" s="10">
        <v>13860.0</v>
      </c>
      <c r="F5" s="11">
        <v>19087.0</v>
      </c>
      <c r="G5" s="2"/>
      <c r="H5" s="12">
        <v>896.0</v>
      </c>
      <c r="I5" s="13">
        <v>3085.0</v>
      </c>
      <c r="J5" s="13">
        <v>1244.0</v>
      </c>
      <c r="K5" s="13">
        <v>22034.0</v>
      </c>
      <c r="L5" s="14">
        <v>27259.0</v>
      </c>
      <c r="M5" s="3"/>
    </row>
    <row r="6">
      <c r="A6" s="6" t="s">
        <v>10</v>
      </c>
      <c r="B6" s="10">
        <v>3843.0</v>
      </c>
      <c r="C6" s="10">
        <v>3099.0</v>
      </c>
      <c r="D6" s="10">
        <v>1185.0</v>
      </c>
      <c r="E6" s="10">
        <v>1383.0</v>
      </c>
      <c r="F6" s="11">
        <v>9510.0</v>
      </c>
      <c r="G6" s="2"/>
      <c r="H6" s="13">
        <v>4891.0</v>
      </c>
      <c r="I6" s="13">
        <v>4297.0</v>
      </c>
      <c r="J6" s="13">
        <v>2268.0</v>
      </c>
      <c r="K6" s="13">
        <v>1393.0</v>
      </c>
      <c r="L6" s="14">
        <v>12849.0</v>
      </c>
      <c r="M6" s="3"/>
    </row>
    <row r="7">
      <c r="A7" s="6" t="s">
        <v>11</v>
      </c>
      <c r="B7" s="15">
        <v>123.0</v>
      </c>
      <c r="C7" s="15">
        <v>342.0</v>
      </c>
      <c r="D7" s="15">
        <v>180.0</v>
      </c>
      <c r="E7" s="10">
        <v>2733.0</v>
      </c>
      <c r="F7" s="11">
        <v>3378.0</v>
      </c>
      <c r="G7" s="2"/>
      <c r="H7" s="12">
        <v>129.0</v>
      </c>
      <c r="I7" s="13">
        <v>1109.0</v>
      </c>
      <c r="J7" s="12">
        <v>292.0</v>
      </c>
      <c r="K7" s="13">
        <v>5379.0</v>
      </c>
      <c r="L7" s="14">
        <v>6909.0</v>
      </c>
      <c r="M7" s="3"/>
    </row>
    <row r="8">
      <c r="A8" s="6" t="s">
        <v>12</v>
      </c>
      <c r="B8" s="10">
        <v>2563.0</v>
      </c>
      <c r="C8" s="10">
        <v>3714.0</v>
      </c>
      <c r="D8" s="10">
        <v>12761.0</v>
      </c>
      <c r="E8" s="10">
        <v>4137.0</v>
      </c>
      <c r="F8" s="11">
        <v>23175.0</v>
      </c>
      <c r="G8" s="2"/>
      <c r="H8" s="13">
        <v>2515.0</v>
      </c>
      <c r="I8" s="13">
        <v>1494.0</v>
      </c>
      <c r="J8" s="13">
        <v>8676.0</v>
      </c>
      <c r="K8" s="13">
        <v>2559.0</v>
      </c>
      <c r="L8" s="14">
        <v>15244.0</v>
      </c>
      <c r="M8" s="3"/>
    </row>
    <row r="9">
      <c r="A9" s="6" t="s">
        <v>13</v>
      </c>
      <c r="B9" s="10">
        <v>24106.0</v>
      </c>
      <c r="C9" s="10">
        <v>12948.0</v>
      </c>
      <c r="D9" s="10">
        <v>94391.0</v>
      </c>
      <c r="E9" s="10">
        <v>68905.0</v>
      </c>
      <c r="F9" s="11">
        <v>200350.0</v>
      </c>
      <c r="G9" s="2"/>
      <c r="H9" s="13">
        <v>18412.0</v>
      </c>
      <c r="I9" s="13">
        <v>7647.0</v>
      </c>
      <c r="J9" s="13">
        <v>105050.0</v>
      </c>
      <c r="K9" s="13">
        <v>64538.0</v>
      </c>
      <c r="L9" s="14">
        <v>195647.0</v>
      </c>
      <c r="M9" s="3"/>
    </row>
    <row r="10">
      <c r="A10" s="6" t="s">
        <v>14</v>
      </c>
      <c r="B10" s="10">
        <v>6128.0</v>
      </c>
      <c r="C10" s="10">
        <v>12717.0</v>
      </c>
      <c r="D10" s="10">
        <v>13530.0</v>
      </c>
      <c r="E10" s="10">
        <v>54043.0</v>
      </c>
      <c r="F10" s="11">
        <v>86418.0</v>
      </c>
      <c r="G10" s="2"/>
      <c r="H10" s="13">
        <v>9770.0</v>
      </c>
      <c r="I10" s="13">
        <v>9188.0</v>
      </c>
      <c r="J10" s="13">
        <v>18987.0</v>
      </c>
      <c r="K10" s="13">
        <v>36553.0</v>
      </c>
      <c r="L10" s="14">
        <v>74498.0</v>
      </c>
      <c r="M10" s="3"/>
    </row>
    <row r="11">
      <c r="A11" s="6" t="s">
        <v>15</v>
      </c>
      <c r="B11" s="10">
        <v>11613.0</v>
      </c>
      <c r="C11" s="10">
        <v>10045.0</v>
      </c>
      <c r="D11" s="10">
        <v>2809.0</v>
      </c>
      <c r="E11" s="10">
        <v>5131.0</v>
      </c>
      <c r="F11" s="11">
        <v>29598.0</v>
      </c>
      <c r="G11" s="2"/>
      <c r="H11" s="13">
        <v>11367.0</v>
      </c>
      <c r="I11" s="13">
        <v>6581.0</v>
      </c>
      <c r="J11" s="12">
        <v>783.0</v>
      </c>
      <c r="K11" s="12">
        <v>829.0</v>
      </c>
      <c r="L11" s="14">
        <v>19560.0</v>
      </c>
      <c r="M11" s="3"/>
    </row>
    <row r="12">
      <c r="A12" s="6" t="s">
        <v>16</v>
      </c>
      <c r="B12" s="15">
        <v>105.0</v>
      </c>
      <c r="C12" s="15">
        <v>23.0</v>
      </c>
      <c r="D12" s="15">
        <v>39.0</v>
      </c>
      <c r="E12" s="10">
        <v>1061.0</v>
      </c>
      <c r="F12" s="11">
        <v>1228.0</v>
      </c>
      <c r="G12" s="2"/>
      <c r="H12" s="12">
        <v>36.0</v>
      </c>
      <c r="I12" s="12">
        <v>68.0</v>
      </c>
      <c r="J12" s="12">
        <v>83.0</v>
      </c>
      <c r="K12" s="13">
        <v>5693.0</v>
      </c>
      <c r="L12" s="14">
        <v>5880.0</v>
      </c>
      <c r="M12" s="3"/>
    </row>
    <row r="13">
      <c r="A13" s="6" t="s">
        <v>17</v>
      </c>
      <c r="B13" s="15">
        <v>0.0</v>
      </c>
      <c r="C13" s="15">
        <v>0.0</v>
      </c>
      <c r="D13" s="15">
        <v>0.0</v>
      </c>
      <c r="E13" s="15">
        <v>0.0</v>
      </c>
      <c r="F13" s="16">
        <v>0.0</v>
      </c>
      <c r="G13" s="2"/>
      <c r="H13" s="17"/>
      <c r="I13" s="17"/>
      <c r="J13" s="17"/>
      <c r="K13" s="17"/>
      <c r="L13" s="18"/>
      <c r="M13" s="3"/>
    </row>
    <row r="14">
      <c r="A14" s="6" t="s">
        <v>18</v>
      </c>
      <c r="B14" s="10">
        <v>5043.0</v>
      </c>
      <c r="C14" s="10">
        <v>1517.0</v>
      </c>
      <c r="D14" s="10">
        <v>11256.0</v>
      </c>
      <c r="E14" s="10">
        <v>5062.0</v>
      </c>
      <c r="F14" s="11">
        <v>22878.0</v>
      </c>
      <c r="G14" s="2"/>
      <c r="H14" s="13">
        <v>7278.0</v>
      </c>
      <c r="I14" s="13">
        <v>1403.0</v>
      </c>
      <c r="J14" s="13">
        <v>18093.0</v>
      </c>
      <c r="K14" s="13">
        <v>7957.0</v>
      </c>
      <c r="L14" s="14">
        <v>34731.0</v>
      </c>
      <c r="M14" s="3"/>
    </row>
    <row r="15">
      <c r="A15" s="6" t="s">
        <v>19</v>
      </c>
      <c r="B15" s="10">
        <v>15345.0</v>
      </c>
      <c r="C15" s="10">
        <v>16546.0</v>
      </c>
      <c r="D15" s="10">
        <v>17439.0</v>
      </c>
      <c r="E15" s="10">
        <v>15293.0</v>
      </c>
      <c r="F15" s="11">
        <v>64623.0</v>
      </c>
      <c r="G15" s="2"/>
      <c r="H15" s="13">
        <v>4242.0</v>
      </c>
      <c r="I15" s="13">
        <v>2957.0</v>
      </c>
      <c r="J15" s="13">
        <v>17410.0</v>
      </c>
      <c r="K15" s="13">
        <v>1733.0</v>
      </c>
      <c r="L15" s="14">
        <v>26342.0</v>
      </c>
      <c r="M15" s="3"/>
    </row>
    <row r="16">
      <c r="A16" s="6" t="s">
        <v>20</v>
      </c>
      <c r="B16" s="10">
        <v>1159.0</v>
      </c>
      <c r="C16" s="15">
        <v>834.0</v>
      </c>
      <c r="D16" s="10">
        <v>1647.0</v>
      </c>
      <c r="E16" s="10">
        <v>1366.0</v>
      </c>
      <c r="F16" s="11">
        <v>5006.0</v>
      </c>
      <c r="G16" s="2"/>
      <c r="H16" s="13">
        <v>2274.0</v>
      </c>
      <c r="I16" s="13">
        <v>1315.0</v>
      </c>
      <c r="J16" s="13">
        <v>3277.0</v>
      </c>
      <c r="K16" s="13">
        <v>1761.0</v>
      </c>
      <c r="L16" s="14">
        <v>8627.0</v>
      </c>
      <c r="M16" s="3"/>
    </row>
    <row r="17">
      <c r="A17" s="6" t="s">
        <v>21</v>
      </c>
      <c r="B17" s="10">
        <v>1004.0</v>
      </c>
      <c r="C17" s="10">
        <v>1283.0</v>
      </c>
      <c r="D17" s="10">
        <v>6132.0</v>
      </c>
      <c r="E17" s="10">
        <v>1168.0</v>
      </c>
      <c r="F17" s="11">
        <v>9587.0</v>
      </c>
      <c r="G17" s="2"/>
      <c r="H17" s="13">
        <v>1033.0</v>
      </c>
      <c r="I17" s="13">
        <v>1604.0</v>
      </c>
      <c r="J17" s="13">
        <v>2529.0</v>
      </c>
      <c r="K17" s="13">
        <v>1229.0</v>
      </c>
      <c r="L17" s="14">
        <v>6395.0</v>
      </c>
      <c r="M17" s="3"/>
    </row>
    <row r="18">
      <c r="A18" s="6" t="s">
        <v>22</v>
      </c>
      <c r="B18" s="10">
        <v>30226.0</v>
      </c>
      <c r="C18" s="10">
        <v>20741.0</v>
      </c>
      <c r="D18" s="10">
        <v>44437.0</v>
      </c>
      <c r="E18" s="10">
        <v>37860.0</v>
      </c>
      <c r="F18" s="11">
        <v>133264.0</v>
      </c>
      <c r="G18" s="2"/>
      <c r="H18" s="13">
        <v>28682.0</v>
      </c>
      <c r="I18" s="13">
        <v>12758.0</v>
      </c>
      <c r="J18" s="13">
        <v>36152.0</v>
      </c>
      <c r="K18" s="13">
        <v>22899.0</v>
      </c>
      <c r="L18" s="14">
        <v>100491.0</v>
      </c>
      <c r="M18" s="3"/>
    </row>
    <row r="19">
      <c r="A19" s="6" t="s">
        <v>23</v>
      </c>
      <c r="B19" s="15">
        <v>0.0</v>
      </c>
      <c r="C19" s="15">
        <v>140.0</v>
      </c>
      <c r="D19" s="15">
        <v>177.0</v>
      </c>
      <c r="E19" s="15">
        <v>0.0</v>
      </c>
      <c r="F19" s="16">
        <v>317.0</v>
      </c>
      <c r="G19" s="2"/>
      <c r="H19" s="12">
        <v>0.0</v>
      </c>
      <c r="I19" s="12">
        <v>100.0</v>
      </c>
      <c r="J19" s="12">
        <v>167.0</v>
      </c>
      <c r="K19" s="12">
        <v>10.0</v>
      </c>
      <c r="L19" s="19">
        <v>277.0</v>
      </c>
      <c r="M19" s="3"/>
    </row>
    <row r="20">
      <c r="A20" s="20" t="s">
        <v>24</v>
      </c>
      <c r="B20" s="21">
        <v>26628.0</v>
      </c>
      <c r="C20" s="21">
        <v>49554.0</v>
      </c>
      <c r="D20" s="21">
        <v>86470.0</v>
      </c>
      <c r="E20" s="21">
        <v>843961.0</v>
      </c>
      <c r="F20" s="22">
        <v>1006613.0</v>
      </c>
      <c r="G20" s="2"/>
      <c r="H20" s="23">
        <v>22123.0</v>
      </c>
      <c r="I20" s="23">
        <v>38245.0</v>
      </c>
      <c r="J20" s="23">
        <v>132890.0</v>
      </c>
      <c r="K20" s="23">
        <v>288530.0</v>
      </c>
      <c r="L20" s="24">
        <v>481788.0</v>
      </c>
      <c r="M20" s="3"/>
    </row>
    <row r="21">
      <c r="A21" s="6" t="s">
        <v>25</v>
      </c>
      <c r="B21" s="10">
        <v>4843.0</v>
      </c>
      <c r="C21" s="10">
        <v>8747.0</v>
      </c>
      <c r="D21" s="10">
        <v>9657.0</v>
      </c>
      <c r="E21" s="10">
        <v>5648.0</v>
      </c>
      <c r="F21" s="11">
        <v>28895.0</v>
      </c>
      <c r="G21" s="2"/>
      <c r="H21" s="13">
        <v>4918.0</v>
      </c>
      <c r="I21" s="13">
        <v>4388.0</v>
      </c>
      <c r="J21" s="13">
        <v>11347.0</v>
      </c>
      <c r="K21" s="13">
        <v>7203.0</v>
      </c>
      <c r="L21" s="14">
        <v>27856.0</v>
      </c>
      <c r="M21" s="3"/>
    </row>
    <row r="22">
      <c r="A22" s="6" t="s">
        <v>26</v>
      </c>
      <c r="B22" s="10">
        <v>34681.0</v>
      </c>
      <c r="C22" s="10">
        <v>14877.0</v>
      </c>
      <c r="D22" s="10">
        <v>19176.0</v>
      </c>
      <c r="E22" s="10">
        <v>25854.0</v>
      </c>
      <c r="F22" s="11">
        <v>94588.0</v>
      </c>
      <c r="G22" s="2"/>
      <c r="H22" s="13">
        <v>60906.0</v>
      </c>
      <c r="I22" s="13">
        <v>26311.0</v>
      </c>
      <c r="J22" s="13">
        <v>31572.0</v>
      </c>
      <c r="K22" s="13">
        <v>60441.0</v>
      </c>
      <c r="L22" s="14">
        <v>179230.0</v>
      </c>
      <c r="M22" s="3"/>
    </row>
    <row r="23">
      <c r="A23" s="6" t="s">
        <v>27</v>
      </c>
      <c r="B23" s="15">
        <v>177.0</v>
      </c>
      <c r="C23" s="15">
        <v>0.0</v>
      </c>
      <c r="D23" s="15">
        <v>589.0</v>
      </c>
      <c r="E23" s="15">
        <v>218.0</v>
      </c>
      <c r="F23" s="16">
        <v>984.0</v>
      </c>
      <c r="G23" s="2"/>
      <c r="H23" s="12">
        <v>796.0</v>
      </c>
      <c r="I23" s="12">
        <v>256.0</v>
      </c>
      <c r="J23" s="12">
        <v>804.0</v>
      </c>
      <c r="K23" s="12">
        <v>396.0</v>
      </c>
      <c r="L23" s="14">
        <v>2252.0</v>
      </c>
      <c r="M23" s="3"/>
    </row>
    <row r="24">
      <c r="A24" s="9" t="s">
        <v>28</v>
      </c>
      <c r="B24" s="2"/>
      <c r="C24" s="2"/>
      <c r="D24" s="2"/>
      <c r="E24" s="2"/>
      <c r="F24" s="3"/>
      <c r="G24" s="2"/>
      <c r="H24" s="2"/>
      <c r="I24" s="2"/>
      <c r="J24" s="2"/>
      <c r="K24" s="2"/>
      <c r="L24" s="3"/>
      <c r="M24" s="3"/>
    </row>
    <row r="25">
      <c r="A25" s="6" t="s">
        <v>29</v>
      </c>
      <c r="B25" s="15">
        <v>86.0</v>
      </c>
      <c r="C25" s="15">
        <v>212.0</v>
      </c>
      <c r="D25" s="15">
        <v>162.0</v>
      </c>
      <c r="E25" s="15">
        <v>28.0</v>
      </c>
      <c r="F25" s="16">
        <v>488.0</v>
      </c>
      <c r="G25" s="2"/>
      <c r="H25" s="13">
        <v>1136.0</v>
      </c>
      <c r="I25" s="13">
        <v>1447.0</v>
      </c>
      <c r="J25" s="13">
        <v>1772.0</v>
      </c>
      <c r="K25" s="12">
        <v>307.0</v>
      </c>
      <c r="L25" s="14">
        <v>4662.0</v>
      </c>
      <c r="M25" s="3"/>
    </row>
    <row r="26">
      <c r="A26" s="6" t="s">
        <v>30</v>
      </c>
      <c r="B26" s="15">
        <v>17.0</v>
      </c>
      <c r="C26" s="15">
        <v>0.0</v>
      </c>
      <c r="D26" s="15">
        <v>0.0</v>
      </c>
      <c r="E26" s="15">
        <v>57.0</v>
      </c>
      <c r="F26" s="16">
        <v>74.0</v>
      </c>
      <c r="G26" s="2"/>
      <c r="H26" s="12">
        <v>43.0</v>
      </c>
      <c r="I26" s="12">
        <v>0.0</v>
      </c>
      <c r="J26" s="12">
        <v>0.0</v>
      </c>
      <c r="K26" s="12">
        <v>251.0</v>
      </c>
      <c r="L26" s="19">
        <v>294.0</v>
      </c>
      <c r="M26" s="3"/>
    </row>
    <row r="27">
      <c r="A27" s="6" t="s">
        <v>31</v>
      </c>
      <c r="B27" s="15">
        <v>43.0</v>
      </c>
      <c r="C27" s="15">
        <v>159.0</v>
      </c>
      <c r="D27" s="15">
        <v>321.0</v>
      </c>
      <c r="E27" s="15">
        <v>7.0</v>
      </c>
      <c r="F27" s="16">
        <v>530.0</v>
      </c>
      <c r="G27" s="2"/>
      <c r="H27" s="12">
        <v>348.0</v>
      </c>
      <c r="I27" s="12">
        <v>412.0</v>
      </c>
      <c r="J27" s="12">
        <v>898.0</v>
      </c>
      <c r="K27" s="12">
        <v>2.0</v>
      </c>
      <c r="L27" s="14">
        <v>1660.0</v>
      </c>
      <c r="M27" s="3"/>
    </row>
    <row r="28">
      <c r="A28" s="6" t="s">
        <v>32</v>
      </c>
      <c r="B28" s="15">
        <v>0.0</v>
      </c>
      <c r="C28" s="15">
        <v>160.0</v>
      </c>
      <c r="D28" s="15">
        <v>18.0</v>
      </c>
      <c r="E28" s="15">
        <v>0.0</v>
      </c>
      <c r="F28" s="16">
        <v>178.0</v>
      </c>
      <c r="G28" s="2"/>
      <c r="H28" s="12">
        <v>0.0</v>
      </c>
      <c r="I28" s="12">
        <v>268.0</v>
      </c>
      <c r="J28" s="12">
        <v>228.0</v>
      </c>
      <c r="K28" s="12">
        <v>24.0</v>
      </c>
      <c r="L28" s="19">
        <v>520.0</v>
      </c>
      <c r="M28" s="3"/>
    </row>
    <row r="29">
      <c r="A29" s="6" t="s">
        <v>33</v>
      </c>
      <c r="B29" s="15">
        <v>5.0</v>
      </c>
      <c r="C29" s="15">
        <v>35.0</v>
      </c>
      <c r="D29" s="15">
        <v>35.0</v>
      </c>
      <c r="E29" s="15">
        <v>0.0</v>
      </c>
      <c r="F29" s="16">
        <v>75.0</v>
      </c>
      <c r="G29" s="2"/>
      <c r="H29" s="12">
        <v>85.0</v>
      </c>
      <c r="I29" s="12">
        <v>382.0</v>
      </c>
      <c r="J29" s="12">
        <v>294.0</v>
      </c>
      <c r="K29" s="12">
        <v>3.0</v>
      </c>
      <c r="L29" s="19">
        <v>764.0</v>
      </c>
      <c r="M29" s="3"/>
    </row>
    <row r="30">
      <c r="A30" s="6" t="s">
        <v>34</v>
      </c>
      <c r="B30" s="15">
        <v>0.0</v>
      </c>
      <c r="C30" s="15">
        <v>175.0</v>
      </c>
      <c r="D30" s="15">
        <v>10.0</v>
      </c>
      <c r="E30" s="15">
        <v>0.0</v>
      </c>
      <c r="F30" s="16">
        <v>185.0</v>
      </c>
      <c r="G30" s="2"/>
      <c r="H30" s="12">
        <v>0.0</v>
      </c>
      <c r="I30" s="12">
        <v>534.0</v>
      </c>
      <c r="J30" s="12">
        <v>194.0</v>
      </c>
      <c r="K30" s="12">
        <v>0.0</v>
      </c>
      <c r="L30" s="19">
        <v>728.0</v>
      </c>
      <c r="M30" s="3"/>
    </row>
    <row r="31">
      <c r="A31" s="6" t="s">
        <v>35</v>
      </c>
      <c r="B31" s="10">
        <v>5917.0</v>
      </c>
      <c r="C31" s="10">
        <v>8283.0</v>
      </c>
      <c r="D31" s="10">
        <v>4820.0</v>
      </c>
      <c r="E31" s="10">
        <v>3218.0</v>
      </c>
      <c r="F31" s="11">
        <v>22238.0</v>
      </c>
      <c r="G31" s="2"/>
      <c r="H31" s="13">
        <v>16274.0</v>
      </c>
      <c r="I31" s="13">
        <v>20857.0</v>
      </c>
      <c r="J31" s="13">
        <v>14740.0</v>
      </c>
      <c r="K31" s="13">
        <v>6314.0</v>
      </c>
      <c r="L31" s="14">
        <v>58185.0</v>
      </c>
      <c r="M31" s="3"/>
    </row>
    <row r="32">
      <c r="A32" s="2"/>
      <c r="B32" s="2"/>
      <c r="C32" s="2"/>
      <c r="D32" s="2"/>
      <c r="E32" s="2"/>
      <c r="F32" s="3"/>
      <c r="G32" s="2"/>
      <c r="H32" s="2"/>
      <c r="I32" s="2"/>
      <c r="J32" s="2"/>
      <c r="K32" s="2"/>
      <c r="L32" s="3"/>
      <c r="M32" s="3"/>
    </row>
    <row r="33">
      <c r="A33" s="1" t="s">
        <v>36</v>
      </c>
      <c r="B33" s="13">
        <v>174972.0</v>
      </c>
      <c r="C33" s="13">
        <v>168772.0</v>
      </c>
      <c r="D33" s="13">
        <v>328530.0</v>
      </c>
      <c r="E33" s="13">
        <v>1090993.0</v>
      </c>
      <c r="F33" s="13">
        <v>1763267.0</v>
      </c>
      <c r="G33" s="7" t="s">
        <v>36</v>
      </c>
      <c r="H33" s="13">
        <v>198154.0</v>
      </c>
      <c r="I33" s="13">
        <v>146706.0</v>
      </c>
      <c r="J33" s="13">
        <v>409750.0</v>
      </c>
      <c r="K33" s="13">
        <v>538038.0</v>
      </c>
      <c r="L33" s="13">
        <v>1292648.0</v>
      </c>
      <c r="M33" s="13"/>
    </row>
    <row r="34">
      <c r="A34" s="7" t="s">
        <v>37</v>
      </c>
      <c r="B34" s="2"/>
      <c r="C34" s="2"/>
      <c r="D34" s="2"/>
      <c r="E34" s="2"/>
      <c r="F34" s="3"/>
      <c r="G34" s="7"/>
      <c r="H34" s="12"/>
      <c r="I34" s="12"/>
      <c r="J34" s="12"/>
      <c r="K34" s="12"/>
      <c r="L34" s="3"/>
      <c r="M34" s="3"/>
    </row>
    <row r="35">
      <c r="A35" s="2"/>
      <c r="B35" s="2"/>
      <c r="C35" s="2"/>
      <c r="D35" s="2"/>
      <c r="E35" s="2"/>
      <c r="F35" s="3"/>
      <c r="G35" s="2"/>
      <c r="H35" s="2"/>
      <c r="I35" s="2"/>
      <c r="J35" s="2"/>
      <c r="K35" s="2"/>
      <c r="L35" s="3"/>
      <c r="M35" s="3"/>
    </row>
    <row r="36">
      <c r="A36" s="7" t="s">
        <v>38</v>
      </c>
      <c r="B36" s="25">
        <f>SUM(F5:F23)</f>
        <v>1739499</v>
      </c>
      <c r="C36" s="2"/>
      <c r="D36" s="7" t="s">
        <v>39</v>
      </c>
      <c r="E36" s="2"/>
      <c r="F36" s="3">
        <f>SUM(F25:F31)</f>
        <v>23768</v>
      </c>
      <c r="G36" s="2"/>
      <c r="H36" s="7" t="s">
        <v>38</v>
      </c>
      <c r="I36" s="26">
        <f>(SUM(L5:L23))</f>
        <v>1225835</v>
      </c>
      <c r="J36" s="2"/>
      <c r="K36" s="7" t="s">
        <v>39</v>
      </c>
      <c r="L36" s="27">
        <f>SUM(L25:L31)</f>
        <v>66813</v>
      </c>
      <c r="M36" s="3"/>
    </row>
    <row r="37">
      <c r="A37" s="2"/>
      <c r="B37" s="4" t="s">
        <v>40</v>
      </c>
      <c r="C37" s="2"/>
      <c r="D37" s="2"/>
      <c r="E37" s="7" t="s">
        <v>41</v>
      </c>
      <c r="F37" s="3"/>
      <c r="G37" s="2"/>
      <c r="H37" s="2"/>
      <c r="I37" s="2"/>
      <c r="J37" s="2"/>
      <c r="K37" s="4" t="s">
        <v>42</v>
      </c>
      <c r="L37" s="3"/>
      <c r="M37" s="3"/>
    </row>
    <row r="38">
      <c r="A38" s="2"/>
      <c r="B38" s="2"/>
      <c r="C38" s="2"/>
      <c r="D38" s="2"/>
      <c r="E38" s="2"/>
      <c r="F38" s="3"/>
      <c r="G38" s="2"/>
      <c r="H38" s="2"/>
      <c r="I38" s="2"/>
      <c r="J38" s="2"/>
      <c r="K38" s="2"/>
      <c r="L38" s="3"/>
      <c r="M38" s="3"/>
    </row>
    <row r="39">
      <c r="A39" s="2"/>
      <c r="B39" s="6" t="s">
        <v>3</v>
      </c>
      <c r="C39" s="6" t="s">
        <v>4</v>
      </c>
      <c r="D39" s="6" t="s">
        <v>5</v>
      </c>
      <c r="E39" s="6" t="s">
        <v>6</v>
      </c>
      <c r="F39" s="6" t="s">
        <v>7</v>
      </c>
      <c r="G39" s="2"/>
      <c r="H39" s="2"/>
      <c r="I39" s="6" t="s">
        <v>3</v>
      </c>
      <c r="J39" s="6" t="s">
        <v>4</v>
      </c>
      <c r="K39" s="6" t="s">
        <v>5</v>
      </c>
      <c r="L39" s="28" t="s">
        <v>6</v>
      </c>
      <c r="M39" s="6" t="s">
        <v>7</v>
      </c>
    </row>
    <row r="40">
      <c r="A40" s="9" t="s">
        <v>8</v>
      </c>
      <c r="B40" s="2"/>
      <c r="C40" s="2"/>
      <c r="D40" s="2"/>
      <c r="E40" s="2"/>
      <c r="F40" s="3"/>
      <c r="G40" s="2"/>
      <c r="H40" s="9" t="s">
        <v>8</v>
      </c>
      <c r="I40" s="2"/>
      <c r="J40" s="2"/>
      <c r="K40" s="2"/>
      <c r="L40" s="2"/>
      <c r="M40" s="3"/>
    </row>
    <row r="41">
      <c r="A41" s="6" t="s">
        <v>9</v>
      </c>
      <c r="B41" s="12">
        <v>-421.0</v>
      </c>
      <c r="C41" s="12">
        <v>464.0</v>
      </c>
      <c r="D41" s="12">
        <v>-45.0</v>
      </c>
      <c r="E41" s="13">
        <v>8174.0</v>
      </c>
      <c r="F41" s="14">
        <v>8172.0</v>
      </c>
      <c r="G41" s="2"/>
      <c r="H41" s="6" t="s">
        <v>9</v>
      </c>
      <c r="I41" s="12" t="s">
        <v>43</v>
      </c>
      <c r="J41" s="12" t="s">
        <v>44</v>
      </c>
      <c r="K41" s="12" t="s">
        <v>45</v>
      </c>
      <c r="L41" s="12" t="s">
        <v>46</v>
      </c>
      <c r="M41" s="19" t="s">
        <v>47</v>
      </c>
    </row>
    <row r="42">
      <c r="A42" s="6" t="s">
        <v>10</v>
      </c>
      <c r="B42" s="13">
        <v>1048.0</v>
      </c>
      <c r="C42" s="13">
        <v>1198.0</v>
      </c>
      <c r="D42" s="13">
        <v>1083.0</v>
      </c>
      <c r="E42" s="12">
        <v>10.0</v>
      </c>
      <c r="F42" s="14">
        <v>3339.0</v>
      </c>
      <c r="G42" s="2"/>
      <c r="H42" s="6" t="s">
        <v>10</v>
      </c>
      <c r="I42" s="12" t="s">
        <v>48</v>
      </c>
      <c r="J42" s="12" t="s">
        <v>49</v>
      </c>
      <c r="K42" s="12" t="s">
        <v>50</v>
      </c>
      <c r="L42" s="12" t="s">
        <v>51</v>
      </c>
      <c r="M42" s="19" t="s">
        <v>52</v>
      </c>
    </row>
    <row r="43">
      <c r="A43" s="6" t="s">
        <v>11</v>
      </c>
      <c r="B43" s="12">
        <v>6.0</v>
      </c>
      <c r="C43" s="12">
        <v>767.0</v>
      </c>
      <c r="D43" s="12">
        <v>112.0</v>
      </c>
      <c r="E43" s="13">
        <v>2646.0</v>
      </c>
      <c r="F43" s="14">
        <v>3531.0</v>
      </c>
      <c r="G43" s="2"/>
      <c r="H43" s="6" t="s">
        <v>11</v>
      </c>
      <c r="I43" s="12" t="s">
        <v>53</v>
      </c>
      <c r="J43" s="12" t="s">
        <v>54</v>
      </c>
      <c r="K43" s="12" t="s">
        <v>55</v>
      </c>
      <c r="L43" s="12" t="s">
        <v>56</v>
      </c>
      <c r="M43" s="19" t="s">
        <v>57</v>
      </c>
    </row>
    <row r="44">
      <c r="A44" s="6" t="s">
        <v>12</v>
      </c>
      <c r="B44" s="12">
        <v>-48.0</v>
      </c>
      <c r="C44" s="13">
        <v>-2220.0</v>
      </c>
      <c r="D44" s="13">
        <v>-4085.0</v>
      </c>
      <c r="E44" s="13">
        <v>-1578.0</v>
      </c>
      <c r="F44" s="14">
        <v>-7931.0</v>
      </c>
      <c r="G44" s="2"/>
      <c r="H44" s="6" t="s">
        <v>12</v>
      </c>
      <c r="I44" s="12" t="s">
        <v>58</v>
      </c>
      <c r="J44" s="12" t="s">
        <v>59</v>
      </c>
      <c r="K44" s="12" t="s">
        <v>60</v>
      </c>
      <c r="L44" s="12" t="s">
        <v>61</v>
      </c>
      <c r="M44" s="19" t="s">
        <v>62</v>
      </c>
    </row>
    <row r="45">
      <c r="A45" s="6" t="s">
        <v>13</v>
      </c>
      <c r="B45" s="13">
        <v>-5694.0</v>
      </c>
      <c r="C45" s="13">
        <v>-5301.0</v>
      </c>
      <c r="D45" s="13">
        <v>10659.0</v>
      </c>
      <c r="E45" s="13">
        <v>-4367.0</v>
      </c>
      <c r="F45" s="14">
        <v>-4703.0</v>
      </c>
      <c r="G45" s="2"/>
      <c r="H45" s="6" t="s">
        <v>13</v>
      </c>
      <c r="I45" s="12" t="s">
        <v>63</v>
      </c>
      <c r="J45" s="12" t="s">
        <v>64</v>
      </c>
      <c r="K45" s="12" t="s">
        <v>65</v>
      </c>
      <c r="L45" s="12" t="s">
        <v>66</v>
      </c>
      <c r="M45" s="19" t="s">
        <v>67</v>
      </c>
    </row>
    <row r="46">
      <c r="A46" s="6" t="s">
        <v>14</v>
      </c>
      <c r="B46" s="13">
        <v>3642.0</v>
      </c>
      <c r="C46" s="13">
        <v>-3529.0</v>
      </c>
      <c r="D46" s="13">
        <v>5457.0</v>
      </c>
      <c r="E46" s="13">
        <v>-17490.0</v>
      </c>
      <c r="F46" s="14">
        <v>-11920.0</v>
      </c>
      <c r="G46" s="2"/>
      <c r="H46" s="6" t="s">
        <v>14</v>
      </c>
      <c r="I46" s="12" t="s">
        <v>68</v>
      </c>
      <c r="J46" s="12" t="s">
        <v>69</v>
      </c>
      <c r="K46" s="12" t="s">
        <v>70</v>
      </c>
      <c r="L46" s="12" t="s">
        <v>71</v>
      </c>
      <c r="M46" s="19" t="s">
        <v>72</v>
      </c>
    </row>
    <row r="47">
      <c r="A47" s="6" t="s">
        <v>15</v>
      </c>
      <c r="B47" s="12">
        <v>-246.0</v>
      </c>
      <c r="C47" s="13">
        <v>-3464.0</v>
      </c>
      <c r="D47" s="13">
        <v>-2026.0</v>
      </c>
      <c r="E47" s="13">
        <v>-4302.0</v>
      </c>
      <c r="F47" s="14">
        <v>-10038.0</v>
      </c>
      <c r="G47" s="2"/>
      <c r="H47" s="6" t="s">
        <v>15</v>
      </c>
      <c r="I47" s="12" t="s">
        <v>73</v>
      </c>
      <c r="J47" s="12" t="s">
        <v>74</v>
      </c>
      <c r="K47" s="12" t="s">
        <v>75</v>
      </c>
      <c r="L47" s="12" t="s">
        <v>76</v>
      </c>
      <c r="M47" s="19" t="s">
        <v>77</v>
      </c>
    </row>
    <row r="48">
      <c r="A48" s="6" t="s">
        <v>16</v>
      </c>
      <c r="B48" s="12">
        <v>-69.0</v>
      </c>
      <c r="C48" s="12">
        <v>45.0</v>
      </c>
      <c r="D48" s="12">
        <v>44.0</v>
      </c>
      <c r="E48" s="13">
        <v>4632.0</v>
      </c>
      <c r="F48" s="14">
        <v>4652.0</v>
      </c>
      <c r="G48" s="2"/>
      <c r="H48" s="6" t="s">
        <v>16</v>
      </c>
      <c r="I48" s="12" t="s">
        <v>78</v>
      </c>
      <c r="J48" s="12" t="s">
        <v>79</v>
      </c>
      <c r="K48" s="12" t="s">
        <v>80</v>
      </c>
      <c r="L48" s="12" t="s">
        <v>81</v>
      </c>
      <c r="M48" s="19" t="s">
        <v>82</v>
      </c>
    </row>
    <row r="49">
      <c r="A49" s="6" t="s">
        <v>17</v>
      </c>
      <c r="B49" s="12">
        <v>0.0</v>
      </c>
      <c r="C49" s="12">
        <v>0.0</v>
      </c>
      <c r="D49" s="12">
        <v>0.0</v>
      </c>
      <c r="E49" s="12">
        <v>0.0</v>
      </c>
      <c r="F49" s="19">
        <v>0.0</v>
      </c>
      <c r="G49" s="2"/>
      <c r="H49" s="6" t="s">
        <v>17</v>
      </c>
      <c r="I49" s="2"/>
      <c r="J49" s="2"/>
      <c r="K49" s="2"/>
      <c r="L49" s="2"/>
      <c r="M49" s="3"/>
    </row>
    <row r="50">
      <c r="A50" s="6" t="s">
        <v>18</v>
      </c>
      <c r="B50" s="13">
        <v>2235.0</v>
      </c>
      <c r="C50" s="12">
        <v>-114.0</v>
      </c>
      <c r="D50" s="13">
        <v>6837.0</v>
      </c>
      <c r="E50" s="13">
        <v>2895.0</v>
      </c>
      <c r="F50" s="14">
        <v>11853.0</v>
      </c>
      <c r="G50" s="2"/>
      <c r="H50" s="6" t="s">
        <v>18</v>
      </c>
      <c r="I50" s="12" t="s">
        <v>83</v>
      </c>
      <c r="J50" s="12" t="s">
        <v>84</v>
      </c>
      <c r="K50" s="12" t="s">
        <v>85</v>
      </c>
      <c r="L50" s="12" t="s">
        <v>86</v>
      </c>
      <c r="M50" s="19" t="s">
        <v>87</v>
      </c>
    </row>
    <row r="51">
      <c r="A51" s="6" t="s">
        <v>19</v>
      </c>
      <c r="B51" s="13">
        <v>-11103.0</v>
      </c>
      <c r="C51" s="13">
        <v>-13589.0</v>
      </c>
      <c r="D51" s="12">
        <v>-29.0</v>
      </c>
      <c r="E51" s="13">
        <v>-13560.0</v>
      </c>
      <c r="F51" s="14">
        <v>-38281.0</v>
      </c>
      <c r="G51" s="2"/>
      <c r="H51" s="6" t="s">
        <v>19</v>
      </c>
      <c r="I51" s="12" t="s">
        <v>88</v>
      </c>
      <c r="J51" s="12" t="s">
        <v>89</v>
      </c>
      <c r="K51" s="12" t="s">
        <v>90</v>
      </c>
      <c r="L51" s="12" t="s">
        <v>91</v>
      </c>
      <c r="M51" s="19" t="s">
        <v>92</v>
      </c>
    </row>
    <row r="52">
      <c r="A52" s="6" t="s">
        <v>20</v>
      </c>
      <c r="B52" s="13">
        <v>1115.0</v>
      </c>
      <c r="C52" s="12">
        <v>481.0</v>
      </c>
      <c r="D52" s="13">
        <v>1630.0</v>
      </c>
      <c r="E52" s="12">
        <v>395.0</v>
      </c>
      <c r="F52" s="14">
        <v>3621.0</v>
      </c>
      <c r="G52" s="2"/>
      <c r="H52" s="6" t="s">
        <v>20</v>
      </c>
      <c r="I52" s="12" t="s">
        <v>93</v>
      </c>
      <c r="J52" s="12" t="s">
        <v>94</v>
      </c>
      <c r="K52" s="12" t="s">
        <v>95</v>
      </c>
      <c r="L52" s="12" t="s">
        <v>96</v>
      </c>
      <c r="M52" s="19" t="s">
        <v>97</v>
      </c>
    </row>
    <row r="53">
      <c r="A53" s="6" t="s">
        <v>21</v>
      </c>
      <c r="B53" s="12">
        <v>29.0</v>
      </c>
      <c r="C53" s="12">
        <v>321.0</v>
      </c>
      <c r="D53" s="13">
        <v>-3603.0</v>
      </c>
      <c r="E53" s="12">
        <v>61.0</v>
      </c>
      <c r="F53" s="14">
        <v>-3192.0</v>
      </c>
      <c r="G53" s="2"/>
      <c r="H53" s="6" t="s">
        <v>21</v>
      </c>
      <c r="I53" s="12" t="s">
        <v>98</v>
      </c>
      <c r="J53" s="12" t="s">
        <v>99</v>
      </c>
      <c r="K53" s="12" t="s">
        <v>100</v>
      </c>
      <c r="L53" s="12" t="s">
        <v>101</v>
      </c>
      <c r="M53" s="19" t="s">
        <v>102</v>
      </c>
    </row>
    <row r="54">
      <c r="A54" s="6" t="s">
        <v>22</v>
      </c>
      <c r="B54" s="13">
        <v>-1544.0</v>
      </c>
      <c r="C54" s="13">
        <v>-7983.0</v>
      </c>
      <c r="D54" s="13">
        <v>-8285.0</v>
      </c>
      <c r="E54" s="13">
        <v>-14961.0</v>
      </c>
      <c r="F54" s="14">
        <v>-32773.0</v>
      </c>
      <c r="G54" s="2"/>
      <c r="H54" s="6" t="s">
        <v>22</v>
      </c>
      <c r="I54" s="12" t="s">
        <v>103</v>
      </c>
      <c r="J54" s="12" t="s">
        <v>104</v>
      </c>
      <c r="K54" s="12" t="s">
        <v>105</v>
      </c>
      <c r="L54" s="12" t="s">
        <v>106</v>
      </c>
      <c r="M54" s="19" t="s">
        <v>107</v>
      </c>
    </row>
    <row r="55">
      <c r="A55" s="6" t="s">
        <v>23</v>
      </c>
      <c r="B55" s="12">
        <v>0.0</v>
      </c>
      <c r="C55" s="12">
        <v>-40.0</v>
      </c>
      <c r="D55" s="12">
        <v>-10.0</v>
      </c>
      <c r="E55" s="12">
        <v>10.0</v>
      </c>
      <c r="F55" s="19">
        <v>-40.0</v>
      </c>
      <c r="G55" s="2"/>
      <c r="H55" s="6" t="s">
        <v>23</v>
      </c>
      <c r="I55" s="12"/>
      <c r="J55" s="12" t="s">
        <v>108</v>
      </c>
      <c r="K55" s="12" t="s">
        <v>109</v>
      </c>
      <c r="L55" s="12"/>
      <c r="M55" s="19" t="s">
        <v>110</v>
      </c>
    </row>
    <row r="56">
      <c r="A56" s="5"/>
      <c r="B56" s="2"/>
      <c r="C56" s="2"/>
      <c r="D56" s="2"/>
      <c r="E56" s="2"/>
      <c r="F56" s="3"/>
      <c r="G56" s="2"/>
      <c r="H56" s="5"/>
      <c r="I56" s="2"/>
      <c r="J56" s="2"/>
      <c r="K56" s="2"/>
      <c r="L56" s="2"/>
      <c r="M56" s="3"/>
    </row>
    <row r="57">
      <c r="A57" s="6" t="s">
        <v>25</v>
      </c>
      <c r="B57" s="12">
        <v>75.0</v>
      </c>
      <c r="C57" s="13">
        <v>-4359.0</v>
      </c>
      <c r="D57" s="13">
        <v>1690.0</v>
      </c>
      <c r="E57" s="13">
        <v>1555.0</v>
      </c>
      <c r="F57" s="14">
        <v>-1039.0</v>
      </c>
      <c r="G57" s="2"/>
      <c r="H57" s="6" t="s">
        <v>25</v>
      </c>
      <c r="I57" s="12" t="s">
        <v>111</v>
      </c>
      <c r="J57" s="12" t="s">
        <v>112</v>
      </c>
      <c r="K57" s="12" t="s">
        <v>113</v>
      </c>
      <c r="L57" s="12" t="s">
        <v>114</v>
      </c>
      <c r="M57" s="19" t="s">
        <v>115</v>
      </c>
    </row>
    <row r="58">
      <c r="A58" s="6" t="s">
        <v>26</v>
      </c>
      <c r="B58" s="13">
        <v>26225.0</v>
      </c>
      <c r="C58" s="13">
        <v>11434.0</v>
      </c>
      <c r="D58" s="13">
        <v>12396.0</v>
      </c>
      <c r="E58" s="13">
        <v>34587.0</v>
      </c>
      <c r="F58" s="14">
        <v>84642.0</v>
      </c>
      <c r="G58" s="2"/>
      <c r="H58" s="6" t="s">
        <v>26</v>
      </c>
      <c r="I58" s="12" t="s">
        <v>116</v>
      </c>
      <c r="J58" s="12" t="s">
        <v>117</v>
      </c>
      <c r="K58" s="12" t="s">
        <v>118</v>
      </c>
      <c r="L58" s="12" t="s">
        <v>119</v>
      </c>
      <c r="M58" s="19" t="s">
        <v>120</v>
      </c>
    </row>
    <row r="59">
      <c r="A59" s="6" t="s">
        <v>27</v>
      </c>
      <c r="B59" s="12">
        <v>619.0</v>
      </c>
      <c r="C59" s="12">
        <v>256.0</v>
      </c>
      <c r="D59" s="12">
        <v>215.0</v>
      </c>
      <c r="E59" s="12">
        <v>178.0</v>
      </c>
      <c r="F59" s="14">
        <v>1268.0</v>
      </c>
      <c r="G59" s="2"/>
      <c r="H59" s="6" t="s">
        <v>27</v>
      </c>
      <c r="I59" s="12" t="s">
        <v>121</v>
      </c>
      <c r="J59" s="12"/>
      <c r="K59" s="12" t="s">
        <v>122</v>
      </c>
      <c r="L59" s="12" t="s">
        <v>123</v>
      </c>
      <c r="M59" s="19" t="s">
        <v>124</v>
      </c>
    </row>
    <row r="60">
      <c r="A60" s="9" t="s">
        <v>28</v>
      </c>
      <c r="B60" s="12"/>
      <c r="C60" s="12"/>
      <c r="D60" s="12"/>
      <c r="E60" s="12"/>
      <c r="F60" s="19"/>
      <c r="G60" s="2"/>
      <c r="H60" s="9" t="s">
        <v>28</v>
      </c>
      <c r="I60" s="2"/>
      <c r="J60" s="2"/>
      <c r="K60" s="2"/>
      <c r="L60" s="2"/>
      <c r="M60" s="3"/>
    </row>
    <row r="61">
      <c r="A61" s="6" t="s">
        <v>29</v>
      </c>
      <c r="B61" s="13">
        <v>1050.0</v>
      </c>
      <c r="C61" s="13">
        <v>1235.0</v>
      </c>
      <c r="D61" s="13">
        <v>1610.0</v>
      </c>
      <c r="E61" s="12">
        <v>279.0</v>
      </c>
      <c r="F61" s="14">
        <v>4174.0</v>
      </c>
      <c r="G61" s="2"/>
      <c r="H61" s="6" t="s">
        <v>29</v>
      </c>
      <c r="I61" s="12" t="s">
        <v>125</v>
      </c>
      <c r="J61" s="12" t="s">
        <v>126</v>
      </c>
      <c r="K61" s="12" t="s">
        <v>127</v>
      </c>
      <c r="L61" s="12" t="s">
        <v>128</v>
      </c>
      <c r="M61" s="19" t="s">
        <v>129</v>
      </c>
    </row>
    <row r="62">
      <c r="A62" s="6" t="s">
        <v>30</v>
      </c>
      <c r="B62" s="12">
        <v>26.0</v>
      </c>
      <c r="C62" s="12">
        <v>0.0</v>
      </c>
      <c r="D62" s="12">
        <v>0.0</v>
      </c>
      <c r="E62" s="12">
        <v>194.0</v>
      </c>
      <c r="F62" s="19">
        <v>220.0</v>
      </c>
      <c r="G62" s="2"/>
      <c r="H62" s="6" t="s">
        <v>30</v>
      </c>
      <c r="I62" s="12" t="s">
        <v>130</v>
      </c>
      <c r="J62" s="2"/>
      <c r="K62" s="2"/>
      <c r="L62" s="12" t="s">
        <v>131</v>
      </c>
      <c r="M62" s="19" t="s">
        <v>132</v>
      </c>
    </row>
    <row r="63">
      <c r="A63" s="6" t="s">
        <v>31</v>
      </c>
      <c r="B63" s="12">
        <v>305.0</v>
      </c>
      <c r="C63" s="12">
        <v>253.0</v>
      </c>
      <c r="D63" s="12">
        <v>577.0</v>
      </c>
      <c r="E63" s="12">
        <v>-5.0</v>
      </c>
      <c r="F63" s="14">
        <v>1130.0</v>
      </c>
      <c r="G63" s="2"/>
      <c r="H63" s="6" t="s">
        <v>31</v>
      </c>
      <c r="I63" s="12" t="s">
        <v>133</v>
      </c>
      <c r="J63" s="12" t="s">
        <v>134</v>
      </c>
      <c r="K63" s="12" t="s">
        <v>135</v>
      </c>
      <c r="L63" s="12" t="s">
        <v>136</v>
      </c>
      <c r="M63" s="19" t="s">
        <v>137</v>
      </c>
    </row>
    <row r="64">
      <c r="A64" s="6" t="s">
        <v>32</v>
      </c>
      <c r="B64" s="12">
        <v>0.0</v>
      </c>
      <c r="C64" s="12">
        <v>108.0</v>
      </c>
      <c r="D64" s="12">
        <v>210.0</v>
      </c>
      <c r="E64" s="12">
        <v>24.0</v>
      </c>
      <c r="F64" s="19">
        <v>342.0</v>
      </c>
      <c r="G64" s="2"/>
      <c r="H64" s="6" t="s">
        <v>32</v>
      </c>
      <c r="I64" s="2"/>
      <c r="J64" s="12" t="s">
        <v>138</v>
      </c>
      <c r="K64" s="12" t="s">
        <v>139</v>
      </c>
      <c r="L64" s="12"/>
      <c r="M64" s="19" t="s">
        <v>140</v>
      </c>
    </row>
    <row r="65">
      <c r="A65" s="6" t="s">
        <v>33</v>
      </c>
      <c r="B65" s="12">
        <v>80.0</v>
      </c>
      <c r="C65" s="12">
        <v>347.0</v>
      </c>
      <c r="D65" s="12">
        <v>259.0</v>
      </c>
      <c r="E65" s="12">
        <v>3.0</v>
      </c>
      <c r="F65" s="19">
        <v>689.0</v>
      </c>
      <c r="G65" s="2"/>
      <c r="H65" s="6" t="s">
        <v>33</v>
      </c>
      <c r="I65" s="12" t="s">
        <v>141</v>
      </c>
      <c r="J65" s="12" t="s">
        <v>142</v>
      </c>
      <c r="K65" s="12" t="s">
        <v>143</v>
      </c>
      <c r="L65" s="12"/>
      <c r="M65" s="19" t="s">
        <v>144</v>
      </c>
    </row>
    <row r="66">
      <c r="A66" s="6" t="s">
        <v>34</v>
      </c>
      <c r="B66" s="12">
        <v>0.0</v>
      </c>
      <c r="C66" s="12">
        <v>359.0</v>
      </c>
      <c r="D66" s="12">
        <v>184.0</v>
      </c>
      <c r="E66" s="12">
        <v>0.0</v>
      </c>
      <c r="F66" s="19">
        <v>543.0</v>
      </c>
      <c r="G66" s="2"/>
      <c r="H66" s="6" t="s">
        <v>34</v>
      </c>
      <c r="I66" s="2"/>
      <c r="J66" s="12" t="s">
        <v>145</v>
      </c>
      <c r="K66" s="12" t="s">
        <v>146</v>
      </c>
      <c r="L66" s="12"/>
      <c r="M66" s="19" t="s">
        <v>147</v>
      </c>
    </row>
    <row r="67">
      <c r="A67" s="6" t="s">
        <v>35</v>
      </c>
      <c r="B67" s="13">
        <v>10357.0</v>
      </c>
      <c r="C67" s="13">
        <v>12574.0</v>
      </c>
      <c r="D67" s="13">
        <v>9920.0</v>
      </c>
      <c r="E67" s="13">
        <v>3096.0</v>
      </c>
      <c r="F67" s="14">
        <v>35947.0</v>
      </c>
      <c r="G67" s="2"/>
      <c r="H67" s="6" t="s">
        <v>35</v>
      </c>
      <c r="I67" s="12" t="s">
        <v>148</v>
      </c>
      <c r="J67" s="12" t="s">
        <v>149</v>
      </c>
      <c r="K67" s="12" t="s">
        <v>150</v>
      </c>
      <c r="L67" s="12" t="s">
        <v>151</v>
      </c>
      <c r="M67" s="19" t="s">
        <v>152</v>
      </c>
    </row>
    <row r="68">
      <c r="A68" s="2"/>
      <c r="B68" s="2"/>
      <c r="C68" s="2"/>
      <c r="D68" s="2"/>
      <c r="E68" s="2"/>
      <c r="F68" s="3"/>
      <c r="G68" s="2"/>
      <c r="H68" s="2"/>
      <c r="I68" s="2"/>
      <c r="J68" s="2"/>
      <c r="K68" s="2"/>
      <c r="L68" s="3"/>
      <c r="M68" s="3"/>
    </row>
    <row r="69">
      <c r="A69" s="7" t="s">
        <v>36</v>
      </c>
      <c r="B69" s="13">
        <v>23182.0</v>
      </c>
      <c r="C69" s="13">
        <v>-22066.0</v>
      </c>
      <c r="D69" s="13">
        <v>81220.0</v>
      </c>
      <c r="E69" s="13">
        <v>-552955.0</v>
      </c>
      <c r="F69" s="13">
        <v>-470619.0</v>
      </c>
      <c r="G69" s="2"/>
      <c r="H69" s="7"/>
      <c r="I69" s="29"/>
      <c r="J69" s="29"/>
      <c r="K69" s="29"/>
      <c r="L69" s="29"/>
      <c r="M69" s="30"/>
    </row>
    <row r="70">
      <c r="F70" s="31"/>
      <c r="L70" s="31"/>
      <c r="M70" s="31"/>
    </row>
    <row r="71">
      <c r="F71" s="31"/>
      <c r="L71" s="31"/>
      <c r="M71" s="31"/>
    </row>
    <row r="72">
      <c r="F72" s="31"/>
      <c r="L72" s="31"/>
      <c r="M72" s="31"/>
    </row>
    <row r="73">
      <c r="F73" s="31"/>
      <c r="L73" s="31"/>
      <c r="M73" s="31"/>
    </row>
    <row r="74">
      <c r="F74" s="31"/>
      <c r="L74" s="31"/>
      <c r="M74" s="31"/>
    </row>
    <row r="75">
      <c r="F75" s="31"/>
      <c r="L75" s="31"/>
      <c r="M75" s="31"/>
    </row>
    <row r="76">
      <c r="F76" s="31"/>
      <c r="L76" s="31"/>
      <c r="M76" s="31"/>
    </row>
    <row r="77">
      <c r="F77" s="31"/>
      <c r="L77" s="31"/>
      <c r="M77" s="31"/>
    </row>
    <row r="78">
      <c r="F78" s="31"/>
      <c r="L78" s="31"/>
      <c r="M78" s="31"/>
    </row>
    <row r="79">
      <c r="F79" s="31"/>
      <c r="L79" s="31"/>
      <c r="M79" s="31"/>
    </row>
    <row r="80">
      <c r="F80" s="31"/>
      <c r="L80" s="31"/>
      <c r="M80" s="31"/>
    </row>
    <row r="81">
      <c r="F81" s="31"/>
      <c r="L81" s="31"/>
      <c r="M81" s="31"/>
    </row>
    <row r="82">
      <c r="F82" s="31"/>
      <c r="L82" s="31"/>
      <c r="M82" s="31"/>
    </row>
    <row r="83">
      <c r="F83" s="31"/>
      <c r="L83" s="31"/>
      <c r="M83" s="31"/>
    </row>
    <row r="84">
      <c r="F84" s="31"/>
      <c r="L84" s="31"/>
      <c r="M84" s="31"/>
    </row>
    <row r="85">
      <c r="F85" s="31"/>
      <c r="L85" s="31"/>
      <c r="M85" s="31"/>
    </row>
    <row r="86">
      <c r="F86" s="31"/>
      <c r="L86" s="31"/>
      <c r="M86" s="31"/>
    </row>
    <row r="87">
      <c r="F87" s="31"/>
      <c r="L87" s="31"/>
      <c r="M87" s="31"/>
    </row>
    <row r="88">
      <c r="F88" s="31"/>
      <c r="L88" s="31"/>
      <c r="M88" s="31"/>
    </row>
    <row r="89">
      <c r="F89" s="31"/>
      <c r="L89" s="31"/>
      <c r="M89" s="31"/>
    </row>
    <row r="90">
      <c r="F90" s="31"/>
      <c r="L90" s="31"/>
      <c r="M90" s="31"/>
    </row>
    <row r="91">
      <c r="F91" s="31"/>
      <c r="L91" s="31"/>
      <c r="M91" s="31"/>
    </row>
    <row r="92">
      <c r="F92" s="31"/>
      <c r="L92" s="31"/>
      <c r="M92" s="31"/>
    </row>
    <row r="93">
      <c r="F93" s="31"/>
      <c r="L93" s="31"/>
      <c r="M93" s="31"/>
    </row>
    <row r="94">
      <c r="F94" s="31"/>
      <c r="L94" s="31"/>
      <c r="M94" s="31"/>
    </row>
    <row r="95">
      <c r="F95" s="31"/>
      <c r="L95" s="31"/>
      <c r="M95" s="31"/>
    </row>
    <row r="96">
      <c r="F96" s="31"/>
      <c r="L96" s="31"/>
      <c r="M96" s="31"/>
    </row>
    <row r="97">
      <c r="F97" s="31"/>
      <c r="L97" s="31"/>
      <c r="M97" s="31"/>
    </row>
    <row r="98">
      <c r="F98" s="31"/>
      <c r="L98" s="31"/>
      <c r="M98" s="31"/>
    </row>
    <row r="99">
      <c r="F99" s="31"/>
      <c r="L99" s="31"/>
      <c r="M99" s="31"/>
    </row>
    <row r="100">
      <c r="F100" s="31"/>
      <c r="L100" s="31"/>
      <c r="M100" s="31"/>
    </row>
    <row r="101">
      <c r="F101" s="31"/>
      <c r="L101" s="31"/>
      <c r="M101" s="31"/>
    </row>
    <row r="102">
      <c r="F102" s="31"/>
      <c r="L102" s="31"/>
      <c r="M102" s="31"/>
    </row>
    <row r="103">
      <c r="F103" s="31"/>
      <c r="L103" s="31"/>
      <c r="M103" s="31"/>
    </row>
    <row r="104">
      <c r="F104" s="31"/>
      <c r="L104" s="31"/>
      <c r="M104" s="31"/>
    </row>
    <row r="105">
      <c r="F105" s="31"/>
      <c r="L105" s="31"/>
      <c r="M105" s="31"/>
    </row>
    <row r="106">
      <c r="F106" s="31"/>
      <c r="L106" s="31"/>
      <c r="M106" s="31"/>
    </row>
    <row r="107">
      <c r="F107" s="31"/>
      <c r="L107" s="31"/>
      <c r="M107" s="31"/>
    </row>
    <row r="108">
      <c r="F108" s="31"/>
      <c r="L108" s="31"/>
      <c r="M108" s="31"/>
    </row>
    <row r="109">
      <c r="F109" s="31"/>
      <c r="L109" s="31"/>
      <c r="M109" s="31"/>
    </row>
    <row r="110">
      <c r="F110" s="31"/>
      <c r="L110" s="31"/>
      <c r="M110" s="31"/>
    </row>
    <row r="111">
      <c r="F111" s="31"/>
      <c r="L111" s="31"/>
      <c r="M111" s="31"/>
    </row>
    <row r="112">
      <c r="F112" s="31"/>
      <c r="L112" s="31"/>
      <c r="M112" s="31"/>
    </row>
    <row r="113">
      <c r="F113" s="31"/>
      <c r="L113" s="31"/>
      <c r="M113" s="31"/>
    </row>
    <row r="114">
      <c r="F114" s="31"/>
      <c r="L114" s="31"/>
      <c r="M114" s="31"/>
    </row>
    <row r="115">
      <c r="F115" s="31"/>
      <c r="L115" s="31"/>
      <c r="M115" s="31"/>
    </row>
    <row r="116">
      <c r="F116" s="31"/>
      <c r="L116" s="31"/>
      <c r="M116" s="31"/>
    </row>
    <row r="117">
      <c r="F117" s="31"/>
      <c r="L117" s="31"/>
      <c r="M117" s="31"/>
    </row>
    <row r="118">
      <c r="F118" s="31"/>
      <c r="L118" s="31"/>
      <c r="M118" s="31"/>
    </row>
    <row r="119">
      <c r="F119" s="31"/>
      <c r="L119" s="31"/>
      <c r="M119" s="31"/>
    </row>
    <row r="120">
      <c r="F120" s="31"/>
      <c r="L120" s="31"/>
      <c r="M120" s="31"/>
    </row>
    <row r="121">
      <c r="F121" s="31"/>
      <c r="L121" s="31"/>
      <c r="M121" s="31"/>
    </row>
    <row r="122">
      <c r="F122" s="31"/>
      <c r="L122" s="31"/>
      <c r="M122" s="31"/>
    </row>
    <row r="123">
      <c r="F123" s="31"/>
      <c r="L123" s="31"/>
      <c r="M123" s="31"/>
    </row>
    <row r="124">
      <c r="F124" s="31"/>
      <c r="L124" s="31"/>
      <c r="M124" s="31"/>
    </row>
    <row r="125">
      <c r="F125" s="31"/>
      <c r="L125" s="31"/>
      <c r="M125" s="31"/>
    </row>
    <row r="126">
      <c r="F126" s="31"/>
      <c r="L126" s="31"/>
      <c r="M126" s="31"/>
    </row>
    <row r="127">
      <c r="F127" s="31"/>
      <c r="L127" s="31"/>
      <c r="M127" s="31"/>
    </row>
    <row r="128">
      <c r="F128" s="31"/>
      <c r="L128" s="31"/>
      <c r="M128" s="31"/>
    </row>
    <row r="129">
      <c r="F129" s="31"/>
      <c r="L129" s="31"/>
      <c r="M129" s="31"/>
    </row>
    <row r="130">
      <c r="F130" s="31"/>
      <c r="L130" s="31"/>
      <c r="M130" s="31"/>
    </row>
    <row r="131">
      <c r="F131" s="31"/>
      <c r="L131" s="31"/>
      <c r="M131" s="31"/>
    </row>
    <row r="132">
      <c r="F132" s="31"/>
      <c r="L132" s="31"/>
      <c r="M132" s="31"/>
    </row>
    <row r="133">
      <c r="F133" s="31"/>
      <c r="L133" s="31"/>
      <c r="M133" s="31"/>
    </row>
    <row r="134">
      <c r="F134" s="31"/>
      <c r="L134" s="31"/>
      <c r="M134" s="31"/>
    </row>
    <row r="135">
      <c r="F135" s="31"/>
      <c r="L135" s="31"/>
      <c r="M135" s="31"/>
    </row>
    <row r="136">
      <c r="F136" s="31"/>
      <c r="L136" s="31"/>
      <c r="M136" s="31"/>
    </row>
    <row r="137">
      <c r="F137" s="31"/>
      <c r="L137" s="31"/>
      <c r="M137" s="31"/>
    </row>
    <row r="138">
      <c r="F138" s="31"/>
      <c r="L138" s="31"/>
      <c r="M138" s="31"/>
    </row>
    <row r="139">
      <c r="F139" s="31"/>
      <c r="L139" s="31"/>
      <c r="M139" s="31"/>
    </row>
    <row r="140">
      <c r="F140" s="31"/>
      <c r="L140" s="31"/>
      <c r="M140" s="31"/>
    </row>
    <row r="141">
      <c r="F141" s="31"/>
      <c r="L141" s="31"/>
      <c r="M141" s="31"/>
    </row>
    <row r="142">
      <c r="F142" s="31"/>
      <c r="L142" s="31"/>
      <c r="M142" s="31"/>
    </row>
    <row r="143">
      <c r="F143" s="31"/>
      <c r="L143" s="31"/>
      <c r="M143" s="31"/>
    </row>
    <row r="144">
      <c r="F144" s="31"/>
      <c r="L144" s="31"/>
      <c r="M144" s="31"/>
    </row>
    <row r="145">
      <c r="F145" s="31"/>
      <c r="L145" s="31"/>
      <c r="M145" s="31"/>
    </row>
    <row r="146">
      <c r="F146" s="31"/>
      <c r="L146" s="31"/>
      <c r="M146" s="31"/>
    </row>
    <row r="147">
      <c r="F147" s="31"/>
      <c r="L147" s="31"/>
      <c r="M147" s="31"/>
    </row>
    <row r="148">
      <c r="F148" s="31"/>
      <c r="L148" s="31"/>
      <c r="M148" s="31"/>
    </row>
    <row r="149">
      <c r="F149" s="31"/>
      <c r="L149" s="31"/>
      <c r="M149" s="31"/>
    </row>
    <row r="150">
      <c r="F150" s="31"/>
      <c r="L150" s="31"/>
      <c r="M150" s="31"/>
    </row>
    <row r="151">
      <c r="F151" s="31"/>
      <c r="L151" s="31"/>
      <c r="M151" s="31"/>
    </row>
    <row r="152">
      <c r="F152" s="31"/>
      <c r="L152" s="31"/>
      <c r="M152" s="31"/>
    </row>
    <row r="153">
      <c r="F153" s="31"/>
      <c r="L153" s="31"/>
      <c r="M153" s="31"/>
    </row>
    <row r="154">
      <c r="F154" s="31"/>
      <c r="L154" s="31"/>
      <c r="M154" s="31"/>
    </row>
    <row r="155">
      <c r="F155" s="31"/>
      <c r="L155" s="31"/>
      <c r="M155" s="31"/>
    </row>
    <row r="156">
      <c r="F156" s="31"/>
      <c r="L156" s="31"/>
      <c r="M156" s="31"/>
    </row>
    <row r="157">
      <c r="F157" s="31"/>
      <c r="L157" s="31"/>
      <c r="M157" s="31"/>
    </row>
    <row r="158">
      <c r="F158" s="31"/>
      <c r="L158" s="31"/>
      <c r="M158" s="31"/>
    </row>
    <row r="159">
      <c r="F159" s="31"/>
      <c r="L159" s="31"/>
      <c r="M159" s="31"/>
    </row>
    <row r="160">
      <c r="F160" s="31"/>
      <c r="L160" s="31"/>
      <c r="M160" s="31"/>
    </row>
    <row r="161">
      <c r="F161" s="31"/>
      <c r="L161" s="31"/>
      <c r="M161" s="31"/>
    </row>
    <row r="162">
      <c r="F162" s="31"/>
      <c r="L162" s="31"/>
      <c r="M162" s="31"/>
    </row>
    <row r="163">
      <c r="F163" s="31"/>
      <c r="L163" s="31"/>
      <c r="M163" s="31"/>
    </row>
    <row r="164">
      <c r="F164" s="31"/>
      <c r="L164" s="31"/>
      <c r="M164" s="31"/>
    </row>
    <row r="165">
      <c r="F165" s="31"/>
      <c r="L165" s="31"/>
      <c r="M165" s="31"/>
    </row>
    <row r="166">
      <c r="F166" s="31"/>
      <c r="L166" s="31"/>
      <c r="M166" s="31"/>
    </row>
    <row r="167">
      <c r="F167" s="31"/>
      <c r="L167" s="31"/>
      <c r="M167" s="31"/>
    </row>
    <row r="168">
      <c r="F168" s="31"/>
      <c r="L168" s="31"/>
      <c r="M168" s="31"/>
    </row>
    <row r="169">
      <c r="F169" s="31"/>
      <c r="L169" s="31"/>
      <c r="M169" s="31"/>
    </row>
    <row r="170">
      <c r="F170" s="31"/>
      <c r="L170" s="31"/>
      <c r="M170" s="31"/>
    </row>
    <row r="171">
      <c r="F171" s="31"/>
      <c r="L171" s="31"/>
      <c r="M171" s="31"/>
    </row>
    <row r="172">
      <c r="F172" s="31"/>
      <c r="L172" s="31"/>
      <c r="M172" s="31"/>
    </row>
    <row r="173">
      <c r="F173" s="31"/>
      <c r="L173" s="31"/>
      <c r="M173" s="31"/>
    </row>
    <row r="174">
      <c r="F174" s="31"/>
      <c r="L174" s="31"/>
      <c r="M174" s="31"/>
    </row>
    <row r="175">
      <c r="F175" s="31"/>
      <c r="L175" s="31"/>
      <c r="M175" s="31"/>
    </row>
    <row r="176">
      <c r="F176" s="31"/>
      <c r="L176" s="31"/>
      <c r="M176" s="31"/>
    </row>
    <row r="177">
      <c r="F177" s="31"/>
      <c r="L177" s="31"/>
      <c r="M177" s="31"/>
    </row>
    <row r="178">
      <c r="F178" s="31"/>
      <c r="L178" s="31"/>
      <c r="M178" s="31"/>
    </row>
    <row r="179">
      <c r="F179" s="31"/>
      <c r="L179" s="31"/>
      <c r="M179" s="31"/>
    </row>
    <row r="180">
      <c r="F180" s="31"/>
      <c r="L180" s="31"/>
      <c r="M180" s="31"/>
    </row>
    <row r="181">
      <c r="F181" s="31"/>
      <c r="L181" s="31"/>
      <c r="M181" s="31"/>
    </row>
    <row r="182">
      <c r="F182" s="31"/>
      <c r="L182" s="31"/>
      <c r="M182" s="31"/>
    </row>
    <row r="183">
      <c r="F183" s="31"/>
      <c r="L183" s="31"/>
      <c r="M183" s="31"/>
    </row>
    <row r="184">
      <c r="F184" s="31"/>
      <c r="L184" s="31"/>
      <c r="M184" s="31"/>
    </row>
    <row r="185">
      <c r="F185" s="31"/>
      <c r="L185" s="31"/>
      <c r="M185" s="31"/>
    </row>
    <row r="186">
      <c r="F186" s="31"/>
      <c r="L186" s="31"/>
      <c r="M186" s="31"/>
    </row>
    <row r="187">
      <c r="F187" s="31"/>
      <c r="L187" s="31"/>
      <c r="M187" s="31"/>
    </row>
    <row r="188">
      <c r="F188" s="31"/>
      <c r="L188" s="31"/>
      <c r="M188" s="31"/>
    </row>
    <row r="189">
      <c r="F189" s="31"/>
      <c r="L189" s="31"/>
      <c r="M189" s="31"/>
    </row>
    <row r="190">
      <c r="F190" s="31"/>
      <c r="L190" s="31"/>
      <c r="M190" s="31"/>
    </row>
    <row r="191">
      <c r="F191" s="31"/>
      <c r="L191" s="31"/>
      <c r="M191" s="31"/>
    </row>
    <row r="192">
      <c r="F192" s="31"/>
      <c r="L192" s="31"/>
      <c r="M192" s="31"/>
    </row>
    <row r="193">
      <c r="F193" s="31"/>
      <c r="L193" s="31"/>
      <c r="M193" s="31"/>
    </row>
    <row r="194">
      <c r="F194" s="31"/>
      <c r="L194" s="31"/>
      <c r="M194" s="31"/>
    </row>
    <row r="195">
      <c r="F195" s="31"/>
      <c r="L195" s="31"/>
      <c r="M195" s="31"/>
    </row>
    <row r="196">
      <c r="F196" s="31"/>
      <c r="L196" s="31"/>
      <c r="M196" s="31"/>
    </row>
    <row r="197">
      <c r="F197" s="31"/>
      <c r="L197" s="31"/>
      <c r="M197" s="31"/>
    </row>
    <row r="198">
      <c r="F198" s="31"/>
      <c r="L198" s="31"/>
      <c r="M198" s="31"/>
    </row>
    <row r="199">
      <c r="F199" s="31"/>
      <c r="L199" s="31"/>
      <c r="M199" s="31"/>
    </row>
    <row r="200">
      <c r="F200" s="31"/>
      <c r="L200" s="31"/>
      <c r="M200" s="31"/>
    </row>
    <row r="201">
      <c r="F201" s="31"/>
      <c r="L201" s="31"/>
      <c r="M201" s="31"/>
    </row>
    <row r="202">
      <c r="F202" s="31"/>
      <c r="L202" s="31"/>
      <c r="M202" s="31"/>
    </row>
    <row r="203">
      <c r="F203" s="31"/>
      <c r="L203" s="31"/>
      <c r="M203" s="31"/>
    </row>
    <row r="204">
      <c r="F204" s="31"/>
      <c r="L204" s="31"/>
      <c r="M204" s="31"/>
    </row>
    <row r="205">
      <c r="F205" s="31"/>
      <c r="L205" s="31"/>
      <c r="M205" s="31"/>
    </row>
    <row r="206">
      <c r="F206" s="31"/>
      <c r="L206" s="31"/>
      <c r="M206" s="31"/>
    </row>
    <row r="207">
      <c r="F207" s="31"/>
      <c r="L207" s="31"/>
      <c r="M207" s="31"/>
    </row>
    <row r="208">
      <c r="F208" s="31"/>
      <c r="L208" s="31"/>
      <c r="M208" s="31"/>
    </row>
    <row r="209">
      <c r="F209" s="31"/>
      <c r="L209" s="31"/>
      <c r="M209" s="31"/>
    </row>
    <row r="210">
      <c r="F210" s="31"/>
      <c r="L210" s="31"/>
      <c r="M210" s="31"/>
    </row>
    <row r="211">
      <c r="F211" s="31"/>
      <c r="L211" s="31"/>
      <c r="M211" s="31"/>
    </row>
    <row r="212">
      <c r="F212" s="31"/>
      <c r="L212" s="31"/>
      <c r="M212" s="31"/>
    </row>
    <row r="213">
      <c r="F213" s="31"/>
      <c r="L213" s="31"/>
      <c r="M213" s="31"/>
    </row>
    <row r="214">
      <c r="F214" s="31"/>
      <c r="L214" s="31"/>
      <c r="M214" s="31"/>
    </row>
    <row r="215">
      <c r="F215" s="31"/>
      <c r="L215" s="31"/>
      <c r="M215" s="31"/>
    </row>
    <row r="216">
      <c r="F216" s="31"/>
      <c r="L216" s="31"/>
      <c r="M216" s="31"/>
    </row>
    <row r="217">
      <c r="F217" s="31"/>
      <c r="L217" s="31"/>
      <c r="M217" s="31"/>
    </row>
    <row r="218">
      <c r="F218" s="31"/>
      <c r="L218" s="31"/>
      <c r="M218" s="31"/>
    </row>
    <row r="219">
      <c r="F219" s="31"/>
      <c r="L219" s="31"/>
      <c r="M219" s="31"/>
    </row>
    <row r="220">
      <c r="F220" s="31"/>
      <c r="L220" s="31"/>
      <c r="M220" s="31"/>
    </row>
    <row r="221">
      <c r="F221" s="31"/>
      <c r="L221" s="31"/>
      <c r="M221" s="31"/>
    </row>
    <row r="222">
      <c r="F222" s="31"/>
      <c r="L222" s="31"/>
      <c r="M222" s="31"/>
    </row>
    <row r="223">
      <c r="F223" s="31"/>
      <c r="L223" s="31"/>
      <c r="M223" s="31"/>
    </row>
    <row r="224">
      <c r="F224" s="31"/>
      <c r="L224" s="31"/>
      <c r="M224" s="31"/>
    </row>
    <row r="225">
      <c r="F225" s="31"/>
      <c r="L225" s="31"/>
      <c r="M225" s="31"/>
    </row>
    <row r="226">
      <c r="F226" s="31"/>
      <c r="L226" s="31"/>
      <c r="M226" s="31"/>
    </row>
    <row r="227">
      <c r="F227" s="31"/>
      <c r="L227" s="31"/>
      <c r="M227" s="31"/>
    </row>
    <row r="228">
      <c r="F228" s="31"/>
      <c r="L228" s="31"/>
      <c r="M228" s="31"/>
    </row>
    <row r="229">
      <c r="F229" s="31"/>
      <c r="L229" s="31"/>
      <c r="M229" s="31"/>
    </row>
    <row r="230">
      <c r="F230" s="31"/>
      <c r="L230" s="31"/>
      <c r="M230" s="31"/>
    </row>
    <row r="231">
      <c r="F231" s="31"/>
      <c r="L231" s="31"/>
      <c r="M231" s="31"/>
    </row>
    <row r="232">
      <c r="F232" s="31"/>
      <c r="L232" s="31"/>
      <c r="M232" s="31"/>
    </row>
    <row r="233">
      <c r="F233" s="31"/>
      <c r="L233" s="31"/>
      <c r="M233" s="31"/>
    </row>
    <row r="234">
      <c r="F234" s="31"/>
      <c r="L234" s="31"/>
      <c r="M234" s="31"/>
    </row>
    <row r="235">
      <c r="F235" s="31"/>
      <c r="L235" s="31"/>
      <c r="M235" s="31"/>
    </row>
    <row r="236">
      <c r="F236" s="31"/>
      <c r="L236" s="31"/>
      <c r="M236" s="31"/>
    </row>
    <row r="237">
      <c r="F237" s="31"/>
      <c r="L237" s="31"/>
      <c r="M237" s="31"/>
    </row>
    <row r="238">
      <c r="F238" s="31"/>
      <c r="L238" s="31"/>
      <c r="M238" s="31"/>
    </row>
    <row r="239">
      <c r="F239" s="31"/>
      <c r="L239" s="31"/>
      <c r="M239" s="31"/>
    </row>
    <row r="240">
      <c r="F240" s="31"/>
      <c r="L240" s="31"/>
      <c r="M240" s="31"/>
    </row>
    <row r="241">
      <c r="F241" s="31"/>
      <c r="L241" s="31"/>
      <c r="M241" s="31"/>
    </row>
    <row r="242">
      <c r="F242" s="31"/>
      <c r="L242" s="31"/>
      <c r="M242" s="31"/>
    </row>
    <row r="243">
      <c r="F243" s="31"/>
      <c r="L243" s="31"/>
      <c r="M243" s="31"/>
    </row>
    <row r="244">
      <c r="F244" s="31"/>
      <c r="L244" s="31"/>
      <c r="M244" s="31"/>
    </row>
    <row r="245">
      <c r="F245" s="31"/>
      <c r="L245" s="31"/>
      <c r="M245" s="31"/>
    </row>
    <row r="246">
      <c r="F246" s="31"/>
      <c r="L246" s="31"/>
      <c r="M246" s="31"/>
    </row>
    <row r="247">
      <c r="F247" s="31"/>
      <c r="L247" s="31"/>
      <c r="M247" s="31"/>
    </row>
    <row r="248">
      <c r="F248" s="31"/>
      <c r="L248" s="31"/>
      <c r="M248" s="31"/>
    </row>
    <row r="249">
      <c r="F249" s="31"/>
      <c r="L249" s="31"/>
      <c r="M249" s="31"/>
    </row>
    <row r="250">
      <c r="F250" s="31"/>
      <c r="L250" s="31"/>
      <c r="M250" s="31"/>
    </row>
    <row r="251">
      <c r="F251" s="31"/>
      <c r="L251" s="31"/>
      <c r="M251" s="31"/>
    </row>
    <row r="252">
      <c r="F252" s="31"/>
      <c r="L252" s="31"/>
      <c r="M252" s="31"/>
    </row>
    <row r="253">
      <c r="F253" s="31"/>
      <c r="L253" s="31"/>
      <c r="M253" s="31"/>
    </row>
    <row r="254">
      <c r="F254" s="31"/>
      <c r="L254" s="31"/>
      <c r="M254" s="31"/>
    </row>
    <row r="255">
      <c r="F255" s="31"/>
      <c r="L255" s="31"/>
      <c r="M255" s="31"/>
    </row>
    <row r="256">
      <c r="F256" s="31"/>
      <c r="L256" s="31"/>
      <c r="M256" s="31"/>
    </row>
    <row r="257">
      <c r="F257" s="31"/>
      <c r="L257" s="31"/>
      <c r="M257" s="31"/>
    </row>
    <row r="258">
      <c r="F258" s="31"/>
      <c r="L258" s="31"/>
      <c r="M258" s="31"/>
    </row>
    <row r="259">
      <c r="F259" s="31"/>
      <c r="L259" s="31"/>
      <c r="M259" s="31"/>
    </row>
    <row r="260">
      <c r="F260" s="31"/>
      <c r="L260" s="31"/>
      <c r="M260" s="31"/>
    </row>
    <row r="261">
      <c r="F261" s="31"/>
      <c r="L261" s="31"/>
      <c r="M261" s="31"/>
    </row>
    <row r="262">
      <c r="F262" s="31"/>
      <c r="L262" s="31"/>
      <c r="M262" s="31"/>
    </row>
    <row r="263">
      <c r="F263" s="31"/>
      <c r="L263" s="31"/>
      <c r="M263" s="31"/>
    </row>
    <row r="264">
      <c r="F264" s="31"/>
      <c r="L264" s="31"/>
      <c r="M264" s="31"/>
    </row>
    <row r="265">
      <c r="F265" s="31"/>
      <c r="L265" s="31"/>
      <c r="M265" s="31"/>
    </row>
    <row r="266">
      <c r="F266" s="31"/>
      <c r="L266" s="31"/>
      <c r="M266" s="31"/>
    </row>
    <row r="267">
      <c r="F267" s="31"/>
      <c r="L267" s="31"/>
      <c r="M267" s="31"/>
    </row>
    <row r="268">
      <c r="F268" s="31"/>
      <c r="L268" s="31"/>
      <c r="M268" s="31"/>
    </row>
    <row r="269">
      <c r="F269" s="31"/>
      <c r="L269" s="31"/>
      <c r="M269" s="31"/>
    </row>
    <row r="270">
      <c r="F270" s="31"/>
      <c r="L270" s="31"/>
      <c r="M270" s="31"/>
    </row>
    <row r="271">
      <c r="F271" s="31"/>
      <c r="L271" s="31"/>
      <c r="M271" s="31"/>
    </row>
    <row r="272">
      <c r="F272" s="31"/>
      <c r="L272" s="31"/>
      <c r="M272" s="31"/>
    </row>
    <row r="273">
      <c r="F273" s="31"/>
      <c r="L273" s="31"/>
      <c r="M273" s="31"/>
    </row>
    <row r="274">
      <c r="F274" s="31"/>
      <c r="L274" s="31"/>
      <c r="M274" s="31"/>
    </row>
    <row r="275">
      <c r="F275" s="31"/>
      <c r="L275" s="31"/>
      <c r="M275" s="31"/>
    </row>
    <row r="276">
      <c r="F276" s="31"/>
      <c r="L276" s="31"/>
      <c r="M276" s="31"/>
    </row>
    <row r="277">
      <c r="F277" s="31"/>
      <c r="L277" s="31"/>
      <c r="M277" s="31"/>
    </row>
    <row r="278">
      <c r="F278" s="31"/>
      <c r="L278" s="31"/>
      <c r="M278" s="31"/>
    </row>
    <row r="279">
      <c r="F279" s="31"/>
      <c r="L279" s="31"/>
      <c r="M279" s="31"/>
    </row>
    <row r="280">
      <c r="F280" s="31"/>
      <c r="L280" s="31"/>
      <c r="M280" s="31"/>
    </row>
    <row r="281">
      <c r="F281" s="31"/>
      <c r="L281" s="31"/>
      <c r="M281" s="31"/>
    </row>
    <row r="282">
      <c r="F282" s="31"/>
      <c r="L282" s="31"/>
      <c r="M282" s="31"/>
    </row>
    <row r="283">
      <c r="F283" s="31"/>
      <c r="L283" s="31"/>
      <c r="M283" s="31"/>
    </row>
    <row r="284">
      <c r="F284" s="31"/>
      <c r="L284" s="31"/>
      <c r="M284" s="31"/>
    </row>
    <row r="285">
      <c r="F285" s="31"/>
      <c r="L285" s="31"/>
      <c r="M285" s="31"/>
    </row>
    <row r="286">
      <c r="F286" s="31"/>
      <c r="L286" s="31"/>
      <c r="M286" s="31"/>
    </row>
    <row r="287">
      <c r="F287" s="31"/>
      <c r="L287" s="31"/>
      <c r="M287" s="31"/>
    </row>
    <row r="288">
      <c r="F288" s="31"/>
      <c r="L288" s="31"/>
      <c r="M288" s="31"/>
    </row>
    <row r="289">
      <c r="F289" s="31"/>
      <c r="L289" s="31"/>
      <c r="M289" s="31"/>
    </row>
    <row r="290">
      <c r="F290" s="31"/>
      <c r="L290" s="31"/>
      <c r="M290" s="31"/>
    </row>
    <row r="291">
      <c r="F291" s="31"/>
      <c r="L291" s="31"/>
      <c r="M291" s="31"/>
    </row>
    <row r="292">
      <c r="F292" s="31"/>
      <c r="L292" s="31"/>
      <c r="M292" s="31"/>
    </row>
    <row r="293">
      <c r="F293" s="31"/>
      <c r="L293" s="31"/>
      <c r="M293" s="31"/>
    </row>
    <row r="294">
      <c r="F294" s="31"/>
      <c r="L294" s="31"/>
      <c r="M294" s="31"/>
    </row>
    <row r="295">
      <c r="F295" s="31"/>
      <c r="L295" s="31"/>
      <c r="M295" s="31"/>
    </row>
    <row r="296">
      <c r="F296" s="31"/>
      <c r="L296" s="31"/>
      <c r="M296" s="31"/>
    </row>
    <row r="297">
      <c r="F297" s="31"/>
      <c r="L297" s="31"/>
      <c r="M297" s="31"/>
    </row>
    <row r="298">
      <c r="F298" s="31"/>
      <c r="L298" s="31"/>
      <c r="M298" s="31"/>
    </row>
    <row r="299">
      <c r="F299" s="31"/>
      <c r="L299" s="31"/>
      <c r="M299" s="31"/>
    </row>
    <row r="300">
      <c r="F300" s="31"/>
      <c r="L300" s="31"/>
      <c r="M300" s="31"/>
    </row>
    <row r="301">
      <c r="F301" s="31"/>
      <c r="L301" s="31"/>
      <c r="M301" s="31"/>
    </row>
    <row r="302">
      <c r="F302" s="31"/>
      <c r="L302" s="31"/>
      <c r="M302" s="31"/>
    </row>
    <row r="303">
      <c r="F303" s="31"/>
      <c r="L303" s="31"/>
      <c r="M303" s="31"/>
    </row>
    <row r="304">
      <c r="F304" s="31"/>
      <c r="L304" s="31"/>
      <c r="M304" s="31"/>
    </row>
    <row r="305">
      <c r="F305" s="31"/>
      <c r="L305" s="31"/>
      <c r="M305" s="31"/>
    </row>
    <row r="306">
      <c r="F306" s="31"/>
      <c r="L306" s="31"/>
      <c r="M306" s="31"/>
    </row>
    <row r="307">
      <c r="F307" s="31"/>
      <c r="L307" s="31"/>
      <c r="M307" s="31"/>
    </row>
    <row r="308">
      <c r="F308" s="31"/>
      <c r="L308" s="31"/>
      <c r="M308" s="31"/>
    </row>
    <row r="309">
      <c r="F309" s="31"/>
      <c r="L309" s="31"/>
      <c r="M309" s="31"/>
    </row>
    <row r="310">
      <c r="F310" s="31"/>
      <c r="L310" s="31"/>
      <c r="M310" s="31"/>
    </row>
    <row r="311">
      <c r="F311" s="31"/>
      <c r="L311" s="31"/>
      <c r="M311" s="31"/>
    </row>
    <row r="312">
      <c r="F312" s="31"/>
      <c r="L312" s="31"/>
      <c r="M312" s="31"/>
    </row>
    <row r="313">
      <c r="F313" s="31"/>
      <c r="L313" s="31"/>
      <c r="M313" s="31"/>
    </row>
    <row r="314">
      <c r="F314" s="31"/>
      <c r="L314" s="31"/>
      <c r="M314" s="31"/>
    </row>
    <row r="315">
      <c r="F315" s="31"/>
      <c r="L315" s="31"/>
      <c r="M315" s="31"/>
    </row>
    <row r="316">
      <c r="F316" s="31"/>
      <c r="L316" s="31"/>
      <c r="M316" s="31"/>
    </row>
    <row r="317">
      <c r="F317" s="31"/>
      <c r="L317" s="31"/>
      <c r="M317" s="31"/>
    </row>
    <row r="318">
      <c r="F318" s="31"/>
      <c r="L318" s="31"/>
      <c r="M318" s="31"/>
    </row>
    <row r="319">
      <c r="F319" s="31"/>
      <c r="L319" s="31"/>
      <c r="M319" s="31"/>
    </row>
    <row r="320">
      <c r="F320" s="31"/>
      <c r="L320" s="31"/>
      <c r="M320" s="31"/>
    </row>
    <row r="321">
      <c r="F321" s="31"/>
      <c r="L321" s="31"/>
      <c r="M321" s="31"/>
    </row>
    <row r="322">
      <c r="F322" s="31"/>
      <c r="L322" s="31"/>
      <c r="M322" s="31"/>
    </row>
    <row r="323">
      <c r="F323" s="31"/>
      <c r="L323" s="31"/>
      <c r="M323" s="31"/>
    </row>
    <row r="324">
      <c r="F324" s="31"/>
      <c r="L324" s="31"/>
      <c r="M324" s="31"/>
    </row>
    <row r="325">
      <c r="F325" s="31"/>
      <c r="L325" s="31"/>
      <c r="M325" s="31"/>
    </row>
    <row r="326">
      <c r="F326" s="31"/>
      <c r="L326" s="31"/>
      <c r="M326" s="31"/>
    </row>
    <row r="327">
      <c r="F327" s="31"/>
      <c r="L327" s="31"/>
      <c r="M327" s="31"/>
    </row>
    <row r="328">
      <c r="F328" s="31"/>
      <c r="L328" s="31"/>
      <c r="M328" s="31"/>
    </row>
    <row r="329">
      <c r="F329" s="31"/>
      <c r="L329" s="31"/>
      <c r="M329" s="31"/>
    </row>
    <row r="330">
      <c r="F330" s="31"/>
      <c r="L330" s="31"/>
      <c r="M330" s="31"/>
    </row>
    <row r="331">
      <c r="F331" s="31"/>
      <c r="L331" s="31"/>
      <c r="M331" s="31"/>
    </row>
    <row r="332">
      <c r="F332" s="31"/>
      <c r="L332" s="31"/>
      <c r="M332" s="31"/>
    </row>
    <row r="333">
      <c r="F333" s="31"/>
      <c r="L333" s="31"/>
      <c r="M333" s="31"/>
    </row>
    <row r="334">
      <c r="F334" s="31"/>
      <c r="L334" s="31"/>
      <c r="M334" s="31"/>
    </row>
    <row r="335">
      <c r="F335" s="31"/>
      <c r="L335" s="31"/>
      <c r="M335" s="31"/>
    </row>
    <row r="336">
      <c r="F336" s="31"/>
      <c r="L336" s="31"/>
      <c r="M336" s="31"/>
    </row>
    <row r="337">
      <c r="F337" s="31"/>
      <c r="L337" s="31"/>
      <c r="M337" s="31"/>
    </row>
    <row r="338">
      <c r="F338" s="31"/>
      <c r="L338" s="31"/>
      <c r="M338" s="31"/>
    </row>
    <row r="339">
      <c r="F339" s="31"/>
      <c r="L339" s="31"/>
      <c r="M339" s="31"/>
    </row>
    <row r="340">
      <c r="F340" s="31"/>
      <c r="L340" s="31"/>
      <c r="M340" s="31"/>
    </row>
    <row r="341">
      <c r="F341" s="31"/>
      <c r="L341" s="31"/>
      <c r="M341" s="31"/>
    </row>
    <row r="342">
      <c r="F342" s="31"/>
      <c r="L342" s="31"/>
      <c r="M342" s="31"/>
    </row>
    <row r="343">
      <c r="F343" s="31"/>
      <c r="L343" s="31"/>
      <c r="M343" s="31"/>
    </row>
    <row r="344">
      <c r="F344" s="31"/>
      <c r="L344" s="31"/>
      <c r="M344" s="31"/>
    </row>
    <row r="345">
      <c r="F345" s="31"/>
      <c r="L345" s="31"/>
      <c r="M345" s="31"/>
    </row>
    <row r="346">
      <c r="F346" s="31"/>
      <c r="L346" s="31"/>
      <c r="M346" s="31"/>
    </row>
    <row r="347">
      <c r="F347" s="31"/>
      <c r="L347" s="31"/>
      <c r="M347" s="31"/>
    </row>
    <row r="348">
      <c r="F348" s="31"/>
      <c r="L348" s="31"/>
      <c r="M348" s="31"/>
    </row>
    <row r="349">
      <c r="F349" s="31"/>
      <c r="L349" s="31"/>
      <c r="M349" s="31"/>
    </row>
    <row r="350">
      <c r="F350" s="31"/>
      <c r="L350" s="31"/>
      <c r="M350" s="31"/>
    </row>
    <row r="351">
      <c r="F351" s="31"/>
      <c r="L351" s="31"/>
      <c r="M351" s="31"/>
    </row>
    <row r="352">
      <c r="F352" s="31"/>
      <c r="L352" s="31"/>
      <c r="M352" s="31"/>
    </row>
    <row r="353">
      <c r="F353" s="31"/>
      <c r="L353" s="31"/>
      <c r="M353" s="31"/>
    </row>
    <row r="354">
      <c r="F354" s="31"/>
      <c r="L354" s="31"/>
      <c r="M354" s="31"/>
    </row>
    <row r="355">
      <c r="F355" s="31"/>
      <c r="L355" s="31"/>
      <c r="M355" s="31"/>
    </row>
    <row r="356">
      <c r="F356" s="31"/>
      <c r="L356" s="31"/>
      <c r="M356" s="31"/>
    </row>
    <row r="357">
      <c r="F357" s="31"/>
      <c r="L357" s="31"/>
      <c r="M357" s="31"/>
    </row>
    <row r="358">
      <c r="F358" s="31"/>
      <c r="L358" s="31"/>
      <c r="M358" s="31"/>
    </row>
    <row r="359">
      <c r="F359" s="31"/>
      <c r="L359" s="31"/>
      <c r="M359" s="31"/>
    </row>
    <row r="360">
      <c r="F360" s="31"/>
      <c r="L360" s="31"/>
      <c r="M360" s="31"/>
    </row>
    <row r="361">
      <c r="F361" s="31"/>
      <c r="L361" s="31"/>
      <c r="M361" s="31"/>
    </row>
    <row r="362">
      <c r="F362" s="31"/>
      <c r="L362" s="31"/>
      <c r="M362" s="31"/>
    </row>
    <row r="363">
      <c r="F363" s="31"/>
      <c r="L363" s="31"/>
      <c r="M363" s="31"/>
    </row>
    <row r="364">
      <c r="F364" s="31"/>
      <c r="L364" s="31"/>
      <c r="M364" s="31"/>
    </row>
    <row r="365">
      <c r="F365" s="31"/>
      <c r="L365" s="31"/>
      <c r="M365" s="31"/>
    </row>
    <row r="366">
      <c r="F366" s="31"/>
      <c r="L366" s="31"/>
      <c r="M366" s="31"/>
    </row>
    <row r="367">
      <c r="F367" s="31"/>
      <c r="L367" s="31"/>
      <c r="M367" s="31"/>
    </row>
    <row r="368">
      <c r="F368" s="31"/>
      <c r="L368" s="31"/>
      <c r="M368" s="31"/>
    </row>
    <row r="369">
      <c r="F369" s="31"/>
      <c r="L369" s="31"/>
      <c r="M369" s="31"/>
    </row>
    <row r="370">
      <c r="F370" s="31"/>
      <c r="L370" s="31"/>
      <c r="M370" s="31"/>
    </row>
    <row r="371">
      <c r="F371" s="31"/>
      <c r="L371" s="31"/>
      <c r="M371" s="31"/>
    </row>
    <row r="372">
      <c r="F372" s="31"/>
      <c r="L372" s="31"/>
      <c r="M372" s="31"/>
    </row>
    <row r="373">
      <c r="F373" s="31"/>
      <c r="L373" s="31"/>
      <c r="M373" s="31"/>
    </row>
    <row r="374">
      <c r="F374" s="31"/>
      <c r="L374" s="31"/>
      <c r="M374" s="31"/>
    </row>
    <row r="375">
      <c r="F375" s="31"/>
      <c r="L375" s="31"/>
      <c r="M375" s="31"/>
    </row>
    <row r="376">
      <c r="F376" s="31"/>
      <c r="L376" s="31"/>
      <c r="M376" s="31"/>
    </row>
    <row r="377">
      <c r="F377" s="31"/>
      <c r="L377" s="31"/>
      <c r="M377" s="31"/>
    </row>
    <row r="378">
      <c r="F378" s="31"/>
      <c r="L378" s="31"/>
      <c r="M378" s="31"/>
    </row>
    <row r="379">
      <c r="F379" s="31"/>
      <c r="L379" s="31"/>
      <c r="M379" s="31"/>
    </row>
    <row r="380">
      <c r="F380" s="31"/>
      <c r="L380" s="31"/>
      <c r="M380" s="31"/>
    </row>
    <row r="381">
      <c r="F381" s="31"/>
      <c r="L381" s="31"/>
      <c r="M381" s="31"/>
    </row>
    <row r="382">
      <c r="F382" s="31"/>
      <c r="L382" s="31"/>
      <c r="M382" s="31"/>
    </row>
    <row r="383">
      <c r="F383" s="31"/>
      <c r="L383" s="31"/>
      <c r="M383" s="31"/>
    </row>
    <row r="384">
      <c r="F384" s="31"/>
      <c r="L384" s="31"/>
      <c r="M384" s="31"/>
    </row>
    <row r="385">
      <c r="F385" s="31"/>
      <c r="L385" s="31"/>
      <c r="M385" s="31"/>
    </row>
    <row r="386">
      <c r="F386" s="31"/>
      <c r="L386" s="31"/>
      <c r="M386" s="31"/>
    </row>
    <row r="387">
      <c r="F387" s="31"/>
      <c r="L387" s="31"/>
      <c r="M387" s="31"/>
    </row>
    <row r="388">
      <c r="F388" s="31"/>
      <c r="L388" s="31"/>
      <c r="M388" s="31"/>
    </row>
    <row r="389">
      <c r="F389" s="31"/>
      <c r="L389" s="31"/>
      <c r="M389" s="31"/>
    </row>
    <row r="390">
      <c r="F390" s="31"/>
      <c r="L390" s="31"/>
      <c r="M390" s="31"/>
    </row>
    <row r="391">
      <c r="F391" s="31"/>
      <c r="L391" s="31"/>
      <c r="M391" s="31"/>
    </row>
    <row r="392">
      <c r="F392" s="31"/>
      <c r="L392" s="31"/>
      <c r="M392" s="31"/>
    </row>
    <row r="393">
      <c r="F393" s="31"/>
      <c r="L393" s="31"/>
      <c r="M393" s="31"/>
    </row>
    <row r="394">
      <c r="F394" s="31"/>
      <c r="L394" s="31"/>
      <c r="M394" s="31"/>
    </row>
    <row r="395">
      <c r="F395" s="31"/>
      <c r="L395" s="31"/>
      <c r="M395" s="31"/>
    </row>
    <row r="396">
      <c r="F396" s="31"/>
      <c r="L396" s="31"/>
      <c r="M396" s="31"/>
    </row>
    <row r="397">
      <c r="F397" s="31"/>
      <c r="L397" s="31"/>
      <c r="M397" s="31"/>
    </row>
    <row r="398">
      <c r="F398" s="31"/>
      <c r="L398" s="31"/>
      <c r="M398" s="31"/>
    </row>
    <row r="399">
      <c r="F399" s="31"/>
      <c r="L399" s="31"/>
      <c r="M399" s="31"/>
    </row>
    <row r="400">
      <c r="F400" s="31"/>
      <c r="L400" s="31"/>
      <c r="M400" s="31"/>
    </row>
    <row r="401">
      <c r="F401" s="31"/>
      <c r="L401" s="31"/>
      <c r="M401" s="31"/>
    </row>
    <row r="402">
      <c r="F402" s="31"/>
      <c r="L402" s="31"/>
      <c r="M402" s="31"/>
    </row>
    <row r="403">
      <c r="F403" s="31"/>
      <c r="L403" s="31"/>
      <c r="M403" s="31"/>
    </row>
    <row r="404">
      <c r="F404" s="31"/>
      <c r="L404" s="31"/>
      <c r="M404" s="31"/>
    </row>
    <row r="405">
      <c r="F405" s="31"/>
      <c r="L405" s="31"/>
      <c r="M405" s="31"/>
    </row>
    <row r="406">
      <c r="F406" s="31"/>
      <c r="L406" s="31"/>
      <c r="M406" s="31"/>
    </row>
    <row r="407">
      <c r="F407" s="31"/>
      <c r="L407" s="31"/>
      <c r="M407" s="31"/>
    </row>
    <row r="408">
      <c r="F408" s="31"/>
      <c r="L408" s="31"/>
      <c r="M408" s="31"/>
    </row>
    <row r="409">
      <c r="F409" s="31"/>
      <c r="L409" s="31"/>
      <c r="M409" s="31"/>
    </row>
    <row r="410">
      <c r="F410" s="31"/>
      <c r="L410" s="31"/>
      <c r="M410" s="31"/>
    </row>
    <row r="411">
      <c r="F411" s="31"/>
      <c r="L411" s="31"/>
      <c r="M411" s="31"/>
    </row>
    <row r="412">
      <c r="F412" s="31"/>
      <c r="L412" s="31"/>
      <c r="M412" s="31"/>
    </row>
    <row r="413">
      <c r="F413" s="31"/>
      <c r="L413" s="31"/>
      <c r="M413" s="31"/>
    </row>
    <row r="414">
      <c r="F414" s="31"/>
      <c r="L414" s="31"/>
      <c r="M414" s="31"/>
    </row>
    <row r="415">
      <c r="F415" s="31"/>
      <c r="L415" s="31"/>
      <c r="M415" s="31"/>
    </row>
    <row r="416">
      <c r="F416" s="31"/>
      <c r="L416" s="31"/>
      <c r="M416" s="31"/>
    </row>
    <row r="417">
      <c r="F417" s="31"/>
      <c r="L417" s="31"/>
      <c r="M417" s="31"/>
    </row>
    <row r="418">
      <c r="F418" s="31"/>
      <c r="L418" s="31"/>
      <c r="M418" s="31"/>
    </row>
    <row r="419">
      <c r="F419" s="31"/>
      <c r="L419" s="31"/>
      <c r="M419" s="31"/>
    </row>
    <row r="420">
      <c r="F420" s="31"/>
      <c r="L420" s="31"/>
      <c r="M420" s="31"/>
    </row>
    <row r="421">
      <c r="F421" s="31"/>
      <c r="L421" s="31"/>
      <c r="M421" s="31"/>
    </row>
    <row r="422">
      <c r="F422" s="31"/>
      <c r="L422" s="31"/>
      <c r="M422" s="31"/>
    </row>
    <row r="423">
      <c r="F423" s="31"/>
      <c r="L423" s="31"/>
      <c r="M423" s="31"/>
    </row>
    <row r="424">
      <c r="F424" s="31"/>
      <c r="L424" s="31"/>
      <c r="M424" s="31"/>
    </row>
    <row r="425">
      <c r="F425" s="31"/>
      <c r="L425" s="31"/>
      <c r="M425" s="31"/>
    </row>
    <row r="426">
      <c r="F426" s="31"/>
      <c r="L426" s="31"/>
      <c r="M426" s="31"/>
    </row>
    <row r="427">
      <c r="F427" s="31"/>
      <c r="L427" s="31"/>
      <c r="M427" s="31"/>
    </row>
    <row r="428">
      <c r="F428" s="31"/>
      <c r="L428" s="31"/>
      <c r="M428" s="31"/>
    </row>
    <row r="429">
      <c r="F429" s="31"/>
      <c r="L429" s="31"/>
      <c r="M429" s="31"/>
    </row>
    <row r="430">
      <c r="F430" s="31"/>
      <c r="L430" s="31"/>
      <c r="M430" s="31"/>
    </row>
    <row r="431">
      <c r="F431" s="31"/>
      <c r="L431" s="31"/>
      <c r="M431" s="31"/>
    </row>
    <row r="432">
      <c r="F432" s="31"/>
      <c r="L432" s="31"/>
      <c r="M432" s="31"/>
    </row>
    <row r="433">
      <c r="F433" s="31"/>
      <c r="L433" s="31"/>
      <c r="M433" s="31"/>
    </row>
    <row r="434">
      <c r="F434" s="31"/>
      <c r="L434" s="31"/>
      <c r="M434" s="31"/>
    </row>
    <row r="435">
      <c r="F435" s="31"/>
      <c r="L435" s="31"/>
      <c r="M435" s="31"/>
    </row>
    <row r="436">
      <c r="F436" s="31"/>
      <c r="L436" s="31"/>
      <c r="M436" s="31"/>
    </row>
    <row r="437">
      <c r="F437" s="31"/>
      <c r="L437" s="31"/>
      <c r="M437" s="31"/>
    </row>
    <row r="438">
      <c r="F438" s="31"/>
      <c r="L438" s="31"/>
      <c r="M438" s="31"/>
    </row>
    <row r="439">
      <c r="F439" s="31"/>
      <c r="L439" s="31"/>
      <c r="M439" s="31"/>
    </row>
    <row r="440">
      <c r="F440" s="31"/>
      <c r="L440" s="31"/>
      <c r="M440" s="31"/>
    </row>
    <row r="441">
      <c r="F441" s="31"/>
      <c r="L441" s="31"/>
      <c r="M441" s="31"/>
    </row>
    <row r="442">
      <c r="F442" s="31"/>
      <c r="L442" s="31"/>
      <c r="M442" s="31"/>
    </row>
    <row r="443">
      <c r="F443" s="31"/>
      <c r="L443" s="31"/>
      <c r="M443" s="31"/>
    </row>
    <row r="444">
      <c r="F444" s="31"/>
      <c r="L444" s="31"/>
      <c r="M444" s="31"/>
    </row>
    <row r="445">
      <c r="F445" s="31"/>
      <c r="L445" s="31"/>
      <c r="M445" s="31"/>
    </row>
    <row r="446">
      <c r="F446" s="31"/>
      <c r="L446" s="31"/>
      <c r="M446" s="31"/>
    </row>
    <row r="447">
      <c r="F447" s="31"/>
      <c r="L447" s="31"/>
      <c r="M447" s="31"/>
    </row>
    <row r="448">
      <c r="F448" s="31"/>
      <c r="L448" s="31"/>
      <c r="M448" s="31"/>
    </row>
    <row r="449">
      <c r="F449" s="31"/>
      <c r="L449" s="31"/>
      <c r="M449" s="31"/>
    </row>
    <row r="450">
      <c r="F450" s="31"/>
      <c r="L450" s="31"/>
      <c r="M450" s="31"/>
    </row>
    <row r="451">
      <c r="F451" s="31"/>
      <c r="L451" s="31"/>
      <c r="M451" s="31"/>
    </row>
    <row r="452">
      <c r="F452" s="31"/>
      <c r="L452" s="31"/>
      <c r="M452" s="31"/>
    </row>
    <row r="453">
      <c r="F453" s="31"/>
      <c r="L453" s="31"/>
      <c r="M453" s="31"/>
    </row>
    <row r="454">
      <c r="F454" s="31"/>
      <c r="L454" s="31"/>
      <c r="M454" s="31"/>
    </row>
    <row r="455">
      <c r="F455" s="31"/>
      <c r="L455" s="31"/>
      <c r="M455" s="31"/>
    </row>
    <row r="456">
      <c r="F456" s="31"/>
      <c r="L456" s="31"/>
      <c r="M456" s="31"/>
    </row>
    <row r="457">
      <c r="F457" s="31"/>
      <c r="L457" s="31"/>
      <c r="M457" s="31"/>
    </row>
    <row r="458">
      <c r="F458" s="31"/>
      <c r="L458" s="31"/>
      <c r="M458" s="31"/>
    </row>
    <row r="459">
      <c r="F459" s="31"/>
      <c r="L459" s="31"/>
      <c r="M459" s="31"/>
    </row>
    <row r="460">
      <c r="F460" s="31"/>
      <c r="L460" s="31"/>
      <c r="M460" s="31"/>
    </row>
    <row r="461">
      <c r="F461" s="31"/>
      <c r="L461" s="31"/>
      <c r="M461" s="31"/>
    </row>
    <row r="462">
      <c r="F462" s="31"/>
      <c r="L462" s="31"/>
      <c r="M462" s="31"/>
    </row>
    <row r="463">
      <c r="F463" s="31"/>
      <c r="L463" s="31"/>
      <c r="M463" s="31"/>
    </row>
    <row r="464">
      <c r="F464" s="31"/>
      <c r="L464" s="31"/>
      <c r="M464" s="31"/>
    </row>
    <row r="465">
      <c r="F465" s="31"/>
      <c r="L465" s="31"/>
      <c r="M465" s="31"/>
    </row>
    <row r="466">
      <c r="F466" s="31"/>
      <c r="L466" s="31"/>
      <c r="M466" s="31"/>
    </row>
    <row r="467">
      <c r="F467" s="31"/>
      <c r="L467" s="31"/>
      <c r="M467" s="31"/>
    </row>
    <row r="468">
      <c r="F468" s="31"/>
      <c r="L468" s="31"/>
      <c r="M468" s="31"/>
    </row>
    <row r="469">
      <c r="F469" s="31"/>
      <c r="L469" s="31"/>
      <c r="M469" s="31"/>
    </row>
    <row r="470">
      <c r="F470" s="31"/>
      <c r="L470" s="31"/>
      <c r="M470" s="31"/>
    </row>
    <row r="471">
      <c r="F471" s="31"/>
      <c r="L471" s="31"/>
      <c r="M471" s="31"/>
    </row>
    <row r="472">
      <c r="F472" s="31"/>
      <c r="L472" s="31"/>
      <c r="M472" s="31"/>
    </row>
    <row r="473">
      <c r="F473" s="31"/>
      <c r="L473" s="31"/>
      <c r="M473" s="31"/>
    </row>
    <row r="474">
      <c r="F474" s="31"/>
      <c r="L474" s="31"/>
      <c r="M474" s="31"/>
    </row>
    <row r="475">
      <c r="F475" s="31"/>
      <c r="L475" s="31"/>
      <c r="M475" s="31"/>
    </row>
    <row r="476">
      <c r="F476" s="31"/>
      <c r="L476" s="31"/>
      <c r="M476" s="31"/>
    </row>
    <row r="477">
      <c r="F477" s="31"/>
      <c r="L477" s="31"/>
      <c r="M477" s="31"/>
    </row>
    <row r="478">
      <c r="F478" s="31"/>
      <c r="L478" s="31"/>
      <c r="M478" s="31"/>
    </row>
    <row r="479">
      <c r="F479" s="31"/>
      <c r="L479" s="31"/>
      <c r="M479" s="31"/>
    </row>
    <row r="480">
      <c r="F480" s="31"/>
      <c r="L480" s="31"/>
      <c r="M480" s="31"/>
    </row>
    <row r="481">
      <c r="F481" s="31"/>
      <c r="L481" s="31"/>
      <c r="M481" s="31"/>
    </row>
    <row r="482">
      <c r="F482" s="31"/>
      <c r="L482" s="31"/>
      <c r="M482" s="31"/>
    </row>
    <row r="483">
      <c r="F483" s="31"/>
      <c r="L483" s="31"/>
      <c r="M483" s="31"/>
    </row>
    <row r="484">
      <c r="F484" s="31"/>
      <c r="L484" s="31"/>
      <c r="M484" s="31"/>
    </row>
    <row r="485">
      <c r="F485" s="31"/>
      <c r="L485" s="31"/>
      <c r="M485" s="31"/>
    </row>
    <row r="486">
      <c r="F486" s="31"/>
      <c r="L486" s="31"/>
      <c r="M486" s="31"/>
    </row>
    <row r="487">
      <c r="F487" s="31"/>
      <c r="L487" s="31"/>
      <c r="M487" s="31"/>
    </row>
    <row r="488">
      <c r="F488" s="31"/>
      <c r="L488" s="31"/>
      <c r="M488" s="31"/>
    </row>
    <row r="489">
      <c r="F489" s="31"/>
      <c r="L489" s="31"/>
      <c r="M489" s="31"/>
    </row>
    <row r="490">
      <c r="F490" s="31"/>
      <c r="L490" s="31"/>
      <c r="M490" s="31"/>
    </row>
    <row r="491">
      <c r="F491" s="31"/>
      <c r="L491" s="31"/>
      <c r="M491" s="31"/>
    </row>
    <row r="492">
      <c r="F492" s="31"/>
      <c r="L492" s="31"/>
      <c r="M492" s="31"/>
    </row>
    <row r="493">
      <c r="F493" s="31"/>
      <c r="L493" s="31"/>
      <c r="M493" s="31"/>
    </row>
    <row r="494">
      <c r="F494" s="31"/>
      <c r="L494" s="31"/>
      <c r="M494" s="31"/>
    </row>
    <row r="495">
      <c r="F495" s="31"/>
      <c r="L495" s="31"/>
      <c r="M495" s="31"/>
    </row>
    <row r="496">
      <c r="F496" s="31"/>
      <c r="L496" s="31"/>
      <c r="M496" s="31"/>
    </row>
    <row r="497">
      <c r="F497" s="31"/>
      <c r="L497" s="31"/>
      <c r="M497" s="31"/>
    </row>
    <row r="498">
      <c r="F498" s="31"/>
      <c r="L498" s="31"/>
      <c r="M498" s="31"/>
    </row>
    <row r="499">
      <c r="F499" s="31"/>
      <c r="L499" s="31"/>
      <c r="M499" s="31"/>
    </row>
    <row r="500">
      <c r="F500" s="31"/>
      <c r="L500" s="31"/>
      <c r="M500" s="31"/>
    </row>
    <row r="501">
      <c r="F501" s="31"/>
      <c r="L501" s="31"/>
      <c r="M501" s="31"/>
    </row>
    <row r="502">
      <c r="F502" s="31"/>
      <c r="L502" s="31"/>
      <c r="M502" s="31"/>
    </row>
    <row r="503">
      <c r="F503" s="31"/>
      <c r="L503" s="31"/>
      <c r="M503" s="31"/>
    </row>
    <row r="504">
      <c r="F504" s="31"/>
      <c r="L504" s="31"/>
      <c r="M504" s="31"/>
    </row>
    <row r="505">
      <c r="F505" s="31"/>
      <c r="L505" s="31"/>
      <c r="M505" s="31"/>
    </row>
    <row r="506">
      <c r="F506" s="31"/>
      <c r="L506" s="31"/>
      <c r="M506" s="31"/>
    </row>
    <row r="507">
      <c r="F507" s="31"/>
      <c r="L507" s="31"/>
      <c r="M507" s="31"/>
    </row>
    <row r="508">
      <c r="F508" s="31"/>
      <c r="L508" s="31"/>
      <c r="M508" s="31"/>
    </row>
    <row r="509">
      <c r="F509" s="31"/>
      <c r="L509" s="31"/>
      <c r="M509" s="31"/>
    </row>
    <row r="510">
      <c r="F510" s="31"/>
      <c r="L510" s="31"/>
      <c r="M510" s="31"/>
    </row>
    <row r="511">
      <c r="F511" s="31"/>
      <c r="L511" s="31"/>
      <c r="M511" s="31"/>
    </row>
    <row r="512">
      <c r="F512" s="31"/>
      <c r="L512" s="31"/>
      <c r="M512" s="31"/>
    </row>
    <row r="513">
      <c r="F513" s="31"/>
      <c r="L513" s="31"/>
      <c r="M513" s="31"/>
    </row>
    <row r="514">
      <c r="F514" s="31"/>
      <c r="L514" s="31"/>
      <c r="M514" s="31"/>
    </row>
    <row r="515">
      <c r="F515" s="31"/>
      <c r="L515" s="31"/>
      <c r="M515" s="31"/>
    </row>
    <row r="516">
      <c r="F516" s="31"/>
      <c r="L516" s="31"/>
      <c r="M516" s="31"/>
    </row>
    <row r="517">
      <c r="F517" s="31"/>
      <c r="L517" s="31"/>
      <c r="M517" s="31"/>
    </row>
    <row r="518">
      <c r="F518" s="31"/>
      <c r="L518" s="31"/>
      <c r="M518" s="31"/>
    </row>
    <row r="519">
      <c r="F519" s="31"/>
      <c r="L519" s="31"/>
      <c r="M519" s="31"/>
    </row>
    <row r="520">
      <c r="F520" s="31"/>
      <c r="L520" s="31"/>
      <c r="M520" s="31"/>
    </row>
    <row r="521">
      <c r="F521" s="31"/>
      <c r="L521" s="31"/>
      <c r="M521" s="31"/>
    </row>
    <row r="522">
      <c r="F522" s="31"/>
      <c r="L522" s="31"/>
      <c r="M522" s="31"/>
    </row>
    <row r="523">
      <c r="F523" s="31"/>
      <c r="L523" s="31"/>
      <c r="M523" s="31"/>
    </row>
    <row r="524">
      <c r="F524" s="31"/>
      <c r="L524" s="31"/>
      <c r="M524" s="31"/>
    </row>
    <row r="525">
      <c r="F525" s="31"/>
      <c r="L525" s="31"/>
      <c r="M525" s="31"/>
    </row>
    <row r="526">
      <c r="F526" s="31"/>
      <c r="L526" s="31"/>
      <c r="M526" s="31"/>
    </row>
    <row r="527">
      <c r="F527" s="31"/>
      <c r="L527" s="31"/>
      <c r="M527" s="31"/>
    </row>
    <row r="528">
      <c r="F528" s="31"/>
      <c r="L528" s="31"/>
      <c r="M528" s="31"/>
    </row>
    <row r="529">
      <c r="F529" s="31"/>
      <c r="L529" s="31"/>
      <c r="M529" s="31"/>
    </row>
    <row r="530">
      <c r="F530" s="31"/>
      <c r="L530" s="31"/>
      <c r="M530" s="31"/>
    </row>
    <row r="531">
      <c r="F531" s="31"/>
      <c r="L531" s="31"/>
      <c r="M531" s="31"/>
    </row>
    <row r="532">
      <c r="F532" s="31"/>
      <c r="L532" s="31"/>
      <c r="M532" s="31"/>
    </row>
    <row r="533">
      <c r="F533" s="31"/>
      <c r="L533" s="31"/>
      <c r="M533" s="31"/>
    </row>
    <row r="534">
      <c r="F534" s="31"/>
      <c r="L534" s="31"/>
      <c r="M534" s="31"/>
    </row>
    <row r="535">
      <c r="F535" s="31"/>
      <c r="L535" s="31"/>
      <c r="M535" s="31"/>
    </row>
    <row r="536">
      <c r="F536" s="31"/>
      <c r="L536" s="31"/>
      <c r="M536" s="31"/>
    </row>
    <row r="537">
      <c r="F537" s="31"/>
      <c r="L537" s="31"/>
      <c r="M537" s="31"/>
    </row>
    <row r="538">
      <c r="F538" s="31"/>
      <c r="L538" s="31"/>
      <c r="M538" s="31"/>
    </row>
    <row r="539">
      <c r="F539" s="31"/>
      <c r="L539" s="31"/>
      <c r="M539" s="31"/>
    </row>
    <row r="540">
      <c r="F540" s="31"/>
      <c r="L540" s="31"/>
      <c r="M540" s="31"/>
    </row>
    <row r="541">
      <c r="F541" s="31"/>
      <c r="L541" s="31"/>
      <c r="M541" s="31"/>
    </row>
    <row r="542">
      <c r="F542" s="31"/>
      <c r="L542" s="31"/>
      <c r="M542" s="31"/>
    </row>
    <row r="543">
      <c r="F543" s="31"/>
      <c r="L543" s="31"/>
      <c r="M543" s="31"/>
    </row>
    <row r="544">
      <c r="F544" s="31"/>
      <c r="L544" s="31"/>
      <c r="M544" s="31"/>
    </row>
    <row r="545">
      <c r="F545" s="31"/>
      <c r="L545" s="31"/>
      <c r="M545" s="31"/>
    </row>
    <row r="546">
      <c r="F546" s="31"/>
      <c r="L546" s="31"/>
      <c r="M546" s="31"/>
    </row>
    <row r="547">
      <c r="F547" s="31"/>
      <c r="L547" s="31"/>
      <c r="M547" s="31"/>
    </row>
    <row r="548">
      <c r="F548" s="31"/>
      <c r="L548" s="31"/>
      <c r="M548" s="31"/>
    </row>
    <row r="549">
      <c r="F549" s="31"/>
      <c r="L549" s="31"/>
      <c r="M549" s="31"/>
    </row>
    <row r="550">
      <c r="F550" s="31"/>
      <c r="L550" s="31"/>
      <c r="M550" s="31"/>
    </row>
    <row r="551">
      <c r="F551" s="31"/>
      <c r="L551" s="31"/>
      <c r="M551" s="31"/>
    </row>
    <row r="552">
      <c r="F552" s="31"/>
      <c r="L552" s="31"/>
      <c r="M552" s="31"/>
    </row>
    <row r="553">
      <c r="F553" s="31"/>
      <c r="L553" s="31"/>
      <c r="M553" s="31"/>
    </row>
    <row r="554">
      <c r="F554" s="31"/>
      <c r="L554" s="31"/>
      <c r="M554" s="31"/>
    </row>
    <row r="555">
      <c r="F555" s="31"/>
      <c r="L555" s="31"/>
      <c r="M555" s="31"/>
    </row>
    <row r="556">
      <c r="F556" s="31"/>
      <c r="L556" s="31"/>
      <c r="M556" s="31"/>
    </row>
    <row r="557">
      <c r="F557" s="31"/>
      <c r="L557" s="31"/>
      <c r="M557" s="31"/>
    </row>
    <row r="558">
      <c r="F558" s="31"/>
      <c r="L558" s="31"/>
      <c r="M558" s="31"/>
    </row>
    <row r="559">
      <c r="F559" s="31"/>
      <c r="L559" s="31"/>
      <c r="M559" s="31"/>
    </row>
    <row r="560">
      <c r="F560" s="31"/>
      <c r="L560" s="31"/>
      <c r="M560" s="31"/>
    </row>
    <row r="561">
      <c r="F561" s="31"/>
      <c r="L561" s="31"/>
      <c r="M561" s="31"/>
    </row>
    <row r="562">
      <c r="F562" s="31"/>
      <c r="L562" s="31"/>
      <c r="M562" s="31"/>
    </row>
    <row r="563">
      <c r="F563" s="31"/>
      <c r="L563" s="31"/>
      <c r="M563" s="31"/>
    </row>
    <row r="564">
      <c r="F564" s="31"/>
      <c r="L564" s="31"/>
      <c r="M564" s="31"/>
    </row>
    <row r="565">
      <c r="F565" s="31"/>
      <c r="L565" s="31"/>
      <c r="M565" s="31"/>
    </row>
    <row r="566">
      <c r="F566" s="31"/>
      <c r="L566" s="31"/>
      <c r="M566" s="31"/>
    </row>
    <row r="567">
      <c r="F567" s="31"/>
      <c r="L567" s="31"/>
      <c r="M567" s="31"/>
    </row>
    <row r="568">
      <c r="F568" s="31"/>
      <c r="L568" s="31"/>
      <c r="M568" s="31"/>
    </row>
    <row r="569">
      <c r="F569" s="31"/>
      <c r="L569" s="31"/>
      <c r="M569" s="31"/>
    </row>
    <row r="570">
      <c r="F570" s="31"/>
      <c r="L570" s="31"/>
      <c r="M570" s="31"/>
    </row>
    <row r="571">
      <c r="F571" s="31"/>
      <c r="L571" s="31"/>
      <c r="M571" s="31"/>
    </row>
    <row r="572">
      <c r="F572" s="31"/>
      <c r="L572" s="31"/>
      <c r="M572" s="31"/>
    </row>
    <row r="573">
      <c r="F573" s="31"/>
      <c r="L573" s="31"/>
      <c r="M573" s="31"/>
    </row>
    <row r="574">
      <c r="F574" s="31"/>
      <c r="L574" s="31"/>
      <c r="M574" s="31"/>
    </row>
    <row r="575">
      <c r="F575" s="31"/>
      <c r="L575" s="31"/>
      <c r="M575" s="31"/>
    </row>
    <row r="576">
      <c r="F576" s="31"/>
      <c r="L576" s="31"/>
      <c r="M576" s="31"/>
    </row>
    <row r="577">
      <c r="F577" s="31"/>
      <c r="L577" s="31"/>
      <c r="M577" s="31"/>
    </row>
    <row r="578">
      <c r="F578" s="31"/>
      <c r="L578" s="31"/>
      <c r="M578" s="31"/>
    </row>
    <row r="579">
      <c r="F579" s="31"/>
      <c r="L579" s="31"/>
      <c r="M579" s="31"/>
    </row>
    <row r="580">
      <c r="F580" s="31"/>
      <c r="L580" s="31"/>
      <c r="M580" s="31"/>
    </row>
    <row r="581">
      <c r="F581" s="31"/>
      <c r="L581" s="31"/>
      <c r="M581" s="31"/>
    </row>
    <row r="582">
      <c r="F582" s="31"/>
      <c r="L582" s="31"/>
      <c r="M582" s="31"/>
    </row>
    <row r="583">
      <c r="F583" s="31"/>
      <c r="L583" s="31"/>
      <c r="M583" s="31"/>
    </row>
    <row r="584">
      <c r="F584" s="31"/>
      <c r="L584" s="31"/>
      <c r="M584" s="31"/>
    </row>
    <row r="585">
      <c r="F585" s="31"/>
      <c r="L585" s="31"/>
      <c r="M585" s="31"/>
    </row>
    <row r="586">
      <c r="F586" s="31"/>
      <c r="L586" s="31"/>
      <c r="M586" s="31"/>
    </row>
    <row r="587">
      <c r="F587" s="31"/>
      <c r="L587" s="31"/>
      <c r="M587" s="31"/>
    </row>
    <row r="588">
      <c r="F588" s="31"/>
      <c r="L588" s="31"/>
      <c r="M588" s="31"/>
    </row>
    <row r="589">
      <c r="F589" s="31"/>
      <c r="L589" s="31"/>
      <c r="M589" s="31"/>
    </row>
    <row r="590">
      <c r="F590" s="31"/>
      <c r="L590" s="31"/>
      <c r="M590" s="31"/>
    </row>
    <row r="591">
      <c r="F591" s="31"/>
      <c r="L591" s="31"/>
      <c r="M591" s="31"/>
    </row>
    <row r="592">
      <c r="F592" s="31"/>
      <c r="L592" s="31"/>
      <c r="M592" s="31"/>
    </row>
    <row r="593">
      <c r="F593" s="31"/>
      <c r="L593" s="31"/>
      <c r="M593" s="31"/>
    </row>
    <row r="594">
      <c r="F594" s="31"/>
      <c r="L594" s="31"/>
      <c r="M594" s="31"/>
    </row>
    <row r="595">
      <c r="F595" s="31"/>
      <c r="L595" s="31"/>
      <c r="M595" s="31"/>
    </row>
    <row r="596">
      <c r="F596" s="31"/>
      <c r="L596" s="31"/>
      <c r="M596" s="31"/>
    </row>
    <row r="597">
      <c r="F597" s="31"/>
      <c r="L597" s="31"/>
      <c r="M597" s="31"/>
    </row>
    <row r="598">
      <c r="F598" s="31"/>
      <c r="L598" s="31"/>
      <c r="M598" s="31"/>
    </row>
    <row r="599">
      <c r="F599" s="31"/>
      <c r="L599" s="31"/>
      <c r="M599" s="31"/>
    </row>
    <row r="600">
      <c r="F600" s="31"/>
      <c r="L600" s="31"/>
      <c r="M600" s="31"/>
    </row>
    <row r="601">
      <c r="F601" s="31"/>
      <c r="L601" s="31"/>
      <c r="M601" s="31"/>
    </row>
    <row r="602">
      <c r="F602" s="31"/>
      <c r="L602" s="31"/>
      <c r="M602" s="31"/>
    </row>
    <row r="603">
      <c r="F603" s="31"/>
      <c r="L603" s="31"/>
      <c r="M603" s="31"/>
    </row>
    <row r="604">
      <c r="F604" s="31"/>
      <c r="L604" s="31"/>
      <c r="M604" s="31"/>
    </row>
    <row r="605">
      <c r="F605" s="31"/>
      <c r="L605" s="31"/>
      <c r="M605" s="31"/>
    </row>
    <row r="606">
      <c r="F606" s="31"/>
      <c r="L606" s="31"/>
      <c r="M606" s="31"/>
    </row>
    <row r="607">
      <c r="F607" s="31"/>
      <c r="L607" s="31"/>
      <c r="M607" s="31"/>
    </row>
    <row r="608">
      <c r="F608" s="31"/>
      <c r="L608" s="31"/>
      <c r="M608" s="31"/>
    </row>
    <row r="609">
      <c r="F609" s="31"/>
      <c r="L609" s="31"/>
      <c r="M609" s="31"/>
    </row>
    <row r="610">
      <c r="F610" s="31"/>
      <c r="L610" s="31"/>
      <c r="M610" s="31"/>
    </row>
    <row r="611">
      <c r="F611" s="31"/>
      <c r="L611" s="31"/>
      <c r="M611" s="31"/>
    </row>
    <row r="612">
      <c r="F612" s="31"/>
      <c r="L612" s="31"/>
      <c r="M612" s="31"/>
    </row>
    <row r="613">
      <c r="F613" s="31"/>
      <c r="L613" s="31"/>
      <c r="M613" s="31"/>
    </row>
    <row r="614">
      <c r="F614" s="31"/>
      <c r="L614" s="31"/>
      <c r="M614" s="31"/>
    </row>
    <row r="615">
      <c r="F615" s="31"/>
      <c r="L615" s="31"/>
      <c r="M615" s="31"/>
    </row>
    <row r="616">
      <c r="F616" s="31"/>
      <c r="L616" s="31"/>
      <c r="M616" s="31"/>
    </row>
    <row r="617">
      <c r="F617" s="31"/>
      <c r="L617" s="31"/>
      <c r="M617" s="31"/>
    </row>
    <row r="618">
      <c r="F618" s="31"/>
      <c r="L618" s="31"/>
      <c r="M618" s="31"/>
    </row>
    <row r="619">
      <c r="F619" s="31"/>
      <c r="L619" s="31"/>
      <c r="M619" s="31"/>
    </row>
    <row r="620">
      <c r="F620" s="31"/>
      <c r="L620" s="31"/>
      <c r="M620" s="31"/>
    </row>
    <row r="621">
      <c r="F621" s="31"/>
      <c r="L621" s="31"/>
      <c r="M621" s="31"/>
    </row>
    <row r="622">
      <c r="F622" s="31"/>
      <c r="L622" s="31"/>
      <c r="M622" s="31"/>
    </row>
    <row r="623">
      <c r="F623" s="31"/>
      <c r="L623" s="31"/>
      <c r="M623" s="31"/>
    </row>
    <row r="624">
      <c r="F624" s="31"/>
      <c r="L624" s="31"/>
      <c r="M624" s="31"/>
    </row>
    <row r="625">
      <c r="F625" s="31"/>
      <c r="L625" s="31"/>
      <c r="M625" s="31"/>
    </row>
    <row r="626">
      <c r="F626" s="31"/>
      <c r="L626" s="31"/>
      <c r="M626" s="31"/>
    </row>
    <row r="627">
      <c r="F627" s="31"/>
      <c r="L627" s="31"/>
      <c r="M627" s="31"/>
    </row>
    <row r="628">
      <c r="F628" s="31"/>
      <c r="L628" s="31"/>
      <c r="M628" s="31"/>
    </row>
    <row r="629">
      <c r="F629" s="31"/>
      <c r="L629" s="31"/>
      <c r="M629" s="31"/>
    </row>
    <row r="630">
      <c r="F630" s="31"/>
      <c r="L630" s="31"/>
      <c r="M630" s="31"/>
    </row>
    <row r="631">
      <c r="F631" s="31"/>
      <c r="L631" s="31"/>
      <c r="M631" s="31"/>
    </row>
    <row r="632">
      <c r="F632" s="31"/>
      <c r="L632" s="31"/>
      <c r="M632" s="31"/>
    </row>
    <row r="633">
      <c r="F633" s="31"/>
      <c r="L633" s="31"/>
      <c r="M633" s="31"/>
    </row>
    <row r="634">
      <c r="F634" s="31"/>
      <c r="L634" s="31"/>
      <c r="M634" s="31"/>
    </row>
    <row r="635">
      <c r="F635" s="31"/>
      <c r="L635" s="31"/>
      <c r="M635" s="31"/>
    </row>
    <row r="636">
      <c r="F636" s="31"/>
      <c r="L636" s="31"/>
      <c r="M636" s="31"/>
    </row>
    <row r="637">
      <c r="F637" s="31"/>
      <c r="L637" s="31"/>
      <c r="M637" s="31"/>
    </row>
    <row r="638">
      <c r="F638" s="31"/>
      <c r="L638" s="31"/>
      <c r="M638" s="31"/>
    </row>
    <row r="639">
      <c r="F639" s="31"/>
      <c r="L639" s="31"/>
      <c r="M639" s="31"/>
    </row>
    <row r="640">
      <c r="F640" s="31"/>
      <c r="L640" s="31"/>
      <c r="M640" s="31"/>
    </row>
    <row r="641">
      <c r="F641" s="31"/>
      <c r="L641" s="31"/>
      <c r="M641" s="31"/>
    </row>
    <row r="642">
      <c r="F642" s="31"/>
      <c r="L642" s="31"/>
      <c r="M642" s="31"/>
    </row>
    <row r="643">
      <c r="F643" s="31"/>
      <c r="L643" s="31"/>
      <c r="M643" s="31"/>
    </row>
    <row r="644">
      <c r="F644" s="31"/>
      <c r="L644" s="31"/>
      <c r="M644" s="31"/>
    </row>
    <row r="645">
      <c r="F645" s="31"/>
      <c r="L645" s="31"/>
      <c r="M645" s="31"/>
    </row>
    <row r="646">
      <c r="F646" s="31"/>
      <c r="L646" s="31"/>
      <c r="M646" s="31"/>
    </row>
    <row r="647">
      <c r="F647" s="31"/>
      <c r="L647" s="31"/>
      <c r="M647" s="31"/>
    </row>
    <row r="648">
      <c r="F648" s="31"/>
      <c r="L648" s="31"/>
      <c r="M648" s="31"/>
    </row>
    <row r="649">
      <c r="F649" s="31"/>
      <c r="L649" s="31"/>
      <c r="M649" s="31"/>
    </row>
    <row r="650">
      <c r="F650" s="31"/>
      <c r="L650" s="31"/>
      <c r="M650" s="31"/>
    </row>
    <row r="651">
      <c r="F651" s="31"/>
      <c r="L651" s="31"/>
      <c r="M651" s="31"/>
    </row>
    <row r="652">
      <c r="F652" s="31"/>
      <c r="L652" s="31"/>
      <c r="M652" s="31"/>
    </row>
    <row r="653">
      <c r="F653" s="31"/>
      <c r="L653" s="31"/>
      <c r="M653" s="31"/>
    </row>
    <row r="654">
      <c r="F654" s="31"/>
      <c r="L654" s="31"/>
      <c r="M654" s="31"/>
    </row>
    <row r="655">
      <c r="F655" s="31"/>
      <c r="L655" s="31"/>
      <c r="M655" s="31"/>
    </row>
    <row r="656">
      <c r="F656" s="31"/>
      <c r="L656" s="31"/>
      <c r="M656" s="31"/>
    </row>
    <row r="657">
      <c r="F657" s="31"/>
      <c r="L657" s="31"/>
      <c r="M657" s="31"/>
    </row>
    <row r="658">
      <c r="F658" s="31"/>
      <c r="L658" s="31"/>
      <c r="M658" s="31"/>
    </row>
    <row r="659">
      <c r="F659" s="31"/>
      <c r="L659" s="31"/>
      <c r="M659" s="31"/>
    </row>
    <row r="660">
      <c r="F660" s="31"/>
      <c r="L660" s="31"/>
      <c r="M660" s="31"/>
    </row>
    <row r="661">
      <c r="F661" s="31"/>
      <c r="L661" s="31"/>
      <c r="M661" s="31"/>
    </row>
    <row r="662">
      <c r="F662" s="31"/>
      <c r="L662" s="31"/>
      <c r="M662" s="31"/>
    </row>
    <row r="663">
      <c r="F663" s="31"/>
      <c r="L663" s="31"/>
      <c r="M663" s="31"/>
    </row>
    <row r="664">
      <c r="F664" s="31"/>
      <c r="L664" s="31"/>
      <c r="M664" s="31"/>
    </row>
    <row r="665">
      <c r="F665" s="31"/>
      <c r="L665" s="31"/>
      <c r="M665" s="31"/>
    </row>
    <row r="666">
      <c r="F666" s="31"/>
      <c r="L666" s="31"/>
      <c r="M666" s="31"/>
    </row>
    <row r="667">
      <c r="F667" s="31"/>
      <c r="L667" s="31"/>
      <c r="M667" s="31"/>
    </row>
    <row r="668">
      <c r="F668" s="31"/>
      <c r="L668" s="31"/>
      <c r="M668" s="31"/>
    </row>
    <row r="669">
      <c r="F669" s="31"/>
      <c r="L669" s="31"/>
      <c r="M669" s="31"/>
    </row>
    <row r="670">
      <c r="F670" s="31"/>
      <c r="L670" s="31"/>
      <c r="M670" s="31"/>
    </row>
    <row r="671">
      <c r="F671" s="31"/>
      <c r="L671" s="31"/>
      <c r="M671" s="31"/>
    </row>
    <row r="672">
      <c r="F672" s="31"/>
      <c r="L672" s="31"/>
      <c r="M672" s="31"/>
    </row>
    <row r="673">
      <c r="F673" s="31"/>
      <c r="L673" s="31"/>
      <c r="M673" s="31"/>
    </row>
    <row r="674">
      <c r="F674" s="31"/>
      <c r="L674" s="31"/>
      <c r="M674" s="31"/>
    </row>
    <row r="675">
      <c r="F675" s="31"/>
      <c r="L675" s="31"/>
      <c r="M675" s="31"/>
    </row>
    <row r="676">
      <c r="F676" s="31"/>
      <c r="L676" s="31"/>
      <c r="M676" s="31"/>
    </row>
    <row r="677">
      <c r="F677" s="31"/>
      <c r="L677" s="31"/>
      <c r="M677" s="31"/>
    </row>
    <row r="678">
      <c r="F678" s="31"/>
      <c r="L678" s="31"/>
      <c r="M678" s="31"/>
    </row>
    <row r="679">
      <c r="F679" s="31"/>
      <c r="L679" s="31"/>
      <c r="M679" s="31"/>
    </row>
    <row r="680">
      <c r="F680" s="31"/>
      <c r="L680" s="31"/>
      <c r="M680" s="31"/>
    </row>
    <row r="681">
      <c r="F681" s="31"/>
      <c r="L681" s="31"/>
      <c r="M681" s="31"/>
    </row>
    <row r="682">
      <c r="F682" s="31"/>
      <c r="L682" s="31"/>
      <c r="M682" s="31"/>
    </row>
    <row r="683">
      <c r="F683" s="31"/>
      <c r="L683" s="31"/>
      <c r="M683" s="31"/>
    </row>
    <row r="684">
      <c r="F684" s="31"/>
      <c r="L684" s="31"/>
      <c r="M684" s="31"/>
    </row>
    <row r="685">
      <c r="F685" s="31"/>
      <c r="L685" s="31"/>
      <c r="M685" s="31"/>
    </row>
    <row r="686">
      <c r="F686" s="31"/>
      <c r="L686" s="31"/>
      <c r="M686" s="31"/>
    </row>
    <row r="687">
      <c r="F687" s="31"/>
      <c r="L687" s="31"/>
      <c r="M687" s="31"/>
    </row>
    <row r="688">
      <c r="F688" s="31"/>
      <c r="L688" s="31"/>
      <c r="M688" s="31"/>
    </row>
    <row r="689">
      <c r="F689" s="31"/>
      <c r="L689" s="31"/>
      <c r="M689" s="31"/>
    </row>
    <row r="690">
      <c r="F690" s="31"/>
      <c r="L690" s="31"/>
      <c r="M690" s="31"/>
    </row>
    <row r="691">
      <c r="F691" s="31"/>
      <c r="L691" s="31"/>
      <c r="M691" s="31"/>
    </row>
    <row r="692">
      <c r="F692" s="31"/>
      <c r="L692" s="31"/>
      <c r="M692" s="31"/>
    </row>
    <row r="693">
      <c r="F693" s="31"/>
      <c r="L693" s="31"/>
      <c r="M693" s="31"/>
    </row>
    <row r="694">
      <c r="F694" s="31"/>
      <c r="L694" s="31"/>
      <c r="M694" s="31"/>
    </row>
    <row r="695">
      <c r="F695" s="31"/>
      <c r="L695" s="31"/>
      <c r="M695" s="31"/>
    </row>
    <row r="696">
      <c r="F696" s="31"/>
      <c r="L696" s="31"/>
      <c r="M696" s="31"/>
    </row>
    <row r="697">
      <c r="F697" s="31"/>
      <c r="L697" s="31"/>
      <c r="M697" s="31"/>
    </row>
    <row r="698">
      <c r="F698" s="31"/>
      <c r="L698" s="31"/>
      <c r="M698" s="31"/>
    </row>
    <row r="699">
      <c r="F699" s="31"/>
      <c r="L699" s="31"/>
      <c r="M699" s="31"/>
    </row>
    <row r="700">
      <c r="F700" s="31"/>
      <c r="L700" s="31"/>
      <c r="M700" s="31"/>
    </row>
    <row r="701">
      <c r="F701" s="31"/>
      <c r="L701" s="31"/>
      <c r="M701" s="31"/>
    </row>
    <row r="702">
      <c r="F702" s="31"/>
      <c r="L702" s="31"/>
      <c r="M702" s="31"/>
    </row>
    <row r="703">
      <c r="F703" s="31"/>
      <c r="L703" s="31"/>
      <c r="M703" s="31"/>
    </row>
    <row r="704">
      <c r="F704" s="31"/>
      <c r="L704" s="31"/>
      <c r="M704" s="31"/>
    </row>
    <row r="705">
      <c r="F705" s="31"/>
      <c r="L705" s="31"/>
      <c r="M705" s="31"/>
    </row>
    <row r="706">
      <c r="F706" s="31"/>
      <c r="L706" s="31"/>
      <c r="M706" s="31"/>
    </row>
    <row r="707">
      <c r="F707" s="31"/>
      <c r="L707" s="31"/>
      <c r="M707" s="31"/>
    </row>
    <row r="708">
      <c r="F708" s="31"/>
      <c r="L708" s="31"/>
      <c r="M708" s="31"/>
    </row>
    <row r="709">
      <c r="F709" s="31"/>
      <c r="L709" s="31"/>
      <c r="M709" s="31"/>
    </row>
    <row r="710">
      <c r="F710" s="31"/>
      <c r="L710" s="31"/>
      <c r="M710" s="31"/>
    </row>
    <row r="711">
      <c r="F711" s="31"/>
      <c r="L711" s="31"/>
      <c r="M711" s="31"/>
    </row>
    <row r="712">
      <c r="F712" s="31"/>
      <c r="L712" s="31"/>
      <c r="M712" s="31"/>
    </row>
    <row r="713">
      <c r="F713" s="31"/>
      <c r="L713" s="31"/>
      <c r="M713" s="31"/>
    </row>
    <row r="714">
      <c r="F714" s="31"/>
      <c r="L714" s="31"/>
      <c r="M714" s="31"/>
    </row>
    <row r="715">
      <c r="F715" s="31"/>
      <c r="L715" s="31"/>
      <c r="M715" s="31"/>
    </row>
    <row r="716">
      <c r="F716" s="31"/>
      <c r="L716" s="31"/>
      <c r="M716" s="31"/>
    </row>
    <row r="717">
      <c r="F717" s="31"/>
      <c r="L717" s="31"/>
      <c r="M717" s="31"/>
    </row>
    <row r="718">
      <c r="F718" s="31"/>
      <c r="L718" s="31"/>
      <c r="M718" s="31"/>
    </row>
    <row r="719">
      <c r="F719" s="31"/>
      <c r="L719" s="31"/>
      <c r="M719" s="31"/>
    </row>
    <row r="720">
      <c r="F720" s="31"/>
      <c r="L720" s="31"/>
      <c r="M720" s="31"/>
    </row>
    <row r="721">
      <c r="F721" s="31"/>
      <c r="L721" s="31"/>
      <c r="M721" s="31"/>
    </row>
    <row r="722">
      <c r="F722" s="31"/>
      <c r="L722" s="31"/>
      <c r="M722" s="31"/>
    </row>
    <row r="723">
      <c r="F723" s="31"/>
      <c r="L723" s="31"/>
      <c r="M723" s="31"/>
    </row>
    <row r="724">
      <c r="F724" s="31"/>
      <c r="L724" s="31"/>
      <c r="M724" s="31"/>
    </row>
    <row r="725">
      <c r="F725" s="31"/>
      <c r="L725" s="31"/>
      <c r="M725" s="31"/>
    </row>
    <row r="726">
      <c r="F726" s="31"/>
      <c r="L726" s="31"/>
      <c r="M726" s="31"/>
    </row>
    <row r="727">
      <c r="F727" s="31"/>
      <c r="L727" s="31"/>
      <c r="M727" s="31"/>
    </row>
    <row r="728">
      <c r="F728" s="31"/>
      <c r="L728" s="31"/>
      <c r="M728" s="31"/>
    </row>
    <row r="729">
      <c r="F729" s="31"/>
      <c r="L729" s="31"/>
      <c r="M729" s="31"/>
    </row>
    <row r="730">
      <c r="F730" s="31"/>
      <c r="L730" s="31"/>
      <c r="M730" s="31"/>
    </row>
    <row r="731">
      <c r="F731" s="31"/>
      <c r="L731" s="31"/>
      <c r="M731" s="31"/>
    </row>
    <row r="732">
      <c r="F732" s="31"/>
      <c r="L732" s="31"/>
      <c r="M732" s="31"/>
    </row>
    <row r="733">
      <c r="F733" s="31"/>
      <c r="L733" s="31"/>
      <c r="M733" s="31"/>
    </row>
    <row r="734">
      <c r="F734" s="31"/>
      <c r="L734" s="31"/>
      <c r="M734" s="31"/>
    </row>
    <row r="735">
      <c r="F735" s="31"/>
      <c r="L735" s="31"/>
      <c r="M735" s="31"/>
    </row>
    <row r="736">
      <c r="F736" s="31"/>
      <c r="L736" s="31"/>
      <c r="M736" s="31"/>
    </row>
    <row r="737">
      <c r="F737" s="31"/>
      <c r="L737" s="31"/>
      <c r="M737" s="31"/>
    </row>
    <row r="738">
      <c r="F738" s="31"/>
      <c r="L738" s="31"/>
      <c r="M738" s="31"/>
    </row>
    <row r="739">
      <c r="F739" s="31"/>
      <c r="L739" s="31"/>
      <c r="M739" s="31"/>
    </row>
    <row r="740">
      <c r="F740" s="31"/>
      <c r="L740" s="31"/>
      <c r="M740" s="31"/>
    </row>
    <row r="741">
      <c r="F741" s="31"/>
      <c r="L741" s="31"/>
      <c r="M741" s="31"/>
    </row>
    <row r="742">
      <c r="F742" s="31"/>
      <c r="L742" s="31"/>
      <c r="M742" s="31"/>
    </row>
    <row r="743">
      <c r="F743" s="31"/>
      <c r="L743" s="31"/>
      <c r="M743" s="31"/>
    </row>
    <row r="744">
      <c r="F744" s="31"/>
      <c r="L744" s="31"/>
      <c r="M744" s="31"/>
    </row>
    <row r="745">
      <c r="F745" s="31"/>
      <c r="L745" s="31"/>
      <c r="M745" s="31"/>
    </row>
    <row r="746">
      <c r="F746" s="31"/>
      <c r="L746" s="31"/>
      <c r="M746" s="31"/>
    </row>
    <row r="747">
      <c r="F747" s="31"/>
      <c r="L747" s="31"/>
      <c r="M747" s="31"/>
    </row>
    <row r="748">
      <c r="F748" s="31"/>
      <c r="L748" s="31"/>
      <c r="M748" s="31"/>
    </row>
    <row r="749">
      <c r="F749" s="31"/>
      <c r="L749" s="31"/>
      <c r="M749" s="31"/>
    </row>
    <row r="750">
      <c r="F750" s="31"/>
      <c r="L750" s="31"/>
      <c r="M750" s="31"/>
    </row>
    <row r="751">
      <c r="F751" s="31"/>
      <c r="L751" s="31"/>
      <c r="M751" s="31"/>
    </row>
    <row r="752">
      <c r="F752" s="31"/>
      <c r="L752" s="31"/>
      <c r="M752" s="31"/>
    </row>
    <row r="753">
      <c r="F753" s="31"/>
      <c r="L753" s="31"/>
      <c r="M753" s="31"/>
    </row>
    <row r="754">
      <c r="F754" s="31"/>
      <c r="L754" s="31"/>
      <c r="M754" s="31"/>
    </row>
    <row r="755">
      <c r="F755" s="31"/>
      <c r="L755" s="31"/>
      <c r="M755" s="31"/>
    </row>
    <row r="756">
      <c r="F756" s="31"/>
      <c r="L756" s="31"/>
      <c r="M756" s="31"/>
    </row>
    <row r="757">
      <c r="F757" s="31"/>
      <c r="L757" s="31"/>
      <c r="M757" s="31"/>
    </row>
    <row r="758">
      <c r="F758" s="31"/>
      <c r="L758" s="31"/>
      <c r="M758" s="31"/>
    </row>
    <row r="759">
      <c r="F759" s="31"/>
      <c r="L759" s="31"/>
      <c r="M759" s="31"/>
    </row>
    <row r="760">
      <c r="F760" s="31"/>
      <c r="L760" s="31"/>
      <c r="M760" s="31"/>
    </row>
    <row r="761">
      <c r="F761" s="31"/>
      <c r="L761" s="31"/>
      <c r="M761" s="31"/>
    </row>
    <row r="762">
      <c r="F762" s="31"/>
      <c r="L762" s="31"/>
      <c r="M762" s="31"/>
    </row>
    <row r="763">
      <c r="F763" s="31"/>
      <c r="L763" s="31"/>
      <c r="M763" s="31"/>
    </row>
    <row r="764">
      <c r="F764" s="31"/>
      <c r="L764" s="31"/>
      <c r="M764" s="31"/>
    </row>
    <row r="765">
      <c r="F765" s="31"/>
      <c r="L765" s="31"/>
      <c r="M765" s="31"/>
    </row>
    <row r="766">
      <c r="F766" s="31"/>
      <c r="L766" s="31"/>
      <c r="M766" s="31"/>
    </row>
    <row r="767">
      <c r="F767" s="31"/>
      <c r="L767" s="31"/>
      <c r="M767" s="31"/>
    </row>
    <row r="768">
      <c r="F768" s="31"/>
      <c r="L768" s="31"/>
      <c r="M768" s="31"/>
    </row>
    <row r="769">
      <c r="F769" s="31"/>
      <c r="L769" s="31"/>
      <c r="M769" s="31"/>
    </row>
    <row r="770">
      <c r="F770" s="31"/>
      <c r="L770" s="31"/>
      <c r="M770" s="31"/>
    </row>
    <row r="771">
      <c r="F771" s="31"/>
      <c r="L771" s="31"/>
      <c r="M771" s="31"/>
    </row>
    <row r="772">
      <c r="F772" s="31"/>
      <c r="L772" s="31"/>
      <c r="M772" s="31"/>
    </row>
    <row r="773">
      <c r="F773" s="31"/>
      <c r="L773" s="31"/>
      <c r="M773" s="31"/>
    </row>
    <row r="774">
      <c r="F774" s="31"/>
      <c r="L774" s="31"/>
      <c r="M774" s="31"/>
    </row>
    <row r="775">
      <c r="F775" s="31"/>
      <c r="L775" s="31"/>
      <c r="M775" s="31"/>
    </row>
    <row r="776">
      <c r="F776" s="31"/>
      <c r="L776" s="31"/>
      <c r="M776" s="31"/>
    </row>
    <row r="777">
      <c r="F777" s="31"/>
      <c r="L777" s="31"/>
      <c r="M777" s="31"/>
    </row>
    <row r="778">
      <c r="F778" s="31"/>
      <c r="L778" s="31"/>
      <c r="M778" s="31"/>
    </row>
    <row r="779">
      <c r="F779" s="31"/>
      <c r="L779" s="31"/>
      <c r="M779" s="31"/>
    </row>
    <row r="780">
      <c r="F780" s="31"/>
      <c r="L780" s="31"/>
      <c r="M780" s="31"/>
    </row>
    <row r="781">
      <c r="F781" s="31"/>
      <c r="L781" s="31"/>
      <c r="M781" s="31"/>
    </row>
    <row r="782">
      <c r="F782" s="31"/>
      <c r="L782" s="31"/>
      <c r="M782" s="31"/>
    </row>
    <row r="783">
      <c r="F783" s="31"/>
      <c r="L783" s="31"/>
      <c r="M783" s="31"/>
    </row>
    <row r="784">
      <c r="F784" s="31"/>
      <c r="L784" s="31"/>
      <c r="M784" s="31"/>
    </row>
    <row r="785">
      <c r="F785" s="31"/>
      <c r="L785" s="31"/>
      <c r="M785" s="31"/>
    </row>
    <row r="786">
      <c r="F786" s="31"/>
      <c r="L786" s="31"/>
      <c r="M786" s="31"/>
    </row>
    <row r="787">
      <c r="F787" s="31"/>
      <c r="L787" s="31"/>
      <c r="M787" s="31"/>
    </row>
    <row r="788">
      <c r="F788" s="31"/>
      <c r="L788" s="31"/>
      <c r="M788" s="31"/>
    </row>
    <row r="789">
      <c r="F789" s="31"/>
      <c r="L789" s="31"/>
      <c r="M789" s="31"/>
    </row>
    <row r="790">
      <c r="F790" s="31"/>
      <c r="L790" s="31"/>
      <c r="M790" s="31"/>
    </row>
    <row r="791">
      <c r="F791" s="31"/>
      <c r="L791" s="31"/>
      <c r="M791" s="31"/>
    </row>
    <row r="792">
      <c r="F792" s="31"/>
      <c r="L792" s="31"/>
      <c r="M792" s="31"/>
    </row>
    <row r="793">
      <c r="F793" s="31"/>
      <c r="L793" s="31"/>
      <c r="M793" s="31"/>
    </row>
    <row r="794">
      <c r="F794" s="31"/>
      <c r="L794" s="31"/>
      <c r="M794" s="31"/>
    </row>
    <row r="795">
      <c r="F795" s="31"/>
      <c r="L795" s="31"/>
      <c r="M795" s="31"/>
    </row>
    <row r="796">
      <c r="F796" s="31"/>
      <c r="L796" s="31"/>
      <c r="M796" s="31"/>
    </row>
    <row r="797">
      <c r="F797" s="31"/>
      <c r="L797" s="31"/>
      <c r="M797" s="31"/>
    </row>
    <row r="798">
      <c r="F798" s="31"/>
      <c r="L798" s="31"/>
      <c r="M798" s="31"/>
    </row>
    <row r="799">
      <c r="F799" s="31"/>
      <c r="L799" s="31"/>
      <c r="M799" s="31"/>
    </row>
    <row r="800">
      <c r="F800" s="31"/>
      <c r="L800" s="31"/>
      <c r="M800" s="31"/>
    </row>
    <row r="801">
      <c r="F801" s="31"/>
      <c r="L801" s="31"/>
      <c r="M801" s="31"/>
    </row>
    <row r="802">
      <c r="F802" s="31"/>
      <c r="L802" s="31"/>
      <c r="M802" s="31"/>
    </row>
    <row r="803">
      <c r="F803" s="31"/>
      <c r="L803" s="31"/>
      <c r="M803" s="31"/>
    </row>
    <row r="804">
      <c r="F804" s="31"/>
      <c r="L804" s="31"/>
      <c r="M804" s="31"/>
    </row>
    <row r="805">
      <c r="F805" s="31"/>
      <c r="L805" s="31"/>
      <c r="M805" s="31"/>
    </row>
    <row r="806">
      <c r="F806" s="31"/>
      <c r="L806" s="31"/>
      <c r="M806" s="31"/>
    </row>
    <row r="807">
      <c r="F807" s="31"/>
      <c r="L807" s="31"/>
      <c r="M807" s="31"/>
    </row>
    <row r="808">
      <c r="F808" s="31"/>
      <c r="L808" s="31"/>
      <c r="M808" s="31"/>
    </row>
    <row r="809">
      <c r="F809" s="31"/>
      <c r="L809" s="31"/>
      <c r="M809" s="31"/>
    </row>
    <row r="810">
      <c r="F810" s="31"/>
      <c r="L810" s="31"/>
      <c r="M810" s="31"/>
    </row>
    <row r="811">
      <c r="F811" s="31"/>
      <c r="L811" s="31"/>
      <c r="M811" s="31"/>
    </row>
    <row r="812">
      <c r="F812" s="31"/>
      <c r="L812" s="31"/>
      <c r="M812" s="31"/>
    </row>
    <row r="813">
      <c r="F813" s="31"/>
      <c r="L813" s="31"/>
      <c r="M813" s="31"/>
    </row>
    <row r="814">
      <c r="F814" s="31"/>
      <c r="L814" s="31"/>
      <c r="M814" s="31"/>
    </row>
    <row r="815">
      <c r="F815" s="31"/>
      <c r="L815" s="31"/>
      <c r="M815" s="31"/>
    </row>
    <row r="816">
      <c r="F816" s="31"/>
      <c r="L816" s="31"/>
      <c r="M816" s="31"/>
    </row>
    <row r="817">
      <c r="F817" s="31"/>
      <c r="L817" s="31"/>
      <c r="M817" s="31"/>
    </row>
    <row r="818">
      <c r="F818" s="31"/>
      <c r="L818" s="31"/>
      <c r="M818" s="31"/>
    </row>
    <row r="819">
      <c r="F819" s="31"/>
      <c r="L819" s="31"/>
      <c r="M819" s="31"/>
    </row>
    <row r="820">
      <c r="F820" s="31"/>
      <c r="L820" s="31"/>
      <c r="M820" s="31"/>
    </row>
    <row r="821">
      <c r="F821" s="31"/>
      <c r="L821" s="31"/>
      <c r="M821" s="31"/>
    </row>
    <row r="822">
      <c r="F822" s="31"/>
      <c r="L822" s="31"/>
      <c r="M822" s="31"/>
    </row>
    <row r="823">
      <c r="F823" s="31"/>
      <c r="L823" s="31"/>
      <c r="M823" s="31"/>
    </row>
    <row r="824">
      <c r="F824" s="31"/>
      <c r="L824" s="31"/>
      <c r="M824" s="31"/>
    </row>
    <row r="825">
      <c r="F825" s="31"/>
      <c r="L825" s="31"/>
      <c r="M825" s="31"/>
    </row>
    <row r="826">
      <c r="F826" s="31"/>
      <c r="L826" s="31"/>
      <c r="M826" s="31"/>
    </row>
    <row r="827">
      <c r="F827" s="31"/>
      <c r="L827" s="31"/>
      <c r="M827" s="31"/>
    </row>
    <row r="828">
      <c r="F828" s="31"/>
      <c r="L828" s="31"/>
      <c r="M828" s="31"/>
    </row>
    <row r="829">
      <c r="F829" s="31"/>
      <c r="L829" s="31"/>
      <c r="M829" s="31"/>
    </row>
    <row r="830">
      <c r="F830" s="31"/>
      <c r="L830" s="31"/>
      <c r="M830" s="31"/>
    </row>
    <row r="831">
      <c r="F831" s="31"/>
      <c r="L831" s="31"/>
      <c r="M831" s="31"/>
    </row>
    <row r="832">
      <c r="F832" s="31"/>
      <c r="L832" s="31"/>
      <c r="M832" s="31"/>
    </row>
    <row r="833">
      <c r="F833" s="31"/>
      <c r="L833" s="31"/>
      <c r="M833" s="31"/>
    </row>
    <row r="834">
      <c r="F834" s="31"/>
      <c r="L834" s="31"/>
      <c r="M834" s="31"/>
    </row>
    <row r="835">
      <c r="F835" s="31"/>
      <c r="L835" s="31"/>
      <c r="M835" s="31"/>
    </row>
    <row r="836">
      <c r="F836" s="31"/>
      <c r="L836" s="31"/>
      <c r="M836" s="31"/>
    </row>
    <row r="837">
      <c r="F837" s="31"/>
      <c r="L837" s="31"/>
      <c r="M837" s="31"/>
    </row>
    <row r="838">
      <c r="F838" s="31"/>
      <c r="L838" s="31"/>
      <c r="M838" s="31"/>
    </row>
    <row r="839">
      <c r="F839" s="31"/>
      <c r="L839" s="31"/>
      <c r="M839" s="31"/>
    </row>
    <row r="840">
      <c r="F840" s="31"/>
      <c r="L840" s="31"/>
      <c r="M840" s="31"/>
    </row>
    <row r="841">
      <c r="F841" s="31"/>
      <c r="L841" s="31"/>
      <c r="M841" s="31"/>
    </row>
    <row r="842">
      <c r="F842" s="31"/>
      <c r="L842" s="31"/>
      <c r="M842" s="31"/>
    </row>
    <row r="843">
      <c r="F843" s="31"/>
      <c r="L843" s="31"/>
      <c r="M843" s="31"/>
    </row>
    <row r="844">
      <c r="F844" s="31"/>
      <c r="L844" s="31"/>
      <c r="M844" s="31"/>
    </row>
    <row r="845">
      <c r="F845" s="31"/>
      <c r="L845" s="31"/>
      <c r="M845" s="31"/>
    </row>
    <row r="846">
      <c r="F846" s="31"/>
      <c r="L846" s="31"/>
      <c r="M846" s="31"/>
    </row>
    <row r="847">
      <c r="F847" s="31"/>
      <c r="L847" s="31"/>
      <c r="M847" s="31"/>
    </row>
    <row r="848">
      <c r="F848" s="31"/>
      <c r="L848" s="31"/>
      <c r="M848" s="31"/>
    </row>
    <row r="849">
      <c r="F849" s="31"/>
      <c r="L849" s="31"/>
      <c r="M849" s="31"/>
    </row>
    <row r="850">
      <c r="F850" s="31"/>
      <c r="L850" s="31"/>
      <c r="M850" s="31"/>
    </row>
    <row r="851">
      <c r="F851" s="31"/>
      <c r="L851" s="31"/>
      <c r="M851" s="31"/>
    </row>
    <row r="852">
      <c r="F852" s="31"/>
      <c r="L852" s="31"/>
      <c r="M852" s="31"/>
    </row>
    <row r="853">
      <c r="F853" s="31"/>
      <c r="L853" s="31"/>
      <c r="M853" s="31"/>
    </row>
    <row r="854">
      <c r="F854" s="31"/>
      <c r="L854" s="31"/>
      <c r="M854" s="31"/>
    </row>
    <row r="855">
      <c r="F855" s="31"/>
      <c r="L855" s="31"/>
      <c r="M855" s="31"/>
    </row>
    <row r="856">
      <c r="F856" s="31"/>
      <c r="L856" s="31"/>
      <c r="M856" s="31"/>
    </row>
    <row r="857">
      <c r="F857" s="31"/>
      <c r="L857" s="31"/>
      <c r="M857" s="31"/>
    </row>
    <row r="858">
      <c r="F858" s="31"/>
      <c r="L858" s="31"/>
      <c r="M858" s="31"/>
    </row>
    <row r="859">
      <c r="F859" s="31"/>
      <c r="L859" s="31"/>
      <c r="M859" s="31"/>
    </row>
    <row r="860">
      <c r="F860" s="31"/>
      <c r="L860" s="31"/>
      <c r="M860" s="31"/>
    </row>
    <row r="861">
      <c r="F861" s="31"/>
      <c r="L861" s="31"/>
      <c r="M861" s="31"/>
    </row>
    <row r="862">
      <c r="F862" s="31"/>
      <c r="L862" s="31"/>
      <c r="M862" s="31"/>
    </row>
    <row r="863">
      <c r="F863" s="31"/>
      <c r="L863" s="31"/>
      <c r="M863" s="31"/>
    </row>
    <row r="864">
      <c r="F864" s="31"/>
      <c r="L864" s="31"/>
      <c r="M864" s="31"/>
    </row>
    <row r="865">
      <c r="F865" s="31"/>
      <c r="L865" s="31"/>
      <c r="M865" s="31"/>
    </row>
    <row r="866">
      <c r="F866" s="31"/>
      <c r="L866" s="31"/>
      <c r="M866" s="31"/>
    </row>
    <row r="867">
      <c r="F867" s="31"/>
      <c r="L867" s="31"/>
      <c r="M867" s="31"/>
    </row>
    <row r="868">
      <c r="F868" s="31"/>
      <c r="L868" s="31"/>
      <c r="M868" s="31"/>
    </row>
    <row r="869">
      <c r="F869" s="31"/>
      <c r="L869" s="31"/>
      <c r="M869" s="31"/>
    </row>
    <row r="870">
      <c r="F870" s="31"/>
      <c r="L870" s="31"/>
      <c r="M870" s="31"/>
    </row>
    <row r="871">
      <c r="F871" s="31"/>
      <c r="L871" s="31"/>
      <c r="M871" s="31"/>
    </row>
    <row r="872">
      <c r="F872" s="31"/>
      <c r="L872" s="31"/>
      <c r="M872" s="31"/>
    </row>
    <row r="873">
      <c r="F873" s="31"/>
      <c r="L873" s="31"/>
      <c r="M873" s="31"/>
    </row>
    <row r="874">
      <c r="F874" s="31"/>
      <c r="L874" s="31"/>
      <c r="M874" s="31"/>
    </row>
    <row r="875">
      <c r="F875" s="31"/>
      <c r="L875" s="31"/>
      <c r="M875" s="31"/>
    </row>
    <row r="876">
      <c r="F876" s="31"/>
      <c r="L876" s="31"/>
      <c r="M876" s="31"/>
    </row>
    <row r="877">
      <c r="F877" s="31"/>
      <c r="L877" s="31"/>
      <c r="M877" s="31"/>
    </row>
    <row r="878">
      <c r="F878" s="31"/>
      <c r="L878" s="31"/>
      <c r="M878" s="31"/>
    </row>
    <row r="879">
      <c r="F879" s="31"/>
      <c r="L879" s="31"/>
      <c r="M879" s="31"/>
    </row>
    <row r="880">
      <c r="F880" s="31"/>
      <c r="L880" s="31"/>
      <c r="M880" s="31"/>
    </row>
    <row r="881">
      <c r="F881" s="31"/>
      <c r="L881" s="31"/>
      <c r="M881" s="31"/>
    </row>
    <row r="882">
      <c r="F882" s="31"/>
      <c r="L882" s="31"/>
      <c r="M882" s="31"/>
    </row>
    <row r="883">
      <c r="F883" s="31"/>
      <c r="L883" s="31"/>
      <c r="M883" s="31"/>
    </row>
    <row r="884">
      <c r="F884" s="31"/>
      <c r="L884" s="31"/>
      <c r="M884" s="31"/>
    </row>
    <row r="885">
      <c r="F885" s="31"/>
      <c r="L885" s="31"/>
      <c r="M885" s="31"/>
    </row>
    <row r="886">
      <c r="F886" s="31"/>
      <c r="L886" s="31"/>
      <c r="M886" s="31"/>
    </row>
    <row r="887">
      <c r="F887" s="31"/>
      <c r="L887" s="31"/>
      <c r="M887" s="31"/>
    </row>
    <row r="888">
      <c r="F888" s="31"/>
      <c r="L888" s="31"/>
      <c r="M888" s="31"/>
    </row>
    <row r="889">
      <c r="F889" s="31"/>
      <c r="L889" s="31"/>
      <c r="M889" s="31"/>
    </row>
    <row r="890">
      <c r="F890" s="31"/>
      <c r="L890" s="31"/>
      <c r="M890" s="31"/>
    </row>
    <row r="891">
      <c r="F891" s="31"/>
      <c r="L891" s="31"/>
      <c r="M891" s="31"/>
    </row>
    <row r="892">
      <c r="F892" s="31"/>
      <c r="L892" s="31"/>
      <c r="M892" s="31"/>
    </row>
    <row r="893">
      <c r="F893" s="31"/>
      <c r="L893" s="31"/>
      <c r="M893" s="31"/>
    </row>
    <row r="894">
      <c r="F894" s="31"/>
      <c r="L894" s="31"/>
      <c r="M894" s="31"/>
    </row>
    <row r="895">
      <c r="F895" s="31"/>
      <c r="L895" s="31"/>
      <c r="M895" s="31"/>
    </row>
    <row r="896">
      <c r="F896" s="31"/>
      <c r="L896" s="31"/>
      <c r="M896" s="31"/>
    </row>
    <row r="897">
      <c r="F897" s="31"/>
      <c r="L897" s="31"/>
      <c r="M897" s="31"/>
    </row>
    <row r="898">
      <c r="F898" s="31"/>
      <c r="L898" s="31"/>
      <c r="M898" s="31"/>
    </row>
    <row r="899">
      <c r="F899" s="31"/>
      <c r="L899" s="31"/>
      <c r="M899" s="31"/>
    </row>
    <row r="900">
      <c r="F900" s="31"/>
      <c r="L900" s="31"/>
      <c r="M900" s="31"/>
    </row>
    <row r="901">
      <c r="F901" s="31"/>
      <c r="L901" s="31"/>
      <c r="M901" s="31"/>
    </row>
    <row r="902">
      <c r="F902" s="31"/>
      <c r="L902" s="31"/>
      <c r="M902" s="31"/>
    </row>
    <row r="903">
      <c r="F903" s="31"/>
      <c r="L903" s="31"/>
      <c r="M903" s="31"/>
    </row>
    <row r="904">
      <c r="F904" s="31"/>
      <c r="L904" s="31"/>
      <c r="M904" s="31"/>
    </row>
    <row r="905">
      <c r="F905" s="31"/>
      <c r="L905" s="31"/>
      <c r="M905" s="31"/>
    </row>
    <row r="906">
      <c r="F906" s="31"/>
      <c r="L906" s="31"/>
      <c r="M906" s="31"/>
    </row>
    <row r="907">
      <c r="F907" s="31"/>
      <c r="L907" s="31"/>
      <c r="M907" s="31"/>
    </row>
    <row r="908">
      <c r="F908" s="31"/>
      <c r="L908" s="31"/>
      <c r="M908" s="31"/>
    </row>
    <row r="909">
      <c r="F909" s="31"/>
      <c r="L909" s="31"/>
      <c r="M909" s="31"/>
    </row>
    <row r="910">
      <c r="F910" s="31"/>
      <c r="L910" s="31"/>
      <c r="M910" s="31"/>
    </row>
    <row r="911">
      <c r="F911" s="31"/>
      <c r="L911" s="31"/>
      <c r="M911" s="31"/>
    </row>
    <row r="912">
      <c r="F912" s="31"/>
      <c r="L912" s="31"/>
      <c r="M912" s="31"/>
    </row>
    <row r="913">
      <c r="F913" s="31"/>
      <c r="L913" s="31"/>
      <c r="M913" s="31"/>
    </row>
    <row r="914">
      <c r="F914" s="31"/>
      <c r="L914" s="31"/>
      <c r="M914" s="31"/>
    </row>
    <row r="915">
      <c r="F915" s="31"/>
      <c r="L915" s="31"/>
      <c r="M915" s="31"/>
    </row>
    <row r="916">
      <c r="F916" s="31"/>
      <c r="L916" s="31"/>
      <c r="M916" s="31"/>
    </row>
    <row r="917">
      <c r="F917" s="31"/>
      <c r="L917" s="31"/>
      <c r="M917" s="31"/>
    </row>
    <row r="918">
      <c r="F918" s="31"/>
      <c r="L918" s="31"/>
      <c r="M918" s="31"/>
    </row>
    <row r="919">
      <c r="F919" s="31"/>
      <c r="L919" s="31"/>
      <c r="M919" s="31"/>
    </row>
    <row r="920">
      <c r="F920" s="31"/>
      <c r="L920" s="31"/>
      <c r="M920" s="31"/>
    </row>
    <row r="921">
      <c r="F921" s="31"/>
      <c r="L921" s="31"/>
      <c r="M921" s="31"/>
    </row>
    <row r="922">
      <c r="F922" s="31"/>
      <c r="L922" s="31"/>
      <c r="M922" s="31"/>
    </row>
    <row r="923">
      <c r="F923" s="31"/>
      <c r="L923" s="31"/>
      <c r="M923" s="31"/>
    </row>
    <row r="924">
      <c r="F924" s="31"/>
      <c r="L924" s="31"/>
      <c r="M924" s="31"/>
    </row>
    <row r="925">
      <c r="F925" s="31"/>
      <c r="L925" s="31"/>
      <c r="M925" s="31"/>
    </row>
    <row r="926">
      <c r="F926" s="31"/>
      <c r="L926" s="31"/>
      <c r="M926" s="31"/>
    </row>
    <row r="927">
      <c r="F927" s="31"/>
      <c r="L927" s="31"/>
      <c r="M927" s="31"/>
    </row>
    <row r="928">
      <c r="F928" s="31"/>
      <c r="L928" s="31"/>
      <c r="M928" s="31"/>
    </row>
    <row r="929">
      <c r="F929" s="31"/>
      <c r="L929" s="31"/>
      <c r="M929" s="31"/>
    </row>
    <row r="930">
      <c r="F930" s="31"/>
      <c r="L930" s="31"/>
      <c r="M930" s="31"/>
    </row>
    <row r="931">
      <c r="F931" s="31"/>
      <c r="L931" s="31"/>
      <c r="M931" s="31"/>
    </row>
    <row r="932">
      <c r="F932" s="31"/>
      <c r="L932" s="31"/>
      <c r="M932" s="31"/>
    </row>
    <row r="933">
      <c r="F933" s="31"/>
      <c r="L933" s="31"/>
      <c r="M933" s="31"/>
    </row>
    <row r="934">
      <c r="F934" s="31"/>
      <c r="L934" s="31"/>
      <c r="M934" s="31"/>
    </row>
    <row r="935">
      <c r="F935" s="31"/>
      <c r="L935" s="31"/>
      <c r="M935" s="31"/>
    </row>
    <row r="936">
      <c r="F936" s="31"/>
      <c r="L936" s="31"/>
      <c r="M936" s="31"/>
    </row>
    <row r="937">
      <c r="F937" s="31"/>
      <c r="L937" s="31"/>
      <c r="M937" s="31"/>
    </row>
    <row r="938">
      <c r="F938" s="31"/>
      <c r="L938" s="31"/>
      <c r="M938" s="31"/>
    </row>
    <row r="939">
      <c r="F939" s="31"/>
      <c r="L939" s="31"/>
      <c r="M939" s="31"/>
    </row>
    <row r="940">
      <c r="F940" s="31"/>
      <c r="L940" s="31"/>
      <c r="M940" s="31"/>
    </row>
    <row r="941">
      <c r="F941" s="31"/>
      <c r="L941" s="31"/>
      <c r="M941" s="31"/>
    </row>
    <row r="942">
      <c r="F942" s="31"/>
      <c r="L942" s="31"/>
      <c r="M942" s="31"/>
    </row>
    <row r="943">
      <c r="F943" s="31"/>
      <c r="L943" s="31"/>
      <c r="M943" s="31"/>
    </row>
    <row r="944">
      <c r="F944" s="31"/>
      <c r="L944" s="31"/>
      <c r="M944" s="31"/>
    </row>
    <row r="945">
      <c r="F945" s="31"/>
      <c r="L945" s="31"/>
      <c r="M945" s="31"/>
    </row>
    <row r="946">
      <c r="F946" s="31"/>
      <c r="L946" s="31"/>
      <c r="M946" s="31"/>
    </row>
    <row r="947">
      <c r="F947" s="31"/>
      <c r="L947" s="31"/>
      <c r="M947" s="31"/>
    </row>
    <row r="948">
      <c r="F948" s="31"/>
      <c r="L948" s="31"/>
      <c r="M948" s="31"/>
    </row>
    <row r="949">
      <c r="F949" s="31"/>
      <c r="L949" s="31"/>
      <c r="M949" s="31"/>
    </row>
    <row r="950">
      <c r="F950" s="31"/>
      <c r="L950" s="31"/>
      <c r="M950" s="31"/>
    </row>
    <row r="951">
      <c r="F951" s="31"/>
      <c r="L951" s="31"/>
      <c r="M951" s="31"/>
    </row>
    <row r="952">
      <c r="F952" s="31"/>
      <c r="L952" s="31"/>
      <c r="M952" s="31"/>
    </row>
    <row r="953">
      <c r="F953" s="31"/>
      <c r="L953" s="31"/>
      <c r="M953" s="31"/>
    </row>
    <row r="954">
      <c r="F954" s="31"/>
      <c r="L954" s="31"/>
      <c r="M954" s="31"/>
    </row>
    <row r="955">
      <c r="F955" s="31"/>
      <c r="L955" s="31"/>
      <c r="M955" s="31"/>
    </row>
    <row r="956">
      <c r="F956" s="31"/>
      <c r="L956" s="31"/>
      <c r="M956" s="31"/>
    </row>
    <row r="957">
      <c r="F957" s="31"/>
      <c r="L957" s="31"/>
      <c r="M957" s="31"/>
    </row>
    <row r="958">
      <c r="F958" s="31"/>
      <c r="L958" s="31"/>
      <c r="M958" s="31"/>
    </row>
    <row r="959">
      <c r="F959" s="31"/>
      <c r="L959" s="31"/>
      <c r="M959" s="31"/>
    </row>
    <row r="960">
      <c r="F960" s="31"/>
      <c r="L960" s="31"/>
      <c r="M960" s="31"/>
    </row>
    <row r="961">
      <c r="F961" s="31"/>
      <c r="L961" s="31"/>
      <c r="M961" s="31"/>
    </row>
    <row r="962">
      <c r="F962" s="31"/>
      <c r="L962" s="31"/>
      <c r="M962" s="31"/>
    </row>
    <row r="963">
      <c r="F963" s="31"/>
      <c r="L963" s="31"/>
      <c r="M963" s="31"/>
    </row>
    <row r="964">
      <c r="F964" s="31"/>
      <c r="L964" s="31"/>
      <c r="M964" s="31"/>
    </row>
    <row r="965">
      <c r="F965" s="31"/>
      <c r="L965" s="31"/>
      <c r="M965" s="31"/>
    </row>
    <row r="966">
      <c r="F966" s="31"/>
      <c r="L966" s="31"/>
      <c r="M966" s="31"/>
    </row>
    <row r="967">
      <c r="F967" s="31"/>
      <c r="L967" s="31"/>
      <c r="M967" s="31"/>
    </row>
    <row r="968">
      <c r="F968" s="31"/>
      <c r="L968" s="31"/>
      <c r="M968" s="31"/>
    </row>
    <row r="969">
      <c r="F969" s="31"/>
      <c r="L969" s="31"/>
      <c r="M969" s="31"/>
    </row>
    <row r="970">
      <c r="F970" s="31"/>
      <c r="L970" s="31"/>
      <c r="M970" s="31"/>
    </row>
    <row r="971">
      <c r="F971" s="31"/>
      <c r="L971" s="31"/>
      <c r="M971" s="31"/>
    </row>
    <row r="972">
      <c r="F972" s="31"/>
      <c r="L972" s="31"/>
      <c r="M972" s="31"/>
    </row>
    <row r="973">
      <c r="F973" s="31"/>
      <c r="L973" s="31"/>
      <c r="M973" s="31"/>
    </row>
    <row r="974">
      <c r="F974" s="31"/>
      <c r="L974" s="31"/>
      <c r="M974" s="31"/>
    </row>
    <row r="975">
      <c r="F975" s="31"/>
      <c r="L975" s="31"/>
      <c r="M975" s="31"/>
    </row>
    <row r="976">
      <c r="F976" s="31"/>
      <c r="L976" s="31"/>
      <c r="M976" s="31"/>
    </row>
    <row r="977">
      <c r="F977" s="31"/>
      <c r="L977" s="31"/>
      <c r="M977" s="31"/>
    </row>
    <row r="978">
      <c r="F978" s="31"/>
      <c r="L978" s="31"/>
      <c r="M978" s="31"/>
    </row>
    <row r="979">
      <c r="F979" s="31"/>
      <c r="L979" s="31"/>
      <c r="M979" s="31"/>
    </row>
    <row r="980">
      <c r="F980" s="31"/>
      <c r="L980" s="31"/>
      <c r="M980" s="31"/>
    </row>
    <row r="981">
      <c r="F981" s="31"/>
      <c r="L981" s="31"/>
      <c r="M981" s="31"/>
    </row>
    <row r="982">
      <c r="F982" s="31"/>
      <c r="L982" s="31"/>
      <c r="M982" s="31"/>
    </row>
    <row r="983">
      <c r="F983" s="31"/>
      <c r="L983" s="31"/>
      <c r="M983" s="31"/>
    </row>
    <row r="984">
      <c r="F984" s="31"/>
      <c r="L984" s="31"/>
      <c r="M984" s="31"/>
    </row>
    <row r="985">
      <c r="F985" s="31"/>
      <c r="L985" s="31"/>
      <c r="M985" s="31"/>
    </row>
    <row r="986">
      <c r="F986" s="31"/>
      <c r="L986" s="31"/>
      <c r="M986" s="31"/>
    </row>
    <row r="987">
      <c r="F987" s="31"/>
      <c r="L987" s="31"/>
      <c r="M987" s="31"/>
    </row>
    <row r="988">
      <c r="F988" s="31"/>
      <c r="L988" s="31"/>
      <c r="M988" s="31"/>
    </row>
    <row r="989">
      <c r="F989" s="31"/>
      <c r="L989" s="31"/>
      <c r="M989" s="31"/>
    </row>
    <row r="990">
      <c r="F990" s="31"/>
      <c r="L990" s="31"/>
      <c r="M990" s="31"/>
    </row>
    <row r="991">
      <c r="F991" s="31"/>
      <c r="L991" s="31"/>
      <c r="M991" s="31"/>
    </row>
    <row r="992">
      <c r="F992" s="31"/>
      <c r="L992" s="31"/>
      <c r="M992" s="31"/>
    </row>
    <row r="993">
      <c r="F993" s="31"/>
      <c r="L993" s="31"/>
      <c r="M993" s="31"/>
    </row>
    <row r="994">
      <c r="F994" s="31"/>
      <c r="L994" s="31"/>
      <c r="M994" s="31"/>
    </row>
    <row r="995">
      <c r="F995" s="31"/>
      <c r="L995" s="31"/>
      <c r="M995" s="31"/>
    </row>
    <row r="996">
      <c r="F996" s="31"/>
      <c r="L996" s="31"/>
      <c r="M996" s="31"/>
    </row>
    <row r="997">
      <c r="F997" s="31"/>
      <c r="L997" s="31"/>
      <c r="M997" s="31"/>
    </row>
    <row r="998">
      <c r="F998" s="31"/>
      <c r="L998" s="31"/>
      <c r="M998" s="31"/>
    </row>
    <row r="999">
      <c r="F999" s="31"/>
      <c r="L999" s="31"/>
      <c r="M999" s="31"/>
    </row>
    <row r="1000">
      <c r="F1000" s="31"/>
      <c r="L1000" s="31"/>
      <c r="M1000" s="31"/>
    </row>
  </sheetData>
  <drawing r:id="rId1"/>
</worksheet>
</file>