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na Flavia\OneDrive\Documentos\MBA- Data Science_Analytics\0 - TCC\2 - Bases de Dados\ComexStat\"/>
    </mc:Choice>
  </mc:AlternateContent>
  <xr:revisionPtr revIDLastSave="0" documentId="13_ncr:1_{EA8668DF-6F00-43F0-936E-C6FD28C69C91}" xr6:coauthVersionLast="47" xr6:coauthVersionMax="47" xr10:uidLastSave="{00000000-0000-0000-0000-000000000000}"/>
  <bookViews>
    <workbookView xWindow="-28920" yWindow="-1875" windowWidth="29040" windowHeight="15720" tabRatio="500" xr2:uid="{00000000-000D-0000-FFFF-FFFF00000000}"/>
  </bookViews>
  <sheets>
    <sheet name="Resultado" sheetId="1" r:id="rId1"/>
    <sheet name="Detalhamento" sheetId="2" r:id="rId2"/>
  </sheets>
  <definedNames>
    <definedName name="_xlnm._FilterDatabase" localSheetId="0" hidden="1">Resultado!$A$1:$G$1</definedName>
  </definedNames>
  <calcPr calcId="191029"/>
</workbook>
</file>

<file path=xl/calcChain.xml><?xml version="1.0" encoding="utf-8"?>
<calcChain xmlns="http://schemas.openxmlformats.org/spreadsheetml/2006/main">
  <c r="E131" i="1" l="1"/>
  <c r="G131" i="1" s="1"/>
  <c r="E130" i="1"/>
  <c r="G130" i="1" s="1"/>
  <c r="E133" i="1"/>
  <c r="G133" i="1" s="1"/>
  <c r="E126" i="1"/>
  <c r="G126" i="1" s="1"/>
  <c r="E125" i="1"/>
  <c r="G125" i="1" s="1"/>
  <c r="E129" i="1"/>
  <c r="G129" i="1" s="1"/>
  <c r="E128" i="1"/>
  <c r="G128" i="1" s="1"/>
  <c r="E127" i="1"/>
  <c r="G127" i="1" s="1"/>
  <c r="E123" i="1"/>
  <c r="G123" i="1" s="1"/>
  <c r="E122" i="1"/>
  <c r="G122" i="1" s="1"/>
  <c r="E124" i="1"/>
  <c r="G124" i="1" s="1"/>
  <c r="E119" i="1"/>
  <c r="G119" i="1" s="1"/>
  <c r="E121" i="1"/>
  <c r="G121" i="1" s="1"/>
  <c r="E120" i="1"/>
  <c r="G120" i="1" s="1"/>
  <c r="E117" i="1"/>
  <c r="G117" i="1" s="1"/>
  <c r="E110" i="1"/>
  <c r="G110" i="1" s="1"/>
  <c r="E112" i="1"/>
  <c r="G112" i="1" s="1"/>
  <c r="E118" i="1"/>
  <c r="G118" i="1" s="1"/>
  <c r="E114" i="1"/>
  <c r="G114" i="1" s="1"/>
  <c r="E115" i="1"/>
  <c r="G115" i="1" s="1"/>
  <c r="E113" i="1"/>
  <c r="G113" i="1" s="1"/>
  <c r="E116" i="1"/>
  <c r="G116" i="1" s="1"/>
  <c r="E111" i="1"/>
  <c r="G111" i="1" s="1"/>
  <c r="E108" i="1"/>
  <c r="G108" i="1" s="1"/>
  <c r="E99" i="1"/>
  <c r="G99" i="1" s="1"/>
  <c r="E100" i="1"/>
  <c r="G100" i="1" s="1"/>
  <c r="E107" i="1"/>
  <c r="G107" i="1" s="1"/>
  <c r="E103" i="1"/>
  <c r="G103" i="1" s="1"/>
  <c r="E109" i="1"/>
  <c r="G109" i="1" s="1"/>
  <c r="E106" i="1"/>
  <c r="G106" i="1" s="1"/>
  <c r="E101" i="1"/>
  <c r="G101" i="1" s="1"/>
  <c r="E98" i="1"/>
  <c r="G98" i="1" s="1"/>
  <c r="E104" i="1"/>
  <c r="G104" i="1" s="1"/>
  <c r="E102" i="1"/>
  <c r="G102" i="1" s="1"/>
  <c r="E105" i="1"/>
  <c r="G105" i="1" s="1"/>
  <c r="E97" i="1"/>
  <c r="G97" i="1" s="1"/>
  <c r="E96" i="1"/>
  <c r="G96" i="1" s="1"/>
  <c r="E95" i="1"/>
  <c r="G95" i="1" s="1"/>
  <c r="E88" i="1"/>
  <c r="G88" i="1" s="1"/>
  <c r="E94" i="1"/>
  <c r="G94" i="1" s="1"/>
  <c r="E89" i="1"/>
  <c r="G89" i="1" s="1"/>
  <c r="E86" i="1"/>
  <c r="G86" i="1" s="1"/>
  <c r="E93" i="1"/>
  <c r="G93" i="1" s="1"/>
  <c r="E90" i="1"/>
  <c r="G90" i="1" s="1"/>
  <c r="E91" i="1"/>
  <c r="G91" i="1" s="1"/>
  <c r="E87" i="1"/>
  <c r="G87" i="1" s="1"/>
  <c r="E92" i="1"/>
  <c r="G92" i="1" s="1"/>
  <c r="E84" i="1"/>
  <c r="G84" i="1" s="1"/>
  <c r="E85" i="1"/>
  <c r="G85" i="1" s="1"/>
  <c r="E78" i="1"/>
  <c r="G78" i="1" s="1"/>
  <c r="E83" i="1"/>
  <c r="G83" i="1" s="1"/>
  <c r="E82" i="1"/>
  <c r="G82" i="1" s="1"/>
  <c r="E76" i="1"/>
  <c r="G76" i="1" s="1"/>
  <c r="E75" i="1"/>
  <c r="G75" i="1" s="1"/>
  <c r="E81" i="1"/>
  <c r="G81" i="1" s="1"/>
  <c r="E77" i="1"/>
  <c r="G77" i="1" s="1"/>
  <c r="E74" i="1"/>
  <c r="G74" i="1" s="1"/>
  <c r="E80" i="1"/>
  <c r="G80" i="1" s="1"/>
  <c r="E79" i="1"/>
  <c r="G79" i="1" s="1"/>
  <c r="E64" i="1"/>
  <c r="G64" i="1" s="1"/>
  <c r="E72" i="1"/>
  <c r="G72" i="1" s="1"/>
  <c r="E63" i="1"/>
  <c r="G63" i="1" s="1"/>
  <c r="E73" i="1"/>
  <c r="G73" i="1" s="1"/>
  <c r="E62" i="1"/>
  <c r="G62" i="1" s="1"/>
  <c r="E71" i="1"/>
  <c r="G71" i="1" s="1"/>
  <c r="E66" i="1"/>
  <c r="G66" i="1" s="1"/>
  <c r="E70" i="1"/>
  <c r="G70" i="1" s="1"/>
  <c r="E69" i="1"/>
  <c r="G69" i="1" s="1"/>
  <c r="E68" i="1"/>
  <c r="G68" i="1" s="1"/>
  <c r="E65" i="1"/>
  <c r="G65" i="1" s="1"/>
  <c r="E67" i="1"/>
  <c r="G67" i="1" s="1"/>
  <c r="E61" i="1"/>
  <c r="G61" i="1" s="1"/>
  <c r="E60" i="1"/>
  <c r="G60" i="1" s="1"/>
  <c r="E59" i="1"/>
  <c r="G59" i="1" s="1"/>
  <c r="E58" i="1"/>
  <c r="G58" i="1" s="1"/>
  <c r="E50" i="1"/>
  <c r="G50" i="1" s="1"/>
  <c r="E52" i="1"/>
  <c r="G52" i="1" s="1"/>
  <c r="E51" i="1"/>
  <c r="G51" i="1" s="1"/>
  <c r="E57" i="1"/>
  <c r="G57" i="1" s="1"/>
  <c r="E55" i="1"/>
  <c r="G55" i="1" s="1"/>
  <c r="E53" i="1"/>
  <c r="G53" i="1" s="1"/>
  <c r="E54" i="1"/>
  <c r="G54" i="1" s="1"/>
  <c r="E56" i="1"/>
  <c r="G56" i="1" s="1"/>
  <c r="E40" i="1"/>
  <c r="G40" i="1" s="1"/>
  <c r="E47" i="1"/>
  <c r="G47" i="1" s="1"/>
  <c r="E48" i="1"/>
  <c r="G48" i="1" s="1"/>
  <c r="E49" i="1"/>
  <c r="G49" i="1" s="1"/>
  <c r="E38" i="1"/>
  <c r="G38" i="1" s="1"/>
  <c r="E39" i="1"/>
  <c r="G39" i="1" s="1"/>
  <c r="E45" i="1"/>
  <c r="G45" i="1" s="1"/>
  <c r="E42" i="1"/>
  <c r="G42" i="1" s="1"/>
  <c r="E46" i="1"/>
  <c r="G46" i="1" s="1"/>
  <c r="E41" i="1"/>
  <c r="G41" i="1" s="1"/>
  <c r="E43" i="1"/>
  <c r="G43" i="1" s="1"/>
  <c r="E44" i="1"/>
  <c r="G44" i="1" s="1"/>
  <c r="E37" i="1"/>
  <c r="G37" i="1" s="1"/>
  <c r="E36" i="1"/>
  <c r="G36" i="1" s="1"/>
  <c r="E35" i="1"/>
  <c r="G35" i="1" s="1"/>
  <c r="E34" i="1"/>
  <c r="G34" i="1" s="1"/>
  <c r="E33" i="1"/>
  <c r="G33" i="1" s="1"/>
  <c r="E28" i="1"/>
  <c r="G28" i="1" s="1"/>
  <c r="E27" i="1"/>
  <c r="G27" i="1" s="1"/>
  <c r="E26" i="1"/>
  <c r="G26" i="1" s="1"/>
  <c r="E29" i="1"/>
  <c r="G29" i="1" s="1"/>
  <c r="E30" i="1"/>
  <c r="G30" i="1" s="1"/>
  <c r="E31" i="1"/>
  <c r="G31" i="1" s="1"/>
  <c r="E32" i="1"/>
  <c r="G32" i="1" s="1"/>
  <c r="E14" i="1"/>
  <c r="G14" i="1" s="1"/>
  <c r="E16" i="1"/>
  <c r="G16" i="1" s="1"/>
  <c r="E23" i="1"/>
  <c r="G23" i="1" s="1"/>
  <c r="E15" i="1"/>
  <c r="G15" i="1" s="1"/>
  <c r="E17" i="1"/>
  <c r="G17" i="1" s="1"/>
  <c r="E22" i="1"/>
  <c r="G22" i="1" s="1"/>
  <c r="E25" i="1"/>
  <c r="G25" i="1" s="1"/>
  <c r="E24" i="1"/>
  <c r="G24" i="1" s="1"/>
  <c r="E18" i="1"/>
  <c r="G18" i="1" s="1"/>
  <c r="E21" i="1"/>
  <c r="G21" i="1" s="1"/>
  <c r="E20" i="1"/>
  <c r="G20" i="1" s="1"/>
  <c r="E19" i="1"/>
  <c r="G19" i="1" s="1"/>
  <c r="E11" i="1"/>
  <c r="G11" i="1" s="1"/>
  <c r="E13" i="1"/>
  <c r="G13" i="1" s="1"/>
  <c r="E10" i="1"/>
  <c r="G10" i="1" s="1"/>
  <c r="E12" i="1"/>
  <c r="G12" i="1" s="1"/>
  <c r="E8" i="1"/>
  <c r="G8" i="1" s="1"/>
  <c r="E9" i="1"/>
  <c r="G9" i="1" s="1"/>
  <c r="E5" i="1"/>
  <c r="G5" i="1" s="1"/>
  <c r="E6" i="1"/>
  <c r="G6" i="1" s="1"/>
  <c r="E7" i="1"/>
  <c r="G7" i="1" s="1"/>
  <c r="E4" i="1"/>
  <c r="G4" i="1" s="1"/>
  <c r="E3" i="1"/>
  <c r="G3" i="1" s="1"/>
  <c r="E2" i="1"/>
  <c r="G2" i="1" s="1"/>
  <c r="E132" i="1"/>
  <c r="G132" i="1" s="1"/>
</calcChain>
</file>

<file path=xl/sharedStrings.xml><?xml version="1.0" encoding="utf-8"?>
<sst xmlns="http://schemas.openxmlformats.org/spreadsheetml/2006/main" count="250" uniqueCount="50">
  <si>
    <t>Ano</t>
  </si>
  <si>
    <t>Mês</t>
  </si>
  <si>
    <t>Valor US$ FOB</t>
  </si>
  <si>
    <t>Quilograma Líquido</t>
  </si>
  <si>
    <t>11. Novembro</t>
  </si>
  <si>
    <t>10. Outubro</t>
  </si>
  <si>
    <t>09. Setembro</t>
  </si>
  <si>
    <t>12. Dezembro</t>
  </si>
  <si>
    <t>04. Abril</t>
  </si>
  <si>
    <t>08. Agosto</t>
  </si>
  <si>
    <t>07. Julho</t>
  </si>
  <si>
    <t>06. Junho</t>
  </si>
  <si>
    <t>02. Fevereiro</t>
  </si>
  <si>
    <t>01. Janeiro</t>
  </si>
  <si>
    <t>03. Março</t>
  </si>
  <si>
    <t>Ano inicial</t>
  </si>
  <si>
    <t>Ano final</t>
  </si>
  <si>
    <t>Mês inicial</t>
  </si>
  <si>
    <t>Mês final</t>
  </si>
  <si>
    <t>Quantidade de linhas</t>
  </si>
  <si>
    <t>Tipo de exibição</t>
  </si>
  <si>
    <t>Tipo de consulta</t>
  </si>
  <si>
    <t>Fluxo</t>
  </si>
  <si>
    <t>Tipo de ordenação</t>
  </si>
  <si>
    <t>Filtros</t>
  </si>
  <si>
    <t>NCM - Nomenclatura Comum do Mercosul</t>
  </si>
  <si>
    <t>Detalhes</t>
  </si>
  <si>
    <t>Valores</t>
  </si>
  <si>
    <t>2014</t>
  </si>
  <si>
    <t>2024</t>
  </si>
  <si>
    <t>Janeiro</t>
  </si>
  <si>
    <t>Dezembro</t>
  </si>
  <si>
    <t>132</t>
  </si>
  <si>
    <t>Vertical</t>
  </si>
  <si>
    <t>Geral</t>
  </si>
  <si>
    <t>Exportação</t>
  </si>
  <si>
    <t>09011110</t>
  </si>
  <si>
    <t/>
  </si>
  <si>
    <t>Valor FOB</t>
  </si>
  <si>
    <t>09011190</t>
  </si>
  <si>
    <t>09011200</t>
  </si>
  <si>
    <t>09012100</t>
  </si>
  <si>
    <t>09012200</t>
  </si>
  <si>
    <t>21011110</t>
  </si>
  <si>
    <t>21011190</t>
  </si>
  <si>
    <t>21011200</t>
  </si>
  <si>
    <t>MÊS</t>
  </si>
  <si>
    <t>05.05</t>
  </si>
  <si>
    <t>ANO e MÊS</t>
  </si>
  <si>
    <t>ANOMES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</si>
</sst>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14" fontId="0" fillId="0" borderId="0" xfId="0" applyNumberFormat="1"/>
    <xf numFmtId="0" fontId="2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3"/>
  <sheetViews>
    <sheetView tabSelected="1" workbookViewId="0">
      <selection activeCell="J8" sqref="J8"/>
    </sheetView>
  </sheetViews>
  <sheetFormatPr defaultRowHeight="15"/>
  <cols>
    <col min="1" max="1" width="12.5703125" customWidth="1"/>
    <col min="2" max="2" width="25.85546875" customWidth="1"/>
    <col min="3" max="3" width="17.5703125" customWidth="1"/>
    <col min="4" max="4" width="24.28515625" customWidth="1"/>
    <col min="5" max="5" width="20.85546875" customWidth="1"/>
    <col min="7" max="7" width="15.85546875" style="3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49</v>
      </c>
      <c r="G1" s="5" t="s">
        <v>48</v>
      </c>
    </row>
    <row r="2" spans="1:7">
      <c r="A2" s="2">
        <v>2014</v>
      </c>
      <c r="B2" t="s">
        <v>13</v>
      </c>
      <c r="C2">
        <v>391370000</v>
      </c>
      <c r="D2">
        <v>159921008</v>
      </c>
      <c r="E2" t="str">
        <f>MID(B2,5,10)</f>
        <v>Janeiro</v>
      </c>
      <c r="F2">
        <v>201401</v>
      </c>
      <c r="G2" s="3" t="str">
        <f>_xlfn.CONCAT(A2," ",E2)</f>
        <v>2014 Janeiro</v>
      </c>
    </row>
    <row r="3" spans="1:7">
      <c r="A3" s="2">
        <v>2014</v>
      </c>
      <c r="B3" t="s">
        <v>12</v>
      </c>
      <c r="C3">
        <v>408464362</v>
      </c>
      <c r="D3">
        <v>162756117</v>
      </c>
      <c r="E3" t="str">
        <f>MID(B3,5,10)</f>
        <v>Fevereiro</v>
      </c>
      <c r="F3">
        <v>201402</v>
      </c>
      <c r="G3" s="3" t="str">
        <f>_xlfn.CONCAT(A3," ",E3)</f>
        <v>2014 Fevereiro</v>
      </c>
    </row>
    <row r="4" spans="1:7">
      <c r="A4" s="2">
        <v>2014</v>
      </c>
      <c r="B4" t="s">
        <v>14</v>
      </c>
      <c r="C4">
        <v>451693044</v>
      </c>
      <c r="D4">
        <v>159264166</v>
      </c>
      <c r="E4" t="str">
        <f>MID(B4,5,10)</f>
        <v>Março</v>
      </c>
      <c r="F4">
        <v>201403</v>
      </c>
      <c r="G4" s="3" t="str">
        <f>_xlfn.CONCAT(A4," ",E4)</f>
        <v>2014 Março</v>
      </c>
    </row>
    <row r="5" spans="1:7">
      <c r="A5" s="2">
        <v>2014</v>
      </c>
      <c r="B5" t="s">
        <v>8</v>
      </c>
      <c r="C5">
        <v>553627655</v>
      </c>
      <c r="D5">
        <v>179258706</v>
      </c>
      <c r="E5" t="str">
        <f>MID(B5,5,10)</f>
        <v>Abril</v>
      </c>
      <c r="F5">
        <v>201404</v>
      </c>
      <c r="G5" s="3" t="str">
        <f>_xlfn.CONCAT(A5," ",E5)</f>
        <v>2014 Abril</v>
      </c>
    </row>
    <row r="6" spans="1:7">
      <c r="A6" s="2">
        <v>2014</v>
      </c>
      <c r="B6" t="s">
        <v>47</v>
      </c>
      <c r="C6">
        <v>552767341</v>
      </c>
      <c r="D6">
        <v>168671839</v>
      </c>
      <c r="E6" t="str">
        <f>MID(B6,5,10)</f>
        <v>5</v>
      </c>
      <c r="F6">
        <v>201405</v>
      </c>
      <c r="G6" s="3" t="str">
        <f>_xlfn.CONCAT(A6," ",E6)</f>
        <v>2014 5</v>
      </c>
    </row>
    <row r="7" spans="1:7">
      <c r="A7" s="2">
        <v>2014</v>
      </c>
      <c r="B7" t="s">
        <v>11</v>
      </c>
      <c r="C7">
        <v>551866737</v>
      </c>
      <c r="D7">
        <v>164828286</v>
      </c>
      <c r="E7" t="str">
        <f>MID(B7,5,10)</f>
        <v>Junho</v>
      </c>
      <c r="F7">
        <v>201406</v>
      </c>
      <c r="G7" s="3" t="str">
        <f>_xlfn.CONCAT(A7," ",E7)</f>
        <v>2014 Junho</v>
      </c>
    </row>
    <row r="8" spans="1:7">
      <c r="A8" s="2">
        <v>2014</v>
      </c>
      <c r="B8" t="s">
        <v>10</v>
      </c>
      <c r="C8">
        <v>582506936</v>
      </c>
      <c r="D8">
        <v>174412897</v>
      </c>
      <c r="E8" t="str">
        <f>MID(B8,5,10)</f>
        <v>Julho</v>
      </c>
      <c r="F8" s="4">
        <v>201407</v>
      </c>
      <c r="G8" s="3" t="str">
        <f>_xlfn.CONCAT(A8," ",E8)</f>
        <v>2014 Julho</v>
      </c>
    </row>
    <row r="9" spans="1:7">
      <c r="A9" s="2">
        <v>2014</v>
      </c>
      <c r="B9" t="s">
        <v>9</v>
      </c>
      <c r="C9">
        <v>567915915</v>
      </c>
      <c r="D9">
        <v>168832203</v>
      </c>
      <c r="E9" t="str">
        <f>MID(B9,5,10)</f>
        <v>Agosto</v>
      </c>
      <c r="F9">
        <v>201408</v>
      </c>
      <c r="G9" s="3" t="str">
        <f>_xlfn.CONCAT(A9," ",E9)</f>
        <v>2014 Agosto</v>
      </c>
    </row>
    <row r="10" spans="1:7">
      <c r="A10" s="2">
        <v>2014</v>
      </c>
      <c r="B10" t="s">
        <v>6</v>
      </c>
      <c r="C10">
        <v>614296270</v>
      </c>
      <c r="D10">
        <v>173645659</v>
      </c>
      <c r="E10" t="str">
        <f>MID(B10,5,10)</f>
        <v>Setembro</v>
      </c>
      <c r="F10">
        <v>201409</v>
      </c>
      <c r="G10" s="3" t="str">
        <f>_xlfn.CONCAT(A10," ",E10)</f>
        <v>2014 Setembro</v>
      </c>
    </row>
    <row r="11" spans="1:7">
      <c r="A11" s="2">
        <v>2014</v>
      </c>
      <c r="B11" t="s">
        <v>5</v>
      </c>
      <c r="C11">
        <v>692133494</v>
      </c>
      <c r="D11">
        <v>191834430</v>
      </c>
      <c r="E11" t="str">
        <f>MID(B11,5,10)</f>
        <v>Outubro</v>
      </c>
      <c r="F11">
        <v>201410</v>
      </c>
      <c r="G11" s="3" t="str">
        <f>_xlfn.CONCAT(A11," ",E11)</f>
        <v>2014 Outubro</v>
      </c>
    </row>
    <row r="12" spans="1:7">
      <c r="A12" s="2">
        <v>2014</v>
      </c>
      <c r="B12" t="s">
        <v>4</v>
      </c>
      <c r="C12">
        <v>613095897</v>
      </c>
      <c r="D12">
        <v>177075312</v>
      </c>
      <c r="E12" t="str">
        <f>MID(B12,5,10)</f>
        <v>Novembro</v>
      </c>
      <c r="F12">
        <v>201411</v>
      </c>
      <c r="G12" s="3" t="str">
        <f>_xlfn.CONCAT(A12," ",E12)</f>
        <v>2014 Novembro</v>
      </c>
    </row>
    <row r="13" spans="1:7">
      <c r="A13" s="2">
        <v>2014</v>
      </c>
      <c r="B13" t="s">
        <v>7</v>
      </c>
      <c r="C13">
        <v>681087273</v>
      </c>
      <c r="D13">
        <v>190282353</v>
      </c>
      <c r="E13" t="str">
        <f>MID(B13,5,10)</f>
        <v>Dezembro</v>
      </c>
      <c r="F13">
        <v>201412</v>
      </c>
      <c r="G13" s="3" t="str">
        <f>_xlfn.CONCAT(A13," ",E13)</f>
        <v>2014 Dezembro</v>
      </c>
    </row>
    <row r="14" spans="1:7">
      <c r="A14" s="2">
        <v>2015</v>
      </c>
      <c r="B14" t="s">
        <v>13</v>
      </c>
      <c r="C14">
        <v>589036755</v>
      </c>
      <c r="D14">
        <v>169409030</v>
      </c>
      <c r="E14" t="str">
        <f>MID(B14,5,10)</f>
        <v>Janeiro</v>
      </c>
      <c r="F14">
        <v>201501</v>
      </c>
      <c r="G14" s="3" t="str">
        <f>_xlfn.CONCAT(A14," ",E14)</f>
        <v>2015 Janeiro</v>
      </c>
    </row>
    <row r="15" spans="1:7">
      <c r="A15" s="2">
        <v>2015</v>
      </c>
      <c r="B15" t="s">
        <v>12</v>
      </c>
      <c r="C15">
        <v>540018866</v>
      </c>
      <c r="D15">
        <v>156963382</v>
      </c>
      <c r="E15" t="str">
        <f>MID(B15,5,10)</f>
        <v>Fevereiro</v>
      </c>
      <c r="F15">
        <v>201502</v>
      </c>
      <c r="G15" s="3" t="str">
        <f>_xlfn.CONCAT(A15," ",E15)</f>
        <v>2015 Fevereiro</v>
      </c>
    </row>
    <row r="16" spans="1:7">
      <c r="A16" s="2">
        <v>2015</v>
      </c>
      <c r="B16" t="s">
        <v>14</v>
      </c>
      <c r="C16">
        <v>575296903</v>
      </c>
      <c r="D16">
        <v>179015846</v>
      </c>
      <c r="E16" t="str">
        <f>MID(B16,5,10)</f>
        <v>Março</v>
      </c>
      <c r="F16">
        <v>201503</v>
      </c>
      <c r="G16" s="3" t="str">
        <f>_xlfn.CONCAT(A16," ",E16)</f>
        <v>2015 Março</v>
      </c>
    </row>
    <row r="17" spans="1:7">
      <c r="A17" s="2">
        <v>2015</v>
      </c>
      <c r="B17" t="s">
        <v>8</v>
      </c>
      <c r="C17">
        <v>525094379</v>
      </c>
      <c r="D17">
        <v>176663954</v>
      </c>
      <c r="E17" t="str">
        <f>MID(B17,5,10)</f>
        <v>Abril</v>
      </c>
      <c r="F17">
        <v>201504</v>
      </c>
      <c r="G17" s="3" t="str">
        <f>_xlfn.CONCAT(A17," ",E17)</f>
        <v>2015 Abril</v>
      </c>
    </row>
    <row r="18" spans="1:7">
      <c r="A18" s="2">
        <v>2015</v>
      </c>
      <c r="B18" t="s">
        <v>47</v>
      </c>
      <c r="C18">
        <v>483620582</v>
      </c>
      <c r="D18">
        <v>164702285</v>
      </c>
      <c r="E18" t="str">
        <f>MID(B18,5,10)</f>
        <v>5</v>
      </c>
      <c r="F18">
        <v>201505</v>
      </c>
      <c r="G18" s="3" t="str">
        <f>_xlfn.CONCAT(A18," ",E18)</f>
        <v>2015 5</v>
      </c>
    </row>
    <row r="19" spans="1:7">
      <c r="A19" s="2">
        <v>2015</v>
      </c>
      <c r="B19" t="s">
        <v>11</v>
      </c>
      <c r="C19">
        <v>449079600</v>
      </c>
      <c r="D19">
        <v>151036008</v>
      </c>
      <c r="E19" t="str">
        <f>MID(B19,5,10)</f>
        <v>Junho</v>
      </c>
      <c r="F19">
        <v>201506</v>
      </c>
      <c r="G19" s="3" t="str">
        <f>_xlfn.CONCAT(A19," ",E19)</f>
        <v>2015 Junho</v>
      </c>
    </row>
    <row r="20" spans="1:7">
      <c r="A20" s="2">
        <v>2015</v>
      </c>
      <c r="B20" t="s">
        <v>10</v>
      </c>
      <c r="C20">
        <v>460997091</v>
      </c>
      <c r="D20">
        <v>158096176</v>
      </c>
      <c r="E20" t="str">
        <f>MID(B20,5,10)</f>
        <v>Julho</v>
      </c>
      <c r="F20">
        <v>201507</v>
      </c>
      <c r="G20" s="3" t="str">
        <f>_xlfn.CONCAT(A20," ",E20)</f>
        <v>2015 Julho</v>
      </c>
    </row>
    <row r="21" spans="1:7">
      <c r="A21" s="2">
        <v>2015</v>
      </c>
      <c r="B21" t="s">
        <v>9</v>
      </c>
      <c r="C21">
        <v>477116857</v>
      </c>
      <c r="D21">
        <v>167759289</v>
      </c>
      <c r="E21" t="str">
        <f>MID(B21,5,10)</f>
        <v>Agosto</v>
      </c>
      <c r="F21">
        <v>201508</v>
      </c>
      <c r="G21" s="3" t="str">
        <f>_xlfn.CONCAT(A21," ",E21)</f>
        <v>2015 Agosto</v>
      </c>
    </row>
    <row r="22" spans="1:7">
      <c r="A22" s="2">
        <v>2015</v>
      </c>
      <c r="B22" t="s">
        <v>6</v>
      </c>
      <c r="C22">
        <v>507048621</v>
      </c>
      <c r="D22">
        <v>182453972</v>
      </c>
      <c r="E22" t="str">
        <f>MID(B22,5,10)</f>
        <v>Setembro</v>
      </c>
      <c r="F22">
        <v>201509</v>
      </c>
      <c r="G22" s="3" t="str">
        <f>_xlfn.CONCAT(A22," ",E22)</f>
        <v>2015 Setembro</v>
      </c>
    </row>
    <row r="23" spans="1:7">
      <c r="A23" s="2">
        <v>2015</v>
      </c>
      <c r="B23" t="s">
        <v>5</v>
      </c>
      <c r="C23">
        <v>552376149</v>
      </c>
      <c r="D23">
        <v>206053504</v>
      </c>
      <c r="E23" t="str">
        <f>MID(B23,5,10)</f>
        <v>Outubro</v>
      </c>
      <c r="F23">
        <v>201510</v>
      </c>
      <c r="G23" s="3" t="str">
        <f>_xlfn.CONCAT(A23," ",E23)</f>
        <v>2015 Outubro</v>
      </c>
    </row>
    <row r="24" spans="1:7">
      <c r="A24" s="2">
        <v>2015</v>
      </c>
      <c r="B24" t="s">
        <v>4</v>
      </c>
      <c r="C24">
        <v>498329957</v>
      </c>
      <c r="D24">
        <v>192646214</v>
      </c>
      <c r="E24" t="str">
        <f>MID(B24,5,10)</f>
        <v>Novembro</v>
      </c>
      <c r="F24">
        <v>201511</v>
      </c>
      <c r="G24" s="3" t="str">
        <f>_xlfn.CONCAT(A24," ",E24)</f>
        <v>2015 Novembro</v>
      </c>
    </row>
    <row r="25" spans="1:7">
      <c r="A25" s="2">
        <v>2015</v>
      </c>
      <c r="B25" t="s">
        <v>7</v>
      </c>
      <c r="C25">
        <v>499550677</v>
      </c>
      <c r="D25">
        <v>186267230</v>
      </c>
      <c r="E25" t="str">
        <f>MID(B25,5,10)</f>
        <v>Dezembro</v>
      </c>
      <c r="F25">
        <v>201512</v>
      </c>
      <c r="G25" s="3" t="str">
        <f>_xlfn.CONCAT(A25," ",E25)</f>
        <v>2015 Dezembro</v>
      </c>
    </row>
    <row r="26" spans="1:7">
      <c r="A26" s="2">
        <v>2016</v>
      </c>
      <c r="B26" t="s">
        <v>13</v>
      </c>
      <c r="C26">
        <v>403561340</v>
      </c>
      <c r="D26">
        <v>155395476</v>
      </c>
      <c r="E26" t="str">
        <f>MID(B26,5,10)</f>
        <v>Janeiro</v>
      </c>
      <c r="F26">
        <v>201601</v>
      </c>
      <c r="G26" s="3" t="str">
        <f>_xlfn.CONCAT(A26," ",E26)</f>
        <v>2016 Janeiro</v>
      </c>
    </row>
    <row r="27" spans="1:7">
      <c r="A27" s="2">
        <v>2016</v>
      </c>
      <c r="B27" t="s">
        <v>12</v>
      </c>
      <c r="C27">
        <v>447345341</v>
      </c>
      <c r="D27">
        <v>168035509</v>
      </c>
      <c r="E27" t="str">
        <f>MID(B27,5,10)</f>
        <v>Fevereiro</v>
      </c>
      <c r="F27">
        <v>201602</v>
      </c>
      <c r="G27" s="3" t="str">
        <f>_xlfn.CONCAT(A27," ",E27)</f>
        <v>2016 Fevereiro</v>
      </c>
    </row>
    <row r="28" spans="1:7">
      <c r="A28" s="2">
        <v>2016</v>
      </c>
      <c r="B28" t="s">
        <v>14</v>
      </c>
      <c r="C28">
        <v>454818818</v>
      </c>
      <c r="D28">
        <v>174233291</v>
      </c>
      <c r="E28" t="str">
        <f>MID(B28,5,10)</f>
        <v>Março</v>
      </c>
      <c r="F28">
        <v>201603</v>
      </c>
      <c r="G28" s="3" t="str">
        <f>_xlfn.CONCAT(A28," ",E28)</f>
        <v>2016 Março</v>
      </c>
    </row>
    <row r="29" spans="1:7">
      <c r="A29" s="2">
        <v>2016</v>
      </c>
      <c r="B29" t="s">
        <v>8</v>
      </c>
      <c r="C29">
        <v>371396982</v>
      </c>
      <c r="D29">
        <v>141165377</v>
      </c>
      <c r="E29" t="str">
        <f>MID(B29,5,10)</f>
        <v>Abril</v>
      </c>
      <c r="F29">
        <v>201604</v>
      </c>
      <c r="G29" s="3" t="str">
        <f>_xlfn.CONCAT(A29," ",E29)</f>
        <v>2016 Abril</v>
      </c>
    </row>
    <row r="30" spans="1:7">
      <c r="A30" s="2">
        <v>2016</v>
      </c>
      <c r="B30" t="s">
        <v>47</v>
      </c>
      <c r="C30">
        <v>361418260</v>
      </c>
      <c r="D30">
        <v>137335801</v>
      </c>
      <c r="E30" t="str">
        <f>MID(B30,5,10)</f>
        <v>5</v>
      </c>
      <c r="F30">
        <v>201605</v>
      </c>
      <c r="G30" s="3" t="str">
        <f>_xlfn.CONCAT(A30," ",E30)</f>
        <v>2016 5</v>
      </c>
    </row>
    <row r="31" spans="1:7">
      <c r="A31" s="2">
        <v>2016</v>
      </c>
      <c r="B31" t="s">
        <v>11</v>
      </c>
      <c r="C31">
        <v>353977281</v>
      </c>
      <c r="D31">
        <v>132022611</v>
      </c>
      <c r="E31" t="str">
        <f>MID(B31,5,10)</f>
        <v>Junho</v>
      </c>
      <c r="F31">
        <v>201606</v>
      </c>
      <c r="G31" s="3" t="str">
        <f>_xlfn.CONCAT(A31," ",E31)</f>
        <v>2016 Junho</v>
      </c>
    </row>
    <row r="32" spans="1:7">
      <c r="A32" s="2">
        <v>2016</v>
      </c>
      <c r="B32" t="s">
        <v>10</v>
      </c>
      <c r="C32">
        <v>323032896</v>
      </c>
      <c r="D32">
        <v>112166001</v>
      </c>
      <c r="E32" t="str">
        <f>MID(B32,5,10)</f>
        <v>Julho</v>
      </c>
      <c r="F32">
        <v>201607</v>
      </c>
      <c r="G32" s="3" t="str">
        <f>_xlfn.CONCAT(A32," ",E32)</f>
        <v>2016 Julho</v>
      </c>
    </row>
    <row r="33" spans="1:7">
      <c r="A33" s="2">
        <v>2016</v>
      </c>
      <c r="B33" t="s">
        <v>9</v>
      </c>
      <c r="C33">
        <v>476800701</v>
      </c>
      <c r="D33">
        <v>165555235</v>
      </c>
      <c r="E33" t="str">
        <f>MID(B33,5,10)</f>
        <v>Agosto</v>
      </c>
      <c r="F33">
        <v>201608</v>
      </c>
      <c r="G33" s="3" t="str">
        <f>_xlfn.CONCAT(A33," ",E33)</f>
        <v>2016 Agosto</v>
      </c>
    </row>
    <row r="34" spans="1:7">
      <c r="A34" s="2">
        <v>2016</v>
      </c>
      <c r="B34" t="s">
        <v>6</v>
      </c>
      <c r="C34">
        <v>516284034</v>
      </c>
      <c r="D34">
        <v>173980678</v>
      </c>
      <c r="E34" t="str">
        <f>MID(B34,5,10)</f>
        <v>Setembro</v>
      </c>
      <c r="F34">
        <v>201609</v>
      </c>
      <c r="G34" s="3" t="str">
        <f>_xlfn.CONCAT(A34," ",E34)</f>
        <v>2016 Setembro</v>
      </c>
    </row>
    <row r="35" spans="1:7">
      <c r="A35" s="2">
        <v>2016</v>
      </c>
      <c r="B35" t="s">
        <v>5</v>
      </c>
      <c r="C35">
        <v>570934979</v>
      </c>
      <c r="D35">
        <v>186724328</v>
      </c>
      <c r="E35" t="str">
        <f>MID(B35,5,10)</f>
        <v>Outubro</v>
      </c>
      <c r="F35">
        <v>201610</v>
      </c>
      <c r="G35" s="3" t="str">
        <f>_xlfn.CONCAT(A35," ",E35)</f>
        <v>2016 Outubro</v>
      </c>
    </row>
    <row r="36" spans="1:7">
      <c r="A36" s="2">
        <v>2016</v>
      </c>
      <c r="B36" t="s">
        <v>4</v>
      </c>
      <c r="C36">
        <v>591213761</v>
      </c>
      <c r="D36">
        <v>187766550</v>
      </c>
      <c r="E36" t="str">
        <f>MID(B36,5,10)</f>
        <v>Novembro</v>
      </c>
      <c r="F36">
        <v>201611</v>
      </c>
      <c r="G36" s="3" t="str">
        <f>_xlfn.CONCAT(A36," ",E36)</f>
        <v>2016 Novembro</v>
      </c>
    </row>
    <row r="37" spans="1:7">
      <c r="A37" s="2">
        <v>2016</v>
      </c>
      <c r="B37" t="s">
        <v>7</v>
      </c>
      <c r="C37">
        <v>600740813</v>
      </c>
      <c r="D37">
        <v>183762641</v>
      </c>
      <c r="E37" t="str">
        <f>MID(B37,5,10)</f>
        <v>Dezembro</v>
      </c>
      <c r="F37">
        <v>201612</v>
      </c>
      <c r="G37" s="3" t="str">
        <f>_xlfn.CONCAT(A37," ",E37)</f>
        <v>2016 Dezembro</v>
      </c>
    </row>
    <row r="38" spans="1:7">
      <c r="A38" s="2">
        <v>2017</v>
      </c>
      <c r="B38" t="s">
        <v>13</v>
      </c>
      <c r="C38">
        <v>464484799</v>
      </c>
      <c r="D38">
        <v>152121864</v>
      </c>
      <c r="E38" t="str">
        <f>MID(B38,5,10)</f>
        <v>Janeiro</v>
      </c>
      <c r="F38">
        <v>201701</v>
      </c>
      <c r="G38" s="3" t="str">
        <f>_xlfn.CONCAT(A38," ",E38)</f>
        <v>2017 Janeiro</v>
      </c>
    </row>
    <row r="39" spans="1:7">
      <c r="A39" s="2">
        <v>2017</v>
      </c>
      <c r="B39" t="s">
        <v>12</v>
      </c>
      <c r="C39">
        <v>458860205</v>
      </c>
      <c r="D39">
        <v>145166555</v>
      </c>
      <c r="E39" t="str">
        <f>MID(B39,5,10)</f>
        <v>Fevereiro</v>
      </c>
      <c r="F39">
        <v>201702</v>
      </c>
      <c r="G39" s="3" t="str">
        <f>_xlfn.CONCAT(A39," ",E39)</f>
        <v>2017 Fevereiro</v>
      </c>
    </row>
    <row r="40" spans="1:7">
      <c r="A40" s="2">
        <v>2017</v>
      </c>
      <c r="B40" t="s">
        <v>14</v>
      </c>
      <c r="C40">
        <v>509458023</v>
      </c>
      <c r="D40">
        <v>158981272</v>
      </c>
      <c r="E40" t="str">
        <f>MID(B40,5,10)</f>
        <v>Março</v>
      </c>
      <c r="F40">
        <v>201703</v>
      </c>
      <c r="G40" s="3" t="str">
        <f>_xlfn.CONCAT(A40," ",E40)</f>
        <v>2017 Março</v>
      </c>
    </row>
    <row r="41" spans="1:7">
      <c r="A41" s="2">
        <v>2017</v>
      </c>
      <c r="B41" t="s">
        <v>8</v>
      </c>
      <c r="C41">
        <v>383909649</v>
      </c>
      <c r="D41">
        <v>122438922</v>
      </c>
      <c r="E41" t="str">
        <f>MID(B41,5,10)</f>
        <v>Abril</v>
      </c>
      <c r="F41">
        <v>201704</v>
      </c>
      <c r="G41" s="3" t="str">
        <f>_xlfn.CONCAT(A41," ",E41)</f>
        <v>2017 Abril</v>
      </c>
    </row>
    <row r="42" spans="1:7">
      <c r="A42" s="2">
        <v>2017</v>
      </c>
      <c r="B42" t="s">
        <v>47</v>
      </c>
      <c r="C42">
        <v>442467158</v>
      </c>
      <c r="D42">
        <v>144918966</v>
      </c>
      <c r="E42" t="str">
        <f>MID(B42,5,10)</f>
        <v>5</v>
      </c>
      <c r="F42">
        <v>201705</v>
      </c>
      <c r="G42" s="3" t="str">
        <f>_xlfn.CONCAT(A42," ",E42)</f>
        <v>2017 5</v>
      </c>
    </row>
    <row r="43" spans="1:7">
      <c r="A43" s="2">
        <v>2017</v>
      </c>
      <c r="B43" t="s">
        <v>11</v>
      </c>
      <c r="C43">
        <v>368943247</v>
      </c>
      <c r="D43">
        <v>121840956</v>
      </c>
      <c r="E43" t="str">
        <f>MID(B43,5,10)</f>
        <v>Junho</v>
      </c>
      <c r="F43">
        <v>201706</v>
      </c>
      <c r="G43" s="3" t="str">
        <f>_xlfn.CONCAT(A43," ",E43)</f>
        <v>2017 Junho</v>
      </c>
    </row>
    <row r="44" spans="1:7">
      <c r="A44" s="2">
        <v>2017</v>
      </c>
      <c r="B44" t="s">
        <v>10</v>
      </c>
      <c r="C44">
        <v>309243373</v>
      </c>
      <c r="D44">
        <v>103124818</v>
      </c>
      <c r="E44" t="str">
        <f>MID(B44,5,10)</f>
        <v>Julho</v>
      </c>
      <c r="F44">
        <v>201707</v>
      </c>
      <c r="G44" s="3" t="str">
        <f>_xlfn.CONCAT(A44," ",E44)</f>
        <v>2017 Julho</v>
      </c>
    </row>
    <row r="45" spans="1:7">
      <c r="A45" s="2">
        <v>2017</v>
      </c>
      <c r="B45" t="s">
        <v>9</v>
      </c>
      <c r="C45">
        <v>446156461</v>
      </c>
      <c r="D45">
        <v>150854398</v>
      </c>
      <c r="E45" t="str">
        <f>MID(B45,5,10)</f>
        <v>Agosto</v>
      </c>
      <c r="F45">
        <v>201708</v>
      </c>
      <c r="G45" s="3" t="str">
        <f>_xlfn.CONCAT(A45," ",E45)</f>
        <v>2017 Agosto</v>
      </c>
    </row>
    <row r="46" spans="1:7">
      <c r="A46" s="2">
        <v>2017</v>
      </c>
      <c r="B46" t="s">
        <v>6</v>
      </c>
      <c r="C46">
        <v>411317602</v>
      </c>
      <c r="D46">
        <v>137752749</v>
      </c>
      <c r="E46" t="str">
        <f>MID(B46,5,10)</f>
        <v>Setembro</v>
      </c>
      <c r="F46">
        <v>201709</v>
      </c>
      <c r="G46" s="3" t="str">
        <f>_xlfn.CONCAT(A46," ",E46)</f>
        <v>2017 Setembro</v>
      </c>
    </row>
    <row r="47" spans="1:7">
      <c r="A47" s="2">
        <v>2017</v>
      </c>
      <c r="B47" t="s">
        <v>5</v>
      </c>
      <c r="C47">
        <v>500375048</v>
      </c>
      <c r="D47">
        <v>166977170</v>
      </c>
      <c r="E47" t="str">
        <f>MID(B47,5,10)</f>
        <v>Outubro</v>
      </c>
      <c r="F47">
        <v>201710</v>
      </c>
      <c r="G47" s="3" t="str">
        <f>_xlfn.CONCAT(A47," ",E47)</f>
        <v>2017 Outubro</v>
      </c>
    </row>
    <row r="48" spans="1:7">
      <c r="A48" s="2">
        <v>2017</v>
      </c>
      <c r="B48" t="s">
        <v>4</v>
      </c>
      <c r="C48">
        <v>493310037</v>
      </c>
      <c r="D48">
        <v>169009116</v>
      </c>
      <c r="E48" t="str">
        <f>MID(B48,5,10)</f>
        <v>Novembro</v>
      </c>
      <c r="F48">
        <v>201711</v>
      </c>
      <c r="G48" s="3" t="str">
        <f>_xlfn.CONCAT(A48," ",E48)</f>
        <v>2017 Novembro</v>
      </c>
    </row>
    <row r="49" spans="1:7">
      <c r="A49" s="2">
        <v>2017</v>
      </c>
      <c r="B49" t="s">
        <v>7</v>
      </c>
      <c r="C49">
        <v>484704008</v>
      </c>
      <c r="D49">
        <v>164179089</v>
      </c>
      <c r="E49" t="str">
        <f>MID(B49,5,10)</f>
        <v>Dezembro</v>
      </c>
      <c r="F49">
        <v>201712</v>
      </c>
      <c r="G49" s="3" t="str">
        <f>_xlfn.CONCAT(A49," ",E49)</f>
        <v>2017 Dezembro</v>
      </c>
    </row>
    <row r="50" spans="1:7">
      <c r="A50" s="2">
        <v>2018</v>
      </c>
      <c r="B50" t="s">
        <v>13</v>
      </c>
      <c r="C50">
        <v>452330861</v>
      </c>
      <c r="D50">
        <v>162204655</v>
      </c>
      <c r="E50" t="str">
        <f>MID(B50,5,10)</f>
        <v>Janeiro</v>
      </c>
      <c r="F50">
        <v>201801</v>
      </c>
      <c r="G50" s="3" t="str">
        <f>_xlfn.CONCAT(A50," ",E50)</f>
        <v>2018 Janeiro</v>
      </c>
    </row>
    <row r="51" spans="1:7">
      <c r="A51" s="2">
        <v>2018</v>
      </c>
      <c r="B51" t="s">
        <v>12</v>
      </c>
      <c r="C51">
        <v>409718504</v>
      </c>
      <c r="D51">
        <v>143033911</v>
      </c>
      <c r="E51" t="str">
        <f>MID(B51,5,10)</f>
        <v>Fevereiro</v>
      </c>
      <c r="F51">
        <v>201802</v>
      </c>
      <c r="G51" s="3" t="str">
        <f>_xlfn.CONCAT(A51," ",E51)</f>
        <v>2018 Fevereiro</v>
      </c>
    </row>
    <row r="52" spans="1:7">
      <c r="A52" s="2">
        <v>2018</v>
      </c>
      <c r="B52" t="s">
        <v>14</v>
      </c>
      <c r="C52">
        <v>416146803</v>
      </c>
      <c r="D52">
        <v>145212329</v>
      </c>
      <c r="E52" t="str">
        <f>MID(B52,5,10)</f>
        <v>Março</v>
      </c>
      <c r="F52">
        <v>201803</v>
      </c>
      <c r="G52" s="3" t="str">
        <f>_xlfn.CONCAT(A52," ",E52)</f>
        <v>2018 Março</v>
      </c>
    </row>
    <row r="53" spans="1:7">
      <c r="A53" s="2">
        <v>2018</v>
      </c>
      <c r="B53" t="s">
        <v>8</v>
      </c>
      <c r="C53">
        <v>349929777</v>
      </c>
      <c r="D53">
        <v>124777368</v>
      </c>
      <c r="E53" t="str">
        <f>MID(B53,5,10)</f>
        <v>Abril</v>
      </c>
      <c r="F53">
        <v>201804</v>
      </c>
      <c r="G53" s="3" t="str">
        <f>_xlfn.CONCAT(A53," ",E53)</f>
        <v>2018 Abril</v>
      </c>
    </row>
    <row r="54" spans="1:7">
      <c r="A54" s="2">
        <v>2018</v>
      </c>
      <c r="B54" t="s">
        <v>47</v>
      </c>
      <c r="C54">
        <v>255237740</v>
      </c>
      <c r="D54">
        <v>90980639</v>
      </c>
      <c r="E54" t="str">
        <f>MID(B54,5,10)</f>
        <v>5</v>
      </c>
      <c r="F54">
        <v>201805</v>
      </c>
      <c r="G54" s="3" t="str">
        <f>_xlfn.CONCAT(A54," ",E54)</f>
        <v>2018 5</v>
      </c>
    </row>
    <row r="55" spans="1:7">
      <c r="A55" s="2">
        <v>2018</v>
      </c>
      <c r="B55" t="s">
        <v>11</v>
      </c>
      <c r="C55">
        <v>355003627</v>
      </c>
      <c r="D55">
        <v>136141023</v>
      </c>
      <c r="E55" t="str">
        <f>MID(B55,5,10)</f>
        <v>Junho</v>
      </c>
      <c r="F55">
        <v>201806</v>
      </c>
      <c r="G55" s="3" t="str">
        <f>_xlfn.CONCAT(A55," ",E55)</f>
        <v>2018 Junho</v>
      </c>
    </row>
    <row r="56" spans="1:7">
      <c r="A56" s="2">
        <v>2018</v>
      </c>
      <c r="B56" t="s">
        <v>10</v>
      </c>
      <c r="C56">
        <v>227469539</v>
      </c>
      <c r="D56">
        <v>81439485</v>
      </c>
      <c r="E56" t="str">
        <f>MID(B56,5,10)</f>
        <v>Julho</v>
      </c>
      <c r="F56">
        <v>201807</v>
      </c>
      <c r="G56" s="3" t="str">
        <f>_xlfn.CONCAT(A56," ",E56)</f>
        <v>2018 Julho</v>
      </c>
    </row>
    <row r="57" spans="1:7">
      <c r="A57" s="2">
        <v>2018</v>
      </c>
      <c r="B57" t="s">
        <v>9</v>
      </c>
      <c r="C57">
        <v>377723729</v>
      </c>
      <c r="D57">
        <v>144313773</v>
      </c>
      <c r="E57" t="str">
        <f>MID(B57,5,10)</f>
        <v>Agosto</v>
      </c>
      <c r="F57">
        <v>201808</v>
      </c>
      <c r="G57" s="3" t="str">
        <f>_xlfn.CONCAT(A57," ",E57)</f>
        <v>2018 Agosto</v>
      </c>
    </row>
    <row r="58" spans="1:7">
      <c r="A58" s="2">
        <v>2018</v>
      </c>
      <c r="B58" t="s">
        <v>6</v>
      </c>
      <c r="C58">
        <v>458600029</v>
      </c>
      <c r="D58">
        <v>188306376</v>
      </c>
      <c r="E58" t="str">
        <f>MID(B58,5,10)</f>
        <v>Setembro</v>
      </c>
      <c r="F58">
        <v>201809</v>
      </c>
      <c r="G58" s="3" t="str">
        <f>_xlfn.CONCAT(A58," ",E58)</f>
        <v>2018 Setembro</v>
      </c>
    </row>
    <row r="59" spans="1:7">
      <c r="A59" s="2">
        <v>2018</v>
      </c>
      <c r="B59" t="s">
        <v>5</v>
      </c>
      <c r="C59">
        <v>485042836</v>
      </c>
      <c r="D59">
        <v>204439790</v>
      </c>
      <c r="E59" t="str">
        <f>MID(B59,5,10)</f>
        <v>Outubro</v>
      </c>
      <c r="F59">
        <v>201810</v>
      </c>
      <c r="G59" s="3" t="str">
        <f>_xlfn.CONCAT(A59," ",E59)</f>
        <v>2018 Outubro</v>
      </c>
    </row>
    <row r="60" spans="1:7">
      <c r="A60" s="2">
        <v>2018</v>
      </c>
      <c r="B60" t="s">
        <v>4</v>
      </c>
      <c r="C60">
        <v>565570603</v>
      </c>
      <c r="D60">
        <v>241804352</v>
      </c>
      <c r="E60" t="str">
        <f>MID(B60,5,10)</f>
        <v>Novembro</v>
      </c>
      <c r="F60">
        <v>201811</v>
      </c>
      <c r="G60" s="3" t="str">
        <f>_xlfn.CONCAT(A60," ",E60)</f>
        <v>2018 Novembro</v>
      </c>
    </row>
    <row r="61" spans="1:7">
      <c r="A61" s="2">
        <v>2018</v>
      </c>
      <c r="B61" t="s">
        <v>7</v>
      </c>
      <c r="C61">
        <v>609246527</v>
      </c>
      <c r="D61">
        <v>255183919</v>
      </c>
      <c r="E61" t="str">
        <f>MID(B61,5,10)</f>
        <v>Dezembro</v>
      </c>
      <c r="F61">
        <v>201812</v>
      </c>
      <c r="G61" s="3" t="str">
        <f>_xlfn.CONCAT(A61," ",E61)</f>
        <v>2018 Dezembro</v>
      </c>
    </row>
    <row r="62" spans="1:7">
      <c r="A62" s="2">
        <v>2019</v>
      </c>
      <c r="B62" t="s">
        <v>13</v>
      </c>
      <c r="C62">
        <v>447750953</v>
      </c>
      <c r="D62">
        <v>188460869</v>
      </c>
      <c r="E62" t="str">
        <f>MID(B62,5,10)</f>
        <v>Janeiro</v>
      </c>
      <c r="F62">
        <v>201901</v>
      </c>
      <c r="G62" s="3" t="str">
        <f>_xlfn.CONCAT(A62," ",E62)</f>
        <v>2019 Janeiro</v>
      </c>
    </row>
    <row r="63" spans="1:7">
      <c r="A63" s="2">
        <v>2019</v>
      </c>
      <c r="B63" t="s">
        <v>12</v>
      </c>
      <c r="C63">
        <v>450188022</v>
      </c>
      <c r="D63">
        <v>192868550</v>
      </c>
      <c r="E63" t="str">
        <f>MID(B63,5,10)</f>
        <v>Fevereiro</v>
      </c>
      <c r="F63">
        <v>201902</v>
      </c>
      <c r="G63" s="3" t="str">
        <f>_xlfn.CONCAT(A63," ",E63)</f>
        <v>2019 Fevereiro</v>
      </c>
    </row>
    <row r="64" spans="1:7">
      <c r="A64" s="2">
        <v>2019</v>
      </c>
      <c r="B64" t="s">
        <v>14</v>
      </c>
      <c r="C64">
        <v>466394223</v>
      </c>
      <c r="D64">
        <v>201442665</v>
      </c>
      <c r="E64" t="str">
        <f>MID(B64,5,10)</f>
        <v>Março</v>
      </c>
      <c r="F64">
        <v>201903</v>
      </c>
      <c r="G64" s="3" t="str">
        <f>_xlfn.CONCAT(A64," ",E64)</f>
        <v>2019 Março</v>
      </c>
    </row>
    <row r="65" spans="1:7">
      <c r="A65" s="2">
        <v>2019</v>
      </c>
      <c r="B65" t="s">
        <v>8</v>
      </c>
      <c r="C65">
        <v>388855402</v>
      </c>
      <c r="D65">
        <v>174028987</v>
      </c>
      <c r="E65" t="str">
        <f>MID(B65,5,10)</f>
        <v>Abril</v>
      </c>
      <c r="F65">
        <v>201904</v>
      </c>
      <c r="G65" s="3" t="str">
        <f>_xlfn.CONCAT(A65," ",E65)</f>
        <v>2019 Abril</v>
      </c>
    </row>
    <row r="66" spans="1:7">
      <c r="A66" s="2">
        <v>2019</v>
      </c>
      <c r="B66" t="s">
        <v>47</v>
      </c>
      <c r="C66">
        <v>440803851</v>
      </c>
      <c r="D66">
        <v>205854743</v>
      </c>
      <c r="E66" t="str">
        <f>MID(B66,5,10)</f>
        <v>5</v>
      </c>
      <c r="F66">
        <v>201905</v>
      </c>
      <c r="G66" s="3" t="str">
        <f>_xlfn.CONCAT(A66," ",E66)</f>
        <v>2019 5</v>
      </c>
    </row>
    <row r="67" spans="1:7">
      <c r="A67" s="2">
        <v>2019</v>
      </c>
      <c r="B67" t="s">
        <v>11</v>
      </c>
      <c r="C67">
        <v>373634183</v>
      </c>
      <c r="D67">
        <v>178527687</v>
      </c>
      <c r="E67" t="str">
        <f>MID(B67,5,10)</f>
        <v>Junho</v>
      </c>
      <c r="F67">
        <v>201906</v>
      </c>
      <c r="G67" s="3" t="str">
        <f>_xlfn.CONCAT(A67," ",E67)</f>
        <v>2019 Junho</v>
      </c>
    </row>
    <row r="68" spans="1:7">
      <c r="A68" s="2">
        <v>2019</v>
      </c>
      <c r="B68" t="s">
        <v>10</v>
      </c>
      <c r="C68">
        <v>392334434</v>
      </c>
      <c r="D68">
        <v>184397679</v>
      </c>
      <c r="E68" t="str">
        <f>MID(B68,5,10)</f>
        <v>Julho</v>
      </c>
      <c r="F68">
        <v>201907</v>
      </c>
      <c r="G68" s="3" t="str">
        <f>_xlfn.CONCAT(A68," ",E68)</f>
        <v>2019 Julho</v>
      </c>
    </row>
    <row r="69" spans="1:7">
      <c r="A69" s="2">
        <v>2019</v>
      </c>
      <c r="B69" t="s">
        <v>9</v>
      </c>
      <c r="C69">
        <v>425703579</v>
      </c>
      <c r="D69">
        <v>197758751</v>
      </c>
      <c r="E69" t="str">
        <f>MID(B69,5,10)</f>
        <v>Agosto</v>
      </c>
      <c r="F69">
        <v>201908</v>
      </c>
      <c r="G69" s="3" t="str">
        <f>_xlfn.CONCAT(A69," ",E69)</f>
        <v>2019 Agosto</v>
      </c>
    </row>
    <row r="70" spans="1:7">
      <c r="A70" s="2">
        <v>2019</v>
      </c>
      <c r="B70" t="s">
        <v>6</v>
      </c>
      <c r="C70">
        <v>435294785</v>
      </c>
      <c r="D70">
        <v>196356462</v>
      </c>
      <c r="E70" t="str">
        <f>MID(B70,5,10)</f>
        <v>Setembro</v>
      </c>
      <c r="F70">
        <v>201909</v>
      </c>
      <c r="G70" s="3" t="str">
        <f>_xlfn.CONCAT(A70," ",E70)</f>
        <v>2019 Setembro</v>
      </c>
    </row>
    <row r="71" spans="1:7">
      <c r="A71" s="2">
        <v>2019</v>
      </c>
      <c r="B71" t="s">
        <v>5</v>
      </c>
      <c r="C71">
        <v>445667643</v>
      </c>
      <c r="D71">
        <v>207848972</v>
      </c>
      <c r="E71" t="str">
        <f>MID(B71,5,10)</f>
        <v>Outubro</v>
      </c>
      <c r="F71">
        <v>201910</v>
      </c>
      <c r="G71" s="3" t="str">
        <f>_xlfn.CONCAT(A71," ",E71)</f>
        <v>2019 Outubro</v>
      </c>
    </row>
    <row r="72" spans="1:7">
      <c r="A72" s="2">
        <v>2019</v>
      </c>
      <c r="B72" t="s">
        <v>4</v>
      </c>
      <c r="C72">
        <v>452354350</v>
      </c>
      <c r="D72">
        <v>205746157</v>
      </c>
      <c r="E72" t="str">
        <f>MID(B72,5,10)</f>
        <v>Novembro</v>
      </c>
      <c r="F72">
        <v>201911</v>
      </c>
      <c r="G72" s="3" t="str">
        <f>_xlfn.CONCAT(A72," ",E72)</f>
        <v>2019 Novembro</v>
      </c>
    </row>
    <row r="73" spans="1:7">
      <c r="A73" s="2">
        <v>2019</v>
      </c>
      <c r="B73" t="s">
        <v>7</v>
      </c>
      <c r="C73">
        <v>448348270</v>
      </c>
      <c r="D73">
        <v>198586795</v>
      </c>
      <c r="E73" t="str">
        <f>MID(B73,5,10)</f>
        <v>Dezembro</v>
      </c>
      <c r="F73">
        <v>201912</v>
      </c>
      <c r="G73" s="3" t="str">
        <f>_xlfn.CONCAT(A73," ",E73)</f>
        <v>2019 Dezembro</v>
      </c>
    </row>
    <row r="74" spans="1:7">
      <c r="A74" s="2">
        <v>2020</v>
      </c>
      <c r="B74" t="s">
        <v>13</v>
      </c>
      <c r="C74">
        <v>402027733</v>
      </c>
      <c r="D74">
        <v>171074032</v>
      </c>
      <c r="E74" t="str">
        <f>MID(B74,5,10)</f>
        <v>Janeiro</v>
      </c>
      <c r="F74">
        <v>202001</v>
      </c>
      <c r="G74" s="3" t="str">
        <f>_xlfn.CONCAT(A74," ",E74)</f>
        <v>2020 Janeiro</v>
      </c>
    </row>
    <row r="75" spans="1:7">
      <c r="A75" s="2">
        <v>2020</v>
      </c>
      <c r="B75" t="s">
        <v>12</v>
      </c>
      <c r="C75">
        <v>421333117</v>
      </c>
      <c r="D75">
        <v>175716216</v>
      </c>
      <c r="E75" t="str">
        <f>MID(B75,5,10)</f>
        <v>Fevereiro</v>
      </c>
      <c r="F75">
        <v>202002</v>
      </c>
      <c r="G75" s="3" t="str">
        <f>_xlfn.CONCAT(A75," ",E75)</f>
        <v>2020 Fevereiro</v>
      </c>
    </row>
    <row r="76" spans="1:7">
      <c r="A76" s="2">
        <v>2020</v>
      </c>
      <c r="B76" t="s">
        <v>14</v>
      </c>
      <c r="C76">
        <v>458784614</v>
      </c>
      <c r="D76">
        <v>191394212</v>
      </c>
      <c r="E76" t="str">
        <f>MID(B76,5,10)</f>
        <v>Março</v>
      </c>
      <c r="F76">
        <v>202003</v>
      </c>
      <c r="G76" s="3" t="str">
        <f>_xlfn.CONCAT(A76," ",E76)</f>
        <v>2020 Março</v>
      </c>
    </row>
    <row r="77" spans="1:7">
      <c r="A77" s="2">
        <v>2020</v>
      </c>
      <c r="B77" t="s">
        <v>8</v>
      </c>
      <c r="C77">
        <v>410782003</v>
      </c>
      <c r="D77">
        <v>173230558</v>
      </c>
      <c r="E77" t="str">
        <f>MID(B77,5,10)</f>
        <v>Abril</v>
      </c>
      <c r="F77">
        <v>202004</v>
      </c>
      <c r="G77" s="3" t="str">
        <f>_xlfn.CONCAT(A77," ",E77)</f>
        <v>2020 Abril</v>
      </c>
    </row>
    <row r="78" spans="1:7">
      <c r="A78" s="2">
        <v>2020</v>
      </c>
      <c r="B78" t="s">
        <v>47</v>
      </c>
      <c r="C78">
        <v>518069842</v>
      </c>
      <c r="D78">
        <v>225049415</v>
      </c>
      <c r="E78" t="str">
        <f>MID(B78,5,10)</f>
        <v>5</v>
      </c>
      <c r="F78">
        <v>202005</v>
      </c>
      <c r="G78" s="3" t="str">
        <f>_xlfn.CONCAT(A78," ",E78)</f>
        <v>2020 5</v>
      </c>
    </row>
    <row r="79" spans="1:7">
      <c r="A79" s="2">
        <v>2020</v>
      </c>
      <c r="B79" t="s">
        <v>11</v>
      </c>
      <c r="C79">
        <v>324565995</v>
      </c>
      <c r="D79">
        <v>149582913</v>
      </c>
      <c r="E79" t="str">
        <f>MID(B79,5,10)</f>
        <v>Junho</v>
      </c>
      <c r="F79">
        <v>202006</v>
      </c>
      <c r="G79" s="3" t="str">
        <f>_xlfn.CONCAT(A79," ",E79)</f>
        <v>2020 Junho</v>
      </c>
    </row>
    <row r="80" spans="1:7">
      <c r="A80" s="2">
        <v>2020</v>
      </c>
      <c r="B80" t="s">
        <v>10</v>
      </c>
      <c r="C80">
        <v>378424416</v>
      </c>
      <c r="D80">
        <v>178401165</v>
      </c>
      <c r="E80" t="str">
        <f>MID(B80,5,10)</f>
        <v>Julho</v>
      </c>
      <c r="F80">
        <v>202007</v>
      </c>
      <c r="G80" s="3" t="str">
        <f>_xlfn.CONCAT(A80," ",E80)</f>
        <v>2020 Julho</v>
      </c>
    </row>
    <row r="81" spans="1:7">
      <c r="A81" s="2">
        <v>2020</v>
      </c>
      <c r="B81" t="s">
        <v>9</v>
      </c>
      <c r="C81">
        <v>417028241</v>
      </c>
      <c r="D81">
        <v>199649769</v>
      </c>
      <c r="E81" t="str">
        <f>MID(B81,5,10)</f>
        <v>Agosto</v>
      </c>
      <c r="F81">
        <v>202008</v>
      </c>
      <c r="G81" s="3" t="str">
        <f>_xlfn.CONCAT(A81," ",E81)</f>
        <v>2020 Agosto</v>
      </c>
    </row>
    <row r="82" spans="1:7">
      <c r="A82" s="2">
        <v>2020</v>
      </c>
      <c r="B82" t="s">
        <v>6</v>
      </c>
      <c r="C82">
        <v>476430496</v>
      </c>
      <c r="D82">
        <v>229249769</v>
      </c>
      <c r="E82" t="str">
        <f>MID(B82,5,10)</f>
        <v>Setembro</v>
      </c>
      <c r="F82">
        <v>202009</v>
      </c>
      <c r="G82" s="3" t="str">
        <f>_xlfn.CONCAT(A82," ",E82)</f>
        <v>2020 Setembro</v>
      </c>
    </row>
    <row r="83" spans="1:7">
      <c r="A83" s="2">
        <v>2020</v>
      </c>
      <c r="B83" t="s">
        <v>5</v>
      </c>
      <c r="C83">
        <v>510207941</v>
      </c>
      <c r="D83">
        <v>234751457</v>
      </c>
      <c r="E83" t="str">
        <f>MID(B83,5,10)</f>
        <v>Outubro</v>
      </c>
      <c r="F83">
        <v>202010</v>
      </c>
      <c r="G83" s="3" t="str">
        <f>_xlfn.CONCAT(A83," ",E83)</f>
        <v>2020 Outubro</v>
      </c>
    </row>
    <row r="84" spans="1:7">
      <c r="A84" s="2">
        <v>2020</v>
      </c>
      <c r="B84" t="s">
        <v>4</v>
      </c>
      <c r="C84">
        <v>623093814</v>
      </c>
      <c r="D84">
        <v>284770392</v>
      </c>
      <c r="E84" t="str">
        <f>MID(B84,5,10)</f>
        <v>Novembro</v>
      </c>
      <c r="F84">
        <v>202011</v>
      </c>
      <c r="G84" s="3" t="str">
        <f>_xlfn.CONCAT(A84," ",E84)</f>
        <v>2020 Novembro</v>
      </c>
    </row>
    <row r="85" spans="1:7">
      <c r="A85" s="2">
        <v>2020</v>
      </c>
      <c r="B85" t="s">
        <v>7</v>
      </c>
      <c r="C85">
        <v>588711238</v>
      </c>
      <c r="D85">
        <v>263723285</v>
      </c>
      <c r="E85" t="str">
        <f>MID(B85,5,10)</f>
        <v>Dezembro</v>
      </c>
      <c r="F85">
        <v>202012</v>
      </c>
      <c r="G85" s="3" t="str">
        <f>_xlfn.CONCAT(A85," ",E85)</f>
        <v>2020 Dezembro</v>
      </c>
    </row>
    <row r="86" spans="1:7">
      <c r="A86" s="2">
        <v>2021</v>
      </c>
      <c r="B86" t="s">
        <v>13</v>
      </c>
      <c r="C86">
        <v>509874766</v>
      </c>
      <c r="D86">
        <v>230206519</v>
      </c>
      <c r="E86" t="str">
        <f>MID(B86,5,10)</f>
        <v>Janeiro</v>
      </c>
      <c r="F86">
        <v>202101</v>
      </c>
      <c r="G86" s="3" t="str">
        <f>_xlfn.CONCAT(A86," ",E86)</f>
        <v>2021 Janeiro</v>
      </c>
    </row>
    <row r="87" spans="1:7">
      <c r="A87" s="2">
        <v>2021</v>
      </c>
      <c r="B87" t="s">
        <v>12</v>
      </c>
      <c r="C87">
        <v>453875593</v>
      </c>
      <c r="D87">
        <v>198941237</v>
      </c>
      <c r="E87" t="str">
        <f>MID(B87,5,10)</f>
        <v>Fevereiro</v>
      </c>
      <c r="F87">
        <v>202102</v>
      </c>
      <c r="G87" s="3" t="str">
        <f>_xlfn.CONCAT(A87," ",E87)</f>
        <v>2021 Fevereiro</v>
      </c>
    </row>
    <row r="88" spans="1:7">
      <c r="A88" s="2">
        <v>2021</v>
      </c>
      <c r="B88" t="s">
        <v>14</v>
      </c>
      <c r="C88">
        <v>579665412</v>
      </c>
      <c r="D88">
        <v>250176267</v>
      </c>
      <c r="E88" t="str">
        <f>MID(B88,5,10)</f>
        <v>Março</v>
      </c>
      <c r="F88">
        <v>202103</v>
      </c>
      <c r="G88" s="3" t="str">
        <f>_xlfn.CONCAT(A88," ",E88)</f>
        <v>2021 Março</v>
      </c>
    </row>
    <row r="89" spans="1:7">
      <c r="A89" s="2">
        <v>2021</v>
      </c>
      <c r="B89" t="s">
        <v>8</v>
      </c>
      <c r="C89">
        <v>511664293</v>
      </c>
      <c r="D89">
        <v>215958906</v>
      </c>
      <c r="E89" t="str">
        <f>MID(B89,5,10)</f>
        <v>Abril</v>
      </c>
      <c r="F89">
        <v>202104</v>
      </c>
      <c r="G89" s="3" t="str">
        <f>_xlfn.CONCAT(A89," ",E89)</f>
        <v>2021 Abril</v>
      </c>
    </row>
    <row r="90" spans="1:7">
      <c r="A90" s="2">
        <v>2021</v>
      </c>
      <c r="B90" t="s">
        <v>47</v>
      </c>
      <c r="C90">
        <v>474561586</v>
      </c>
      <c r="D90">
        <v>197988043</v>
      </c>
      <c r="E90" t="str">
        <f>MID(B90,5,10)</f>
        <v>5</v>
      </c>
      <c r="F90">
        <v>202105</v>
      </c>
      <c r="G90" s="3" t="str">
        <f>_xlfn.CONCAT(A90," ",E90)</f>
        <v>2021 5</v>
      </c>
    </row>
    <row r="91" spans="1:7">
      <c r="A91" s="2">
        <v>2021</v>
      </c>
      <c r="B91" t="s">
        <v>11</v>
      </c>
      <c r="C91">
        <v>454458129</v>
      </c>
      <c r="D91">
        <v>182835320</v>
      </c>
      <c r="E91" t="str">
        <f>MID(B91,5,10)</f>
        <v>Junho</v>
      </c>
      <c r="F91">
        <v>202106</v>
      </c>
      <c r="G91" s="3" t="str">
        <f>_xlfn.CONCAT(A91," ",E91)</f>
        <v>2021 Junho</v>
      </c>
    </row>
    <row r="92" spans="1:7">
      <c r="A92" s="2">
        <v>2021</v>
      </c>
      <c r="B92" t="s">
        <v>10</v>
      </c>
      <c r="C92">
        <v>374405039</v>
      </c>
      <c r="D92">
        <v>149987801</v>
      </c>
      <c r="E92" t="str">
        <f>MID(B92,5,10)</f>
        <v>Julho</v>
      </c>
      <c r="F92">
        <v>202107</v>
      </c>
      <c r="G92" s="3" t="str">
        <f>_xlfn.CONCAT(A92," ",E92)</f>
        <v>2021 Julho</v>
      </c>
    </row>
    <row r="93" spans="1:7">
      <c r="A93" s="2">
        <v>2021</v>
      </c>
      <c r="B93" t="s">
        <v>9</v>
      </c>
      <c r="C93">
        <v>479320543</v>
      </c>
      <c r="D93">
        <v>182069375</v>
      </c>
      <c r="E93" t="str">
        <f>MID(B93,5,10)</f>
        <v>Agosto</v>
      </c>
      <c r="F93">
        <v>202108</v>
      </c>
      <c r="G93" s="3" t="str">
        <f>_xlfn.CONCAT(A93," ",E93)</f>
        <v>2021 Agosto</v>
      </c>
    </row>
    <row r="94" spans="1:7">
      <c r="A94" s="2">
        <v>2021</v>
      </c>
      <c r="B94" t="s">
        <v>6</v>
      </c>
      <c r="C94">
        <v>519812472</v>
      </c>
      <c r="D94">
        <v>178574185</v>
      </c>
      <c r="E94" t="str">
        <f>MID(B94,5,10)</f>
        <v>Setembro</v>
      </c>
      <c r="F94">
        <v>202109</v>
      </c>
      <c r="G94" s="3" t="str">
        <f>_xlfn.CONCAT(A94," ",E94)</f>
        <v>2021 Setembro</v>
      </c>
    </row>
    <row r="95" spans="1:7">
      <c r="A95" s="2">
        <v>2021</v>
      </c>
      <c r="B95" t="s">
        <v>5</v>
      </c>
      <c r="C95">
        <v>607048775</v>
      </c>
      <c r="D95">
        <v>197330445</v>
      </c>
      <c r="E95" t="str">
        <f>MID(B95,5,10)</f>
        <v>Outubro</v>
      </c>
      <c r="F95">
        <v>202110</v>
      </c>
      <c r="G95" s="3" t="str">
        <f>_xlfn.CONCAT(A95," ",E95)</f>
        <v>2021 Outubro</v>
      </c>
    </row>
    <row r="96" spans="1:7">
      <c r="A96" s="2">
        <v>2021</v>
      </c>
      <c r="B96" t="s">
        <v>4</v>
      </c>
      <c r="C96">
        <v>617894672</v>
      </c>
      <c r="D96">
        <v>183164443</v>
      </c>
      <c r="E96" t="str">
        <f>MID(B96,5,10)</f>
        <v>Novembro</v>
      </c>
      <c r="F96">
        <v>202111</v>
      </c>
      <c r="G96" s="3" t="str">
        <f>_xlfn.CONCAT(A96," ",E96)</f>
        <v>2021 Novembro</v>
      </c>
    </row>
    <row r="97" spans="1:7">
      <c r="A97" s="2">
        <v>2021</v>
      </c>
      <c r="B97" t="s">
        <v>7</v>
      </c>
      <c r="C97">
        <v>790786965</v>
      </c>
      <c r="D97">
        <v>219895842</v>
      </c>
      <c r="E97" t="str">
        <f>MID(B97,5,10)</f>
        <v>Dezembro</v>
      </c>
      <c r="F97">
        <v>202112</v>
      </c>
      <c r="G97" s="3" t="str">
        <f>_xlfn.CONCAT(A97," ",E97)</f>
        <v>2021 Dezembro</v>
      </c>
    </row>
    <row r="98" spans="1:7">
      <c r="A98" s="2">
        <v>2022</v>
      </c>
      <c r="B98" t="s">
        <v>13</v>
      </c>
      <c r="C98">
        <v>719538100</v>
      </c>
      <c r="D98">
        <v>187654585</v>
      </c>
      <c r="E98" t="str">
        <f>MID(B98,5,10)</f>
        <v>Janeiro</v>
      </c>
      <c r="F98">
        <v>202201</v>
      </c>
      <c r="G98" s="3" t="str">
        <f>_xlfn.CONCAT(A98," ",E98)</f>
        <v>2022 Janeiro</v>
      </c>
    </row>
    <row r="99" spans="1:7">
      <c r="A99" s="2">
        <v>2022</v>
      </c>
      <c r="B99" t="s">
        <v>12</v>
      </c>
      <c r="C99">
        <v>880884852</v>
      </c>
      <c r="D99">
        <v>215956343</v>
      </c>
      <c r="E99" t="str">
        <f>MID(B99,5,10)</f>
        <v>Fevereiro</v>
      </c>
      <c r="F99">
        <v>202202</v>
      </c>
      <c r="G99" s="3" t="str">
        <f>_xlfn.CONCAT(A99," ",E99)</f>
        <v>2022 Fevereiro</v>
      </c>
    </row>
    <row r="100" spans="1:7">
      <c r="A100" s="2">
        <v>2022</v>
      </c>
      <c r="B100" t="s">
        <v>14</v>
      </c>
      <c r="C100">
        <v>879279978</v>
      </c>
      <c r="D100">
        <v>212104282</v>
      </c>
      <c r="E100" t="str">
        <f>MID(B100,5,10)</f>
        <v>Março</v>
      </c>
      <c r="F100">
        <v>202203</v>
      </c>
      <c r="G100" s="3" t="str">
        <f>_xlfn.CONCAT(A100," ",E100)</f>
        <v>2022 Março</v>
      </c>
    </row>
    <row r="101" spans="1:7">
      <c r="A101" s="2">
        <v>2022</v>
      </c>
      <c r="B101" t="s">
        <v>8</v>
      </c>
      <c r="C101">
        <v>734810224</v>
      </c>
      <c r="D101">
        <v>173941950</v>
      </c>
      <c r="E101" t="str">
        <f>MID(B101,5,10)</f>
        <v>Abril</v>
      </c>
      <c r="F101">
        <v>202204</v>
      </c>
      <c r="G101" s="3" t="str">
        <f>_xlfn.CONCAT(A101," ",E101)</f>
        <v>2022 Abril</v>
      </c>
    </row>
    <row r="102" spans="1:7">
      <c r="A102" s="2">
        <v>2022</v>
      </c>
      <c r="B102" t="s">
        <v>47</v>
      </c>
      <c r="C102">
        <v>637416616</v>
      </c>
      <c r="D102">
        <v>149819669</v>
      </c>
      <c r="E102" t="str">
        <f>MID(B102,5,10)</f>
        <v>5</v>
      </c>
      <c r="F102">
        <v>202205</v>
      </c>
      <c r="G102" s="3" t="str">
        <f>_xlfn.CONCAT(A102," ",E102)</f>
        <v>2022 5</v>
      </c>
    </row>
    <row r="103" spans="1:7">
      <c r="A103" s="2">
        <v>2022</v>
      </c>
      <c r="B103" t="s">
        <v>11</v>
      </c>
      <c r="C103">
        <v>789087744</v>
      </c>
      <c r="D103">
        <v>190288041</v>
      </c>
      <c r="E103" t="str">
        <f>MID(B103,5,10)</f>
        <v>Junho</v>
      </c>
      <c r="F103">
        <v>202206</v>
      </c>
      <c r="G103" s="3" t="str">
        <f>_xlfn.CONCAT(A103," ",E103)</f>
        <v>2022 Junho</v>
      </c>
    </row>
    <row r="104" spans="1:7">
      <c r="A104" s="2">
        <v>2022</v>
      </c>
      <c r="B104" t="s">
        <v>10</v>
      </c>
      <c r="C104">
        <v>659464036</v>
      </c>
      <c r="D104">
        <v>156482235</v>
      </c>
      <c r="E104" t="str">
        <f>MID(B104,5,10)</f>
        <v>Julho</v>
      </c>
      <c r="F104">
        <v>202207</v>
      </c>
      <c r="G104" s="3" t="str">
        <f>_xlfn.CONCAT(A104," ",E104)</f>
        <v>2022 Julho</v>
      </c>
    </row>
    <row r="105" spans="1:7">
      <c r="A105" s="2">
        <v>2022</v>
      </c>
      <c r="B105" t="s">
        <v>9</v>
      </c>
      <c r="C105">
        <v>620684731</v>
      </c>
      <c r="D105">
        <v>147772364</v>
      </c>
      <c r="E105" t="str">
        <f>MID(B105,5,10)</f>
        <v>Agosto</v>
      </c>
      <c r="F105">
        <v>202208</v>
      </c>
      <c r="G105" s="3" t="str">
        <f>_xlfn.CONCAT(A105," ",E105)</f>
        <v>2022 Agosto</v>
      </c>
    </row>
    <row r="106" spans="1:7">
      <c r="A106" s="2">
        <v>2022</v>
      </c>
      <c r="B106" t="s">
        <v>6</v>
      </c>
      <c r="C106">
        <v>735630647</v>
      </c>
      <c r="D106">
        <v>176328188</v>
      </c>
      <c r="E106" t="str">
        <f>MID(B106,5,10)</f>
        <v>Setembro</v>
      </c>
      <c r="F106">
        <v>202209</v>
      </c>
      <c r="G106" s="3" t="str">
        <f>_xlfn.CONCAT(A106," ",E106)</f>
        <v>2022 Setembro</v>
      </c>
    </row>
    <row r="107" spans="1:7">
      <c r="A107" s="2">
        <v>2022</v>
      </c>
      <c r="B107" t="s">
        <v>5</v>
      </c>
      <c r="C107">
        <v>878568343</v>
      </c>
      <c r="D107">
        <v>207303054</v>
      </c>
      <c r="E107" t="str">
        <f>MID(B107,5,10)</f>
        <v>Outubro</v>
      </c>
      <c r="F107">
        <v>202210</v>
      </c>
      <c r="G107" s="3" t="str">
        <f>_xlfn.CONCAT(A107," ",E107)</f>
        <v>2022 Outubro</v>
      </c>
    </row>
    <row r="108" spans="1:7">
      <c r="A108" s="2">
        <v>2022</v>
      </c>
      <c r="B108" t="s">
        <v>4</v>
      </c>
      <c r="C108">
        <v>948091576</v>
      </c>
      <c r="D108">
        <v>223605171</v>
      </c>
      <c r="E108" t="str">
        <f>MID(B108,5,10)</f>
        <v>Novembro</v>
      </c>
      <c r="F108">
        <v>202211</v>
      </c>
      <c r="G108" s="3" t="str">
        <f>_xlfn.CONCAT(A108," ",E108)</f>
        <v>2022 Novembro</v>
      </c>
    </row>
    <row r="109" spans="1:7">
      <c r="A109" s="2">
        <v>2022</v>
      </c>
      <c r="B109" t="s">
        <v>7</v>
      </c>
      <c r="C109">
        <v>759868872</v>
      </c>
      <c r="D109">
        <v>189816606</v>
      </c>
      <c r="E109" t="str">
        <f>MID(B109,5,10)</f>
        <v>Dezembro</v>
      </c>
      <c r="F109">
        <v>202212</v>
      </c>
      <c r="G109" s="3" t="str">
        <f>_xlfn.CONCAT(A109," ",E109)</f>
        <v>2022 Dezembro</v>
      </c>
    </row>
    <row r="110" spans="1:7">
      <c r="A110" s="2">
        <v>2023</v>
      </c>
      <c r="B110" t="s">
        <v>13</v>
      </c>
      <c r="C110">
        <v>696943881</v>
      </c>
      <c r="D110">
        <v>178069866</v>
      </c>
      <c r="E110" t="str">
        <f>MID(B110,5,10)</f>
        <v>Janeiro</v>
      </c>
      <c r="F110">
        <v>202301</v>
      </c>
      <c r="G110" s="3" t="str">
        <f>_xlfn.CONCAT(A110," ",E110)</f>
        <v>2023 Janeiro</v>
      </c>
    </row>
    <row r="111" spans="1:7">
      <c r="A111" s="2">
        <v>2023</v>
      </c>
      <c r="B111" t="s">
        <v>12</v>
      </c>
      <c r="C111">
        <v>489617924</v>
      </c>
      <c r="D111">
        <v>128932620</v>
      </c>
      <c r="E111" t="str">
        <f>MID(B111,5,10)</f>
        <v>Fevereiro</v>
      </c>
      <c r="F111">
        <v>202302</v>
      </c>
      <c r="G111" s="3" t="str">
        <f>_xlfn.CONCAT(A111," ",E111)</f>
        <v>2023 Fevereiro</v>
      </c>
    </row>
    <row r="112" spans="1:7">
      <c r="A112" s="2">
        <v>2023</v>
      </c>
      <c r="B112" t="s">
        <v>14</v>
      </c>
      <c r="C112">
        <v>667740713</v>
      </c>
      <c r="D112">
        <v>171851373</v>
      </c>
      <c r="E112" t="str">
        <f>MID(B112,5,10)</f>
        <v>Março</v>
      </c>
      <c r="F112">
        <v>202303</v>
      </c>
      <c r="G112" s="3" t="str">
        <f>_xlfn.CONCAT(A112," ",E112)</f>
        <v>2023 Março</v>
      </c>
    </row>
    <row r="113" spans="1:7">
      <c r="A113" s="2">
        <v>2023</v>
      </c>
      <c r="B113" t="s">
        <v>8</v>
      </c>
      <c r="C113">
        <v>582743072</v>
      </c>
      <c r="D113">
        <v>145621146</v>
      </c>
      <c r="E113" t="str">
        <f>MID(B113,5,10)</f>
        <v>Abril</v>
      </c>
      <c r="F113">
        <v>202304</v>
      </c>
      <c r="G113" s="3" t="str">
        <f>_xlfn.CONCAT(A113," ",E113)</f>
        <v>2023 Abril</v>
      </c>
    </row>
    <row r="114" spans="1:7">
      <c r="A114" s="2">
        <v>2023</v>
      </c>
      <c r="B114" t="s">
        <v>47</v>
      </c>
      <c r="C114">
        <v>603022491</v>
      </c>
      <c r="D114">
        <v>148950338</v>
      </c>
      <c r="E114" t="str">
        <f>MID(B114,5,10)</f>
        <v>5</v>
      </c>
      <c r="F114">
        <v>202305</v>
      </c>
      <c r="G114" s="3" t="str">
        <f>_xlfn.CONCAT(A114," ",E114)</f>
        <v>2023 5</v>
      </c>
    </row>
    <row r="115" spans="1:7">
      <c r="A115" s="2">
        <v>2023</v>
      </c>
      <c r="B115" t="s">
        <v>11</v>
      </c>
      <c r="C115">
        <v>594637879</v>
      </c>
      <c r="D115">
        <v>146558630</v>
      </c>
      <c r="E115" t="str">
        <f>MID(B115,5,10)</f>
        <v>Junho</v>
      </c>
      <c r="F115">
        <v>202306</v>
      </c>
      <c r="G115" s="3" t="str">
        <f>_xlfn.CONCAT(A115," ",E115)</f>
        <v>2023 Junho</v>
      </c>
    </row>
    <row r="116" spans="1:7">
      <c r="A116" s="2">
        <v>2023</v>
      </c>
      <c r="B116" t="s">
        <v>10</v>
      </c>
      <c r="C116">
        <v>581280390</v>
      </c>
      <c r="D116">
        <v>148474168</v>
      </c>
      <c r="E116" t="str">
        <f>MID(B116,5,10)</f>
        <v>Julho</v>
      </c>
      <c r="F116">
        <v>202307</v>
      </c>
      <c r="G116" s="3" t="str">
        <f>_xlfn.CONCAT(A116," ",E116)</f>
        <v>2023 Julho</v>
      </c>
    </row>
    <row r="117" spans="1:7">
      <c r="A117" s="2">
        <v>2023</v>
      </c>
      <c r="B117" t="s">
        <v>9</v>
      </c>
      <c r="C117">
        <v>733226451</v>
      </c>
      <c r="D117">
        <v>206925166</v>
      </c>
      <c r="E117" t="str">
        <f>MID(B117,5,10)</f>
        <v>Agosto</v>
      </c>
      <c r="F117">
        <v>202308</v>
      </c>
      <c r="G117" s="3" t="str">
        <f>_xlfn.CONCAT(A117," ",E117)</f>
        <v>2023 Agosto</v>
      </c>
    </row>
    <row r="118" spans="1:7">
      <c r="A118" s="2">
        <v>2023</v>
      </c>
      <c r="B118" t="s">
        <v>6</v>
      </c>
      <c r="C118">
        <v>641197314</v>
      </c>
      <c r="D118">
        <v>185865032</v>
      </c>
      <c r="E118" t="str">
        <f>MID(B118,5,10)</f>
        <v>Setembro</v>
      </c>
      <c r="F118">
        <v>202309</v>
      </c>
      <c r="G118" s="3" t="str">
        <f>_xlfn.CONCAT(A118," ",E118)</f>
        <v>2023 Setembro</v>
      </c>
    </row>
    <row r="119" spans="1:7">
      <c r="A119" s="2">
        <v>2023</v>
      </c>
      <c r="B119" t="s">
        <v>5</v>
      </c>
      <c r="C119">
        <v>866960135</v>
      </c>
      <c r="D119">
        <v>257093555</v>
      </c>
      <c r="E119" t="str">
        <f>MID(B119,5,10)</f>
        <v>Outubro</v>
      </c>
      <c r="F119">
        <v>202310</v>
      </c>
      <c r="G119" s="3" t="str">
        <f>_xlfn.CONCAT(A119," ",E119)</f>
        <v>2023 Outubro</v>
      </c>
    </row>
    <row r="120" spans="1:7">
      <c r="A120" s="2">
        <v>2023</v>
      </c>
      <c r="B120" t="s">
        <v>4</v>
      </c>
      <c r="C120">
        <v>795581729</v>
      </c>
      <c r="D120">
        <v>241589610</v>
      </c>
      <c r="E120" t="str">
        <f>MID(B120,5,10)</f>
        <v>Novembro</v>
      </c>
      <c r="F120">
        <v>202311</v>
      </c>
      <c r="G120" s="3" t="str">
        <f>_xlfn.CONCAT(A120," ",E120)</f>
        <v>2023 Novembro</v>
      </c>
    </row>
    <row r="121" spans="1:7">
      <c r="A121" s="2">
        <v>2023</v>
      </c>
      <c r="B121" t="s">
        <v>7</v>
      </c>
      <c r="C121">
        <v>833583996</v>
      </c>
      <c r="D121">
        <v>250262697</v>
      </c>
      <c r="E121" t="str">
        <f>MID(B121,5,10)</f>
        <v>Dezembro</v>
      </c>
      <c r="F121">
        <v>202312</v>
      </c>
      <c r="G121" s="3" t="str">
        <f>_xlfn.CONCAT(A121," ",E121)</f>
        <v>2023 Dezembro</v>
      </c>
    </row>
    <row r="122" spans="1:7">
      <c r="A122" s="2">
        <v>2024</v>
      </c>
      <c r="B122" t="s">
        <v>13</v>
      </c>
      <c r="C122">
        <v>806429061</v>
      </c>
      <c r="D122">
        <v>231984884</v>
      </c>
      <c r="E122" t="str">
        <f>MID(B122,5,10)</f>
        <v>Janeiro</v>
      </c>
      <c r="F122">
        <v>202401</v>
      </c>
      <c r="G122" s="3" t="str">
        <f>_xlfn.CONCAT(A122," ",E122)</f>
        <v>2024 Janeiro</v>
      </c>
    </row>
    <row r="123" spans="1:7">
      <c r="A123" s="2">
        <v>2024</v>
      </c>
      <c r="B123" t="s">
        <v>12</v>
      </c>
      <c r="C123">
        <v>812137345</v>
      </c>
      <c r="D123">
        <v>223655276</v>
      </c>
      <c r="E123" t="str">
        <f>MID(B123,5,10)</f>
        <v>Fevereiro</v>
      </c>
      <c r="F123">
        <v>202402</v>
      </c>
      <c r="G123" s="3" t="str">
        <f>_xlfn.CONCAT(A123," ",E123)</f>
        <v>2024 Fevereiro</v>
      </c>
    </row>
    <row r="124" spans="1:7">
      <c r="A124" s="2">
        <v>2024</v>
      </c>
      <c r="B124" t="s">
        <v>14</v>
      </c>
      <c r="C124">
        <v>804986430</v>
      </c>
      <c r="D124">
        <v>216171797</v>
      </c>
      <c r="E124" t="str">
        <f>MID(B124,5,10)</f>
        <v>Março</v>
      </c>
      <c r="F124">
        <v>202403</v>
      </c>
      <c r="G124" s="3" t="str">
        <f>_xlfn.CONCAT(A124," ",E124)</f>
        <v>2024 Março</v>
      </c>
    </row>
    <row r="125" spans="1:7">
      <c r="A125" s="2">
        <v>2024</v>
      </c>
      <c r="B125" t="s">
        <v>8</v>
      </c>
      <c r="C125">
        <v>998160473</v>
      </c>
      <c r="D125">
        <v>263102476</v>
      </c>
      <c r="E125" t="str">
        <f>MID(B125,5,10)</f>
        <v>Abril</v>
      </c>
      <c r="F125">
        <v>202404</v>
      </c>
      <c r="G125" s="3" t="str">
        <f>_xlfn.CONCAT(A125," ",E125)</f>
        <v>2024 Abril</v>
      </c>
    </row>
    <row r="126" spans="1:7">
      <c r="A126" s="2">
        <v>2024</v>
      </c>
      <c r="B126" t="s">
        <v>47</v>
      </c>
      <c r="C126">
        <v>1018692742</v>
      </c>
      <c r="D126">
        <v>253741008</v>
      </c>
      <c r="E126" t="str">
        <f>MID(B126,5,10)</f>
        <v>5</v>
      </c>
      <c r="F126">
        <v>202405</v>
      </c>
      <c r="G126" s="3" t="str">
        <f>_xlfn.CONCAT(A126," ",E126)</f>
        <v>2024 5</v>
      </c>
    </row>
    <row r="127" spans="1:7">
      <c r="A127" s="2">
        <v>2024</v>
      </c>
      <c r="B127" t="s">
        <v>11</v>
      </c>
      <c r="C127">
        <v>870096925</v>
      </c>
      <c r="D127">
        <v>210508365</v>
      </c>
      <c r="E127" t="str">
        <f>MID(B127,5,10)</f>
        <v>Junho</v>
      </c>
      <c r="F127">
        <v>202406</v>
      </c>
      <c r="G127" s="3" t="str">
        <f>_xlfn.CONCAT(A127," ",E127)</f>
        <v>2024 Junho</v>
      </c>
    </row>
    <row r="128" spans="1:7">
      <c r="A128" s="2">
        <v>2024</v>
      </c>
      <c r="B128" t="s">
        <v>10</v>
      </c>
      <c r="C128">
        <v>914159479</v>
      </c>
      <c r="D128">
        <v>210759788</v>
      </c>
      <c r="E128" t="str">
        <f>MID(B128,5,10)</f>
        <v>Julho</v>
      </c>
      <c r="F128">
        <v>202407</v>
      </c>
      <c r="G128" s="3" t="str">
        <f>_xlfn.CONCAT(A128," ",E128)</f>
        <v>2024 Julho</v>
      </c>
    </row>
    <row r="129" spans="1:7">
      <c r="A129" s="2">
        <v>2024</v>
      </c>
      <c r="B129" t="s">
        <v>9</v>
      </c>
      <c r="C129">
        <v>951697288</v>
      </c>
      <c r="D129">
        <v>214633941</v>
      </c>
      <c r="E129" t="str">
        <f>MID(B129,5,10)</f>
        <v>Agosto</v>
      </c>
      <c r="F129">
        <v>202408</v>
      </c>
      <c r="G129" s="3" t="str">
        <f>_xlfn.CONCAT(A129," ",E129)</f>
        <v>2024 Agosto</v>
      </c>
    </row>
    <row r="130" spans="1:7">
      <c r="A130" s="2">
        <v>2024</v>
      </c>
      <c r="B130" t="s">
        <v>6</v>
      </c>
      <c r="C130">
        <v>1179366596</v>
      </c>
      <c r="D130">
        <v>253426490</v>
      </c>
      <c r="E130" t="str">
        <f>MID(B130,5,10)</f>
        <v>Setembro</v>
      </c>
      <c r="F130">
        <v>202409</v>
      </c>
      <c r="G130" s="3" t="str">
        <f>_xlfn.CONCAT(A130," ",E130)</f>
        <v>2024 Setembro</v>
      </c>
    </row>
    <row r="131" spans="1:7">
      <c r="A131" s="2">
        <v>2024</v>
      </c>
      <c r="B131" t="s">
        <v>5</v>
      </c>
      <c r="C131">
        <v>1397045962</v>
      </c>
      <c r="D131">
        <v>287914848</v>
      </c>
      <c r="E131" t="str">
        <f>MID(B131,5,10)</f>
        <v>Outubro</v>
      </c>
      <c r="F131">
        <v>202410</v>
      </c>
      <c r="G131" s="3" t="str">
        <f>_xlfn.CONCAT(A131," ",E131)</f>
        <v>2024 Outubro</v>
      </c>
    </row>
    <row r="132" spans="1:7">
      <c r="A132" s="2">
        <v>2024</v>
      </c>
      <c r="B132" t="s">
        <v>4</v>
      </c>
      <c r="C132">
        <v>1467354498</v>
      </c>
      <c r="D132">
        <v>294105761</v>
      </c>
      <c r="E132" t="str">
        <f>MID(B132,5,10)</f>
        <v>Novembro</v>
      </c>
      <c r="F132">
        <v>202411</v>
      </c>
      <c r="G132" s="3" t="str">
        <f>_xlfn.CONCAT(A132," ",E132)</f>
        <v>2024 Novembro</v>
      </c>
    </row>
    <row r="133" spans="1:7">
      <c r="A133" s="2">
        <v>2024</v>
      </c>
      <c r="B133" t="s">
        <v>7</v>
      </c>
      <c r="C133">
        <v>1120325317</v>
      </c>
      <c r="D133">
        <v>212086116</v>
      </c>
      <c r="E133" t="str">
        <f>MID(B133,5,10)</f>
        <v>Dezembro</v>
      </c>
      <c r="F133">
        <v>202412</v>
      </c>
      <c r="G133" s="3" t="str">
        <f>_xlfn.CONCAT(A133," ",E133)</f>
        <v>2024 Dezembro</v>
      </c>
    </row>
  </sheetData>
  <autoFilter ref="A1:G1" xr:uid="{00000000-0001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workbookViewId="0"/>
  </sheetViews>
  <sheetFormatPr defaultRowHeight="15"/>
  <sheetData>
    <row r="1" spans="1:13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</row>
    <row r="2" spans="1:13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27</v>
      </c>
      <c r="J2" t="s">
        <v>25</v>
      </c>
      <c r="K2" t="s">
        <v>36</v>
      </c>
      <c r="L2" t="s">
        <v>37</v>
      </c>
      <c r="M2" t="s">
        <v>38</v>
      </c>
    </row>
    <row r="3" spans="1:13">
      <c r="A3" t="s">
        <v>37</v>
      </c>
      <c r="B3" t="s">
        <v>37</v>
      </c>
      <c r="C3" t="s">
        <v>37</v>
      </c>
      <c r="D3" t="s">
        <v>37</v>
      </c>
      <c r="E3" t="s">
        <v>37</v>
      </c>
      <c r="F3" t="s">
        <v>37</v>
      </c>
      <c r="G3" t="s">
        <v>37</v>
      </c>
      <c r="H3" t="s">
        <v>37</v>
      </c>
      <c r="I3" t="s">
        <v>37</v>
      </c>
      <c r="J3" t="s">
        <v>37</v>
      </c>
      <c r="K3" t="s">
        <v>39</v>
      </c>
      <c r="L3" t="s">
        <v>37</v>
      </c>
      <c r="M3" t="s">
        <v>3</v>
      </c>
    </row>
    <row r="4" spans="1:13">
      <c r="A4" t="s">
        <v>37</v>
      </c>
      <c r="B4" t="s">
        <v>37</v>
      </c>
      <c r="C4" t="s">
        <v>37</v>
      </c>
      <c r="D4" t="s">
        <v>37</v>
      </c>
      <c r="E4" t="s">
        <v>37</v>
      </c>
      <c r="F4" t="s">
        <v>37</v>
      </c>
      <c r="G4" t="s">
        <v>37</v>
      </c>
      <c r="H4" t="s">
        <v>37</v>
      </c>
      <c r="I4" t="s">
        <v>37</v>
      </c>
      <c r="J4" t="s">
        <v>37</v>
      </c>
      <c r="K4" t="s">
        <v>40</v>
      </c>
      <c r="L4" t="s">
        <v>37</v>
      </c>
    </row>
    <row r="5" spans="1:13">
      <c r="A5" t="s">
        <v>37</v>
      </c>
      <c r="B5" t="s">
        <v>37</v>
      </c>
      <c r="C5" t="s">
        <v>37</v>
      </c>
      <c r="D5" t="s">
        <v>37</v>
      </c>
      <c r="E5" t="s">
        <v>37</v>
      </c>
      <c r="F5" t="s">
        <v>37</v>
      </c>
      <c r="G5" t="s">
        <v>37</v>
      </c>
      <c r="H5" t="s">
        <v>37</v>
      </c>
      <c r="I5" t="s">
        <v>37</v>
      </c>
      <c r="J5" t="s">
        <v>37</v>
      </c>
      <c r="K5" t="s">
        <v>41</v>
      </c>
      <c r="L5" t="s">
        <v>37</v>
      </c>
    </row>
    <row r="6" spans="1:13">
      <c r="A6" t="s">
        <v>37</v>
      </c>
      <c r="B6" t="s">
        <v>37</v>
      </c>
      <c r="C6" t="s">
        <v>37</v>
      </c>
      <c r="D6" t="s">
        <v>37</v>
      </c>
      <c r="E6" t="s">
        <v>37</v>
      </c>
      <c r="F6" t="s">
        <v>37</v>
      </c>
      <c r="G6" t="s">
        <v>37</v>
      </c>
      <c r="H6" t="s">
        <v>37</v>
      </c>
      <c r="I6" t="s">
        <v>37</v>
      </c>
      <c r="J6" t="s">
        <v>37</v>
      </c>
      <c r="K6" t="s">
        <v>42</v>
      </c>
      <c r="L6" t="s">
        <v>37</v>
      </c>
    </row>
    <row r="7" spans="1:13">
      <c r="A7" t="s">
        <v>37</v>
      </c>
      <c r="B7" t="s">
        <v>37</v>
      </c>
      <c r="C7" t="s">
        <v>37</v>
      </c>
      <c r="D7" t="s">
        <v>37</v>
      </c>
      <c r="E7" t="s">
        <v>37</v>
      </c>
      <c r="F7" t="s">
        <v>37</v>
      </c>
      <c r="G7" t="s">
        <v>37</v>
      </c>
      <c r="H7" t="s">
        <v>37</v>
      </c>
      <c r="I7" t="s">
        <v>37</v>
      </c>
      <c r="J7" t="s">
        <v>37</v>
      </c>
      <c r="K7" t="s">
        <v>43</v>
      </c>
      <c r="L7" t="s">
        <v>37</v>
      </c>
    </row>
    <row r="8" spans="1:13">
      <c r="A8" t="s">
        <v>37</v>
      </c>
      <c r="B8" t="s">
        <v>37</v>
      </c>
      <c r="C8" t="s">
        <v>37</v>
      </c>
      <c r="D8" t="s">
        <v>37</v>
      </c>
      <c r="E8" t="s">
        <v>37</v>
      </c>
      <c r="F8" t="s">
        <v>37</v>
      </c>
      <c r="G8" t="s">
        <v>37</v>
      </c>
      <c r="H8" t="s">
        <v>37</v>
      </c>
      <c r="I8" t="s">
        <v>37</v>
      </c>
      <c r="J8" t="s">
        <v>37</v>
      </c>
      <c r="K8" t="s">
        <v>44</v>
      </c>
      <c r="L8" t="s">
        <v>37</v>
      </c>
    </row>
    <row r="9" spans="1:13">
      <c r="A9" t="s">
        <v>37</v>
      </c>
      <c r="B9" t="s">
        <v>37</v>
      </c>
      <c r="C9" t="s">
        <v>37</v>
      </c>
      <c r="D9" t="s">
        <v>37</v>
      </c>
      <c r="E9" t="s">
        <v>37</v>
      </c>
      <c r="F9" t="s">
        <v>37</v>
      </c>
      <c r="G9" t="s">
        <v>37</v>
      </c>
      <c r="H9" t="s">
        <v>37</v>
      </c>
      <c r="I9" t="s">
        <v>37</v>
      </c>
      <c r="J9" t="s">
        <v>37</v>
      </c>
      <c r="K9" t="s">
        <v>45</v>
      </c>
      <c r="L9" t="s">
        <v>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Detalhamento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Flavia Martins Neves</cp:lastModifiedBy>
  <dcterms:modified xsi:type="dcterms:W3CDTF">2025-04-27T21:30:59Z</dcterms:modified>
</cp:coreProperties>
</file>