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Diagrama Ishikawa 2" sheetId="3" r:id="rId6"/>
    <sheet state="visible" name="Diagrama Ishikawa 3" sheetId="4" r:id="rId7"/>
    <sheet state="visible" name="Mapeamento Problemas x Causas x" sheetId="5" r:id="rId8"/>
    <sheet state="visible" name="Priorização dos problemas encon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<sst xmlns="http://schemas.openxmlformats.org/spreadsheetml/2006/main" count="122" uniqueCount="108">
  <si>
    <t>d</t>
  </si>
  <si>
    <t>Análise de documentação completamente manual</t>
  </si>
  <si>
    <t>Falta de planejamento de recursos humanos para otimizar tarefas.</t>
  </si>
  <si>
    <t>Falta de motivação devido à monotonia das tarefas</t>
  </si>
  <si>
    <t>Perda de tempo com tarefas manuais e repetitivas</t>
  </si>
  <si>
    <t>Integração inadequada entre sistemas e processos manuais.</t>
  </si>
  <si>
    <t>Layout inadequado que dificulta o fluxo de trabalho.</t>
  </si>
  <si>
    <t>Uso de várias plataformas externas</t>
  </si>
  <si>
    <t xml:space="preserve">Falta de ferramentas e equipamentos adequados para facilitar as tarefas.
</t>
  </si>
  <si>
    <t>Falta de investimento em sistemas automatizados.</t>
  </si>
  <si>
    <t>Desinteresse em ocupar vagas</t>
  </si>
  <si>
    <t xml:space="preserve">Falta de normas que exija o envio de respostas </t>
  </si>
  <si>
    <t>Falta de comunicação eficaz entre as coordenações dos cursos e a coordenação PROGRAD.</t>
  </si>
  <si>
    <t>Sobrecarga de trabalho que impede as coordenações de dedicarem tempo para responder às solicitações</t>
  </si>
  <si>
    <t>Falta de incentivo ou reconhecimento para as coordenações que participam ativamente do processo seletivo</t>
  </si>
  <si>
    <t>Falta de respostas das coordenações</t>
  </si>
  <si>
    <t>Ambiente de trabalho estressante que pode prejudicar a capacidade das coordenações de lidar com solicitações adicionais</t>
  </si>
  <si>
    <t>Impactos da pandemia de COVID-19, como restrições de pessoal e mudanças nas prioridades institucionais</t>
  </si>
  <si>
    <t>Ferramenta de comunicação ineficiente (email)</t>
  </si>
  <si>
    <t>Falta de infraestrutura nos departamentos  para receber novos alunos</t>
  </si>
  <si>
    <t xml:space="preserve">Falta de ferramentas tecnológicas para facilitar o processo de resposta e monitoramento dela </t>
  </si>
  <si>
    <t>Resistência à mudança por parte dos funcionários em relação à adoção de novas tecnologias e processos.</t>
  </si>
  <si>
    <t>Falta de priorização da implementação de um sistema próprio devido a outras demandas consideradas mais urgentes.</t>
  </si>
  <si>
    <t>Procedimentos burocráticos que dificultam a aprovação e implementação de novos projetos.</t>
  </si>
  <si>
    <t>Plataformas descentralizadas no processo</t>
  </si>
  <si>
    <t>Ambiente de trabalho sobrecarregado, com prioridades que impedem a dedicação de tempo para novos projetos.</t>
  </si>
  <si>
    <t>Mudanças nas regulamentações governamentais que impactam os requisitos para processos seletivos.</t>
  </si>
  <si>
    <t>Ferramenta usada não suporta dois processos seletivos ao mesmo tempo</t>
  </si>
  <si>
    <t>Limitações técnicas das plataformas usadas que dificultam a integração e a eficiência do processo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</si>
  <si>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</si>
  <si>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</si>
  <si>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</si>
  <si>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</si>
  <si>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</si>
  <si>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</si>
  <si>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</si>
  <si>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</si>
  <si>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</si>
  <si>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</si>
  <si>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Gargalo de comunicação entre as coordenações de cursos e a PROGRAD.</t>
  </si>
  <si>
    <t>Cria-se um gargalo logo no inicio do processo, dificultando a incialização por ausência de dados essenciais e atrasando o fluxo do processo. Por ainda estar no início do processo, desmotiva a continuidade.</t>
  </si>
  <si>
    <t>Pessoas</t>
  </si>
  <si>
    <t>A coordenação de ingresso da PROGRAD não detém esses dados, sendo a DEPLAG (Diretória Estratégica de Planejamento, Avaliação e Gestão) um canal intermediário. Não há retorno eficiente das coordenações de cursos, devido a desinteresses no preenchimento de vagas, e insuficiência de dados por parte da DEPLAG.</t>
  </si>
  <si>
    <t>O sistema estaria disponibilizando, no seu módulo de comunicação, um canal integrado e eficiente que facilitaria esse diálogo. A funcionalidade traria o perfi "coordenação de curso", com a possibilidade de notificar a vaga com o detalhamento necessário para  PROGRAD de maneira fácil, com interface intuitiva e disponivel a qualquer momento.</t>
  </si>
  <si>
    <t>Diminuição da dependência da DEPLAG para obtenção de dados. Além do acesso aos dados de forma mais ágil, o processo seria mais facilmente inicializado pelo fácil acesso e solicitação dessas informações.</t>
  </si>
  <si>
    <t>ALTA</t>
  </si>
  <si>
    <t>Qualidade</t>
  </si>
  <si>
    <t>Recorrência no uso de vários serviços externos insuficientes e incoerentes para com o processo.</t>
  </si>
  <si>
    <t>Com essa incoerência e descentralização, uma séria lentidão é gerada, promovendo um gargalo em uma parte crucial do processo. O nível de insatisfação com o processo aumenta.</t>
  </si>
  <si>
    <t>Tecnologia</t>
  </si>
  <si>
    <t>Essa recorrência ocorre pela ausência de uma sistema adequado que satisfaça as necessidades de todos os atores do processo (Candidatos, Coordenadores de Cursos e PROGRAD).</t>
  </si>
  <si>
    <t>Sistema com funcionalidades de registro, armazenamento, acesso e validação de dados complexos. Com isso, os estudantes enviam documentos de acordo com a categoria selecionada no seu cadastro. Além disso, haveria um painel visível para PROGRAD com dados dos candidatos organizados por categorias para análise facilitada e validação otimizada no próprio painel, com separação em perfis, cada um com sua função (PROGRAD, Coordenação de Curso, Candidato).</t>
  </si>
  <si>
    <t>O processo seria compactado e compreendido de ponta a ponta, eliminando necessidade de recursos externos e otimizando, consideravelmente, o processo.</t>
  </si>
  <si>
    <t>Inflexibilidade do processo, pois as coordenações desejam ocupar vagas em momentos diferentes, não coincidindo entre elas o período de interesse para abertura do processo.</t>
  </si>
  <si>
    <t>A estratégia de abertura dos processos é prejudicada, atrasando para iniciar, a fim de esperar que mais coordenações estejam disponiveis. Assim, há uma alta concentração de candidatos ou esse fator será ignorado e o processo iniciado, mas sem contemplar todos os cursos, retendo oportunidades.</t>
  </si>
  <si>
    <t>Método</t>
  </si>
  <si>
    <t>Há problemas variados enfrentados pelas coordenações dos cursos, tais impactam diretamente no momento que estarão disponíveis a desejarem ocuparem as vagas pendentes. Entretanto, é naturalmente difícil que essas vontades coincidam.</t>
  </si>
  <si>
    <t>O módulo de gerenciamento de editais e o de comunicação auxiliariam juntamente com as propriedades do SGE em si. Tendo conhecimento do interesse de cada coordenação mais rapidamente, a tomada de decisão seria mais facilmente estratégica para decidir quando deve ser aberto um edital, além disso, a flexibilidade e a capacidade de lidar com múltiplos editais, traria mais recorrência e mais abrangência de atendimento.</t>
  </si>
  <si>
    <t>A PROGRAD e as coordenações de cursos são beneficiadas pelo efeito cascata com a diminuição do quantitativo de estudantes por processo. Além disso,o estudante também é beneficiado por haver mais oportunidades e, consequentemente, maiores chances de ingresso na Instituição.</t>
  </si>
  <si>
    <t>MÉDIA</t>
  </si>
  <si>
    <t>Recursos</t>
  </si>
  <si>
    <t>Demanda volumosa, enorme para uma quantia muito reduzida, mas especializada, de funcionários da PROGRAD para analisar e validar dados (documentos).</t>
  </si>
  <si>
    <t>Com essa sobrecarga, não houve mais abertura de editais para esses processos seletivos desde 2022.1. Além disso, essa questão pode afetar outras responsabilidades e demandas paralelas da PROGRAD por necessitar de uma atenção e muito tempo.</t>
  </si>
  <si>
    <t>Não há abertura recorrente de editais, devido a dificuldade de se comunicar com as coordenações e devido aos seus desinteresses. Consequentemente, quando há um novo processo, há muitos candidatos para poucas vagas, sem suporte tecnológico para tal demanda.</t>
  </si>
  <si>
    <t>Devido ao conhecimento das vagas mais rapidamente e eficientemente através do canal de comunicação do sistema, poderia haver maior recorrência na abertura de editais, promovendo uma menor concentração de candidatos por processo. Além disso, com o módulo de gerenciamento de editais, poderiam ocorrer processos separados com datas próximas, de maneira paralela (o que não é possivel agora).</t>
  </si>
  <si>
    <t>A demanda seria mais dissolvida em processos diferentes, pela maior abertura de editais e menor quantidade de alunos em cada edital, podendo estruturar uma cultura sob esse novo modelo.</t>
  </si>
  <si>
    <t>Padronização</t>
  </si>
  <si>
    <t>Processo sem automatização, tornando-se lento por exigir alta demanda manual diante de atividades repetitivas.</t>
  </si>
  <si>
    <t>O maior gargalo é protagonizado por um trabalho manual e exaustivo, que torna o processo extremamente lento, desestimulando a PROGRAD e motivando a interrupção desses processos seletivos.</t>
  </si>
  <si>
    <t>A separação e validação de centenas de documentos recebidos, diante de uma exigência de análise, validação, retorno para o estudante, possibilidade de reenvio de documentos, retorno para as coordenações e total disponibilização através de ferramentas externas e inadequadas para o processo, tanto no momento do estudante enviar aquele documento quanto no momento de leitura e análise.</t>
  </si>
  <si>
    <t>Arquitetura do sistema voltada para processos seletivos em completude, onde as funcionalidades conversam entre si. Os estudantes enviam documentos de acordo com a categoria selecionada no seu cadastro, a PROGRAD acessa essses documentos, podendo visualizá-los em uma boa interface que permite filtros por categorias, além de estruturada como uma tabela dinâmica, onde a validação ocorreira no mesmo ambiente.</t>
  </si>
  <si>
    <t>O trabalho seria otimizado e coerente para o processo, moldado com base nessa gestão de processos seletivos e trazendo liberdade para alterações mais especificas em cada edital.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</si>
  <si>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</si>
  <si>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</si>
  <si>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</si>
  <si>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</si>
  <si>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Gestão de Processos Seletivos: Transferência Externa e Portador de Diploma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</si>
  <si>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</si>
  <si>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</si>
  <si>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</si>
  <si>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</si>
  <si>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</si>
  <si>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</si>
  <si>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</si>
  <si>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</si>
  <si>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</si>
  <si>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</si>
  <si>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</si>
  <si>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</si>
  <si>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</si>
  <si>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</si>
  <si>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</si>
  <si>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</si>
  <si>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</si>
  <si>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</si>
  <si>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</si>
  <si>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</si>
  <si>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</si>
  <si>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</si>
  <si>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</si>
  <si>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</si>
  <si>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Gargalo de comunicação entre as coordenações de cursos e PROGRAD</t>
  </si>
  <si>
    <t>Uso de serviços externos que dificultam o processo</t>
  </si>
  <si>
    <t>Inflexibilidade do processo, pois as coordenações desejam ocupar vagas em momentos diferentes</t>
  </si>
  <si>
    <t>Alta demanda para uma quantidade reduzida de funcionários</t>
  </si>
  <si>
    <t>Processo sem automatização, tornando-se lento, devido à demanda manual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</si>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</sst>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color theme="1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rgb="FF000000"/>
      <name val="Söhne"/>
    </font>
    <font>
      <b/>
      <sz val="14.0"/>
      <color rgb="FFFFFFFF"/>
      <name val="Calibri"/>
    </font>
    <font/>
    <font>
      <color theme="1"/>
      <name val="Arial"/>
    </font>
    <font>
      <color rgb="FF000000"/>
      <name val="Arial"/>
    </font>
    <font>
      <sz val="11.0"/>
      <color rgb="FF000000"/>
      <name val="Calibri"/>
    </font>
    <font>
      <b/>
      <sz val="15.0"/>
      <color rgb="FFFFFFFF"/>
      <name val="Calibri"/>
    </font>
    <font>
      <sz val="10.0"/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31B23"/>
        <bgColor rgb="FFE31B23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5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top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0" fillId="0" fontId="4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wrapText="1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 shrinkToFit="0" wrapText="1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10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2" fillId="3" fontId="1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1" fillId="0" fontId="12" numFmtId="0" xfId="0" applyBorder="1" applyFont="1"/>
    <xf borderId="0" fillId="0" fontId="12" numFmtId="0" xfId="0" applyFont="1"/>
    <xf borderId="0" fillId="0" fontId="1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4" fontId="13" numFmtId="0" xfId="0" applyAlignment="1" applyFill="1" applyFont="1">
      <alignment horizontal="center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0" fillId="4" fontId="1" numFmtId="0" xfId="0" applyFont="1"/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5" fontId="15" numFmtId="0" xfId="0" applyAlignment="1" applyFill="1" applyFont="1">
      <alignment horizontal="center" readingOrder="0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5" fontId="15" numFmtId="0" xfId="0" applyAlignment="1" applyFont="1">
      <alignment horizontal="center" shrinkToFit="0" vertical="center" wrapText="1"/>
    </xf>
    <xf borderId="0" fillId="5" fontId="1" numFmtId="0" xfId="0" applyFont="1"/>
    <xf borderId="0" fillId="2" fontId="8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2" fontId="12" numFmtId="0" xfId="0" applyBorder="1" applyFont="1"/>
    <xf borderId="7" fillId="6" fontId="16" numFmtId="0" xfId="0" applyAlignment="1" applyBorder="1" applyFill="1" applyFont="1">
      <alignment horizontal="center"/>
    </xf>
    <xf borderId="8" fillId="0" fontId="7" numFmtId="0" xfId="0" applyBorder="1" applyFont="1"/>
    <xf borderId="5" fillId="2" fontId="12" numFmtId="0" xfId="0" applyBorder="1" applyFont="1"/>
    <xf borderId="0" fillId="0" fontId="12" numFmtId="0" xfId="0" applyFont="1"/>
    <xf borderId="9" fillId="0" fontId="7" numFmtId="0" xfId="0" applyBorder="1" applyFont="1"/>
    <xf borderId="7" fillId="7" fontId="17" numFmtId="0" xfId="0" applyAlignment="1" applyBorder="1" applyFill="1" applyFont="1">
      <alignment horizontal="center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10" fillId="8" fontId="19" numFmtId="0" xfId="0" applyAlignment="1" applyBorder="1" applyFill="1" applyFont="1">
      <alignment horizontal="center" vertical="center"/>
    </xf>
    <xf borderId="11" fillId="0" fontId="7" numFmtId="0" xfId="0" applyBorder="1" applyFont="1"/>
    <xf borderId="10" fillId="9" fontId="18" numFmtId="0" xfId="0" applyAlignment="1" applyBorder="1" applyFill="1" applyFont="1">
      <alignment shrinkToFit="0" vertical="center" wrapText="1"/>
    </xf>
    <xf borderId="12" fillId="0" fontId="7" numFmtId="0" xfId="0" applyBorder="1" applyFont="1"/>
    <xf borderId="7" fillId="10" fontId="20" numFmtId="0" xfId="0" applyAlignment="1" applyBorder="1" applyFill="1" applyFont="1">
      <alignment horizontal="center"/>
    </xf>
    <xf borderId="7" fillId="11" fontId="18" numFmtId="0" xfId="0" applyAlignment="1" applyBorder="1" applyFill="1" applyFont="1">
      <alignment horizontal="center" shrinkToFit="0" vertical="center" wrapText="1"/>
    </xf>
    <xf borderId="7" fillId="12" fontId="18" numFmtId="0" xfId="0" applyAlignment="1" applyBorder="1" applyFill="1" applyFont="1">
      <alignment horizontal="center" shrinkToFit="0" vertical="center" wrapText="1"/>
    </xf>
    <xf borderId="2" fillId="13" fontId="18" numFmtId="0" xfId="0" applyAlignment="1" applyBorder="1" applyFill="1" applyFont="1">
      <alignment horizontal="center" shrinkToFit="0" vertical="center" wrapText="1"/>
    </xf>
    <xf borderId="13" fillId="0" fontId="12" numFmtId="0" xfId="0" applyBorder="1" applyFont="1"/>
    <xf borderId="14" fillId="5" fontId="18" numFmtId="0" xfId="0" applyAlignment="1" applyBorder="1" applyFont="1">
      <alignment horizontal="center" shrinkToFit="0" wrapText="1"/>
    </xf>
    <xf borderId="15" fillId="0" fontId="7" numFmtId="0" xfId="0" applyBorder="1" applyFont="1"/>
    <xf borderId="14" fillId="0" fontId="18" numFmtId="0" xfId="0" applyAlignment="1" applyBorder="1" applyFont="1">
      <alignment shrinkToFit="0" wrapText="1"/>
    </xf>
    <xf borderId="16" fillId="0" fontId="7" numFmtId="0" xfId="0" applyBorder="1" applyFont="1"/>
    <xf borderId="14" fillId="0" fontId="12" numFmtId="0" xfId="0" applyBorder="1" applyFont="1"/>
    <xf borderId="17" fillId="7" fontId="17" numFmtId="0" xfId="0" applyAlignment="1" applyBorder="1" applyFont="1">
      <alignment horizontal="center" shrinkToFit="0" wrapText="1"/>
    </xf>
    <xf borderId="18" fillId="0" fontId="7" numFmtId="0" xfId="0" applyBorder="1" applyFont="1"/>
    <xf borderId="19" fillId="0" fontId="7" numFmtId="0" xfId="0" applyBorder="1" applyFont="1"/>
    <xf borderId="10" fillId="14" fontId="14" numFmtId="0" xfId="0" applyAlignment="1" applyBorder="1" applyFill="1" applyFont="1">
      <alignment horizontal="center" shrinkToFit="0" wrapText="1"/>
    </xf>
    <xf borderId="20" fillId="14" fontId="14" numFmtId="0" xfId="0" applyAlignment="1" applyBorder="1" applyFont="1">
      <alignment horizontal="center" shrinkToFit="0" wrapText="1"/>
    </xf>
    <xf borderId="10" fillId="0" fontId="21" numFmtId="0" xfId="0" applyAlignment="1" applyBorder="1" applyFont="1">
      <alignment horizontal="center" readingOrder="0" shrinkToFit="0" wrapText="1"/>
    </xf>
    <xf borderId="20" fillId="0" fontId="21" numFmtId="0" xfId="0" applyAlignment="1" applyBorder="1" applyFont="1">
      <alignment horizontal="center" readingOrder="0" shrinkToFit="0" vertical="center" wrapText="1"/>
    </xf>
    <xf borderId="20" fillId="0" fontId="21" numFmtId="0" xfId="0" applyAlignment="1" applyBorder="1" applyFont="1">
      <alignment horizontal="center" shrinkToFit="0" vertical="center" wrapText="1"/>
    </xf>
    <xf borderId="20" fillId="2" fontId="14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readingOrder="0" shrinkToFit="0" vertical="bottom" wrapText="1"/>
    </xf>
    <xf borderId="11" fillId="0" fontId="21" numFmtId="0" xfId="0" applyAlignment="1" applyBorder="1" applyFont="1">
      <alignment horizontal="center" shrinkToFit="0" vertical="center" wrapText="1"/>
    </xf>
    <xf borderId="11" fillId="0" fontId="21" numFmtId="0" xfId="0" applyAlignment="1" applyBorder="1" applyFont="1">
      <alignment horizontal="center" readingOrder="0" shrinkToFit="0" vertical="center" wrapText="1"/>
    </xf>
    <xf borderId="11" fillId="2" fontId="1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5" fillId="9" fontId="13" numFmtId="0" xfId="0" applyAlignment="1" applyBorder="1" applyFont="1">
      <alignment horizontal="center" shrinkToFit="0" vertical="center" wrapText="1"/>
    </xf>
    <xf borderId="5" fillId="9" fontId="14" numFmtId="0" xfId="0" applyAlignment="1" applyBorder="1" applyFont="1">
      <alignment horizontal="center" shrinkToFit="0" vertical="center" wrapText="1"/>
    </xf>
    <xf borderId="0" fillId="0" fontId="15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5" type="headerRow"/>
      <tableStyleElement dxfId="6" type="firstRowStripe"/>
      <tableStyleElement dxfId="7" type="secondRowStripe"/>
    </tableStyle>
    <tableStyle count="3" pivot="0" name="bkp de Problemas x Causas x Sol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-47625</xdr:rowOff>
    </xdr:from>
    <xdr:ext cx="9582150" cy="3971925"/>
    <xdr:pic>
      <xdr:nvPicPr>
        <xdr:cNvPr id="0" name="image3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219075</xdr:colOff>
      <xdr:row>10</xdr:row>
      <xdr:rowOff>-19050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133350</xdr:colOff>
      <xdr:row>11</xdr:row>
      <xdr:rowOff>-133350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28575</xdr:colOff>
      <xdr:row>12</xdr:row>
      <xdr:rowOff>-142875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103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peamento Problemas x Causas 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2" max="12" width="18.0"/>
    <col customWidth="1" min="14" max="14" width="49.86"/>
  </cols>
  <sheetData>
    <row r="1">
      <c r="K1" s="1"/>
      <c r="L1" s="1"/>
      <c r="M1" s="1"/>
    </row>
    <row r="2">
      <c r="K2" s="1"/>
      <c r="L2" s="1"/>
      <c r="M2" s="1"/>
    </row>
    <row r="3">
      <c r="K3" s="1"/>
      <c r="L3" s="1"/>
      <c r="M3" s="1"/>
    </row>
    <row r="4">
      <c r="K4" s="1"/>
      <c r="L4" s="1"/>
      <c r="M4" s="1"/>
    </row>
    <row r="5">
      <c r="K5" s="1"/>
      <c r="L5" s="1"/>
      <c r="M5" s="1"/>
    </row>
    <row r="6">
      <c r="K6" s="1"/>
      <c r="L6" s="1"/>
      <c r="M6" s="1"/>
    </row>
    <row r="7">
      <c r="K7" s="1"/>
      <c r="L7" s="1"/>
      <c r="M7" s="1"/>
    </row>
    <row r="8">
      <c r="K8" s="1"/>
      <c r="L8" s="1"/>
      <c r="M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2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E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E17" s="3"/>
      <c r="I17" s="3"/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E18" s="3"/>
      <c r="I18" s="3"/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6" t="s"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7"/>
      <c r="C21" s="7"/>
      <c r="D21" s="8" t="s">
        <v>2</v>
      </c>
      <c r="G21" s="7"/>
      <c r="L21" s="9" t="s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7"/>
      <c r="C22" s="7"/>
      <c r="G22" s="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G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7"/>
      <c r="C25" s="7"/>
      <c r="D25" s="7"/>
      <c r="E25" s="7"/>
      <c r="F25" s="3"/>
      <c r="J25" s="7"/>
      <c r="K25" s="3"/>
      <c r="L25" s="7"/>
      <c r="M25" s="7"/>
      <c r="N25" s="7"/>
      <c r="O25" s="3"/>
      <c r="P25" s="3"/>
      <c r="Q25" s="3"/>
      <c r="R25" s="3"/>
      <c r="S25" s="10" t="s">
        <v>4</v>
      </c>
      <c r="T25" s="11"/>
      <c r="U25" s="11"/>
      <c r="V25" s="11"/>
      <c r="W25" s="3"/>
      <c r="X25" s="3"/>
      <c r="Y25" s="3"/>
      <c r="Z25" s="3"/>
    </row>
    <row r="26" ht="15.75" customHeight="1">
      <c r="A26" s="3"/>
      <c r="D26" s="7"/>
      <c r="E26" s="7"/>
      <c r="F26" s="3"/>
      <c r="J26" s="7"/>
      <c r="K26" s="3"/>
      <c r="L26" s="7"/>
      <c r="M26" s="7"/>
      <c r="N26" s="7"/>
      <c r="O26" s="3"/>
      <c r="P26" s="3"/>
      <c r="Q26" s="3"/>
      <c r="R26" s="3"/>
      <c r="S26" s="12"/>
      <c r="W26" s="3"/>
      <c r="X26" s="3"/>
      <c r="Y26" s="3"/>
      <c r="Z26" s="3"/>
    </row>
    <row r="27" ht="15.75" customHeight="1">
      <c r="A27" s="3"/>
      <c r="D27" s="3"/>
      <c r="E27" s="3"/>
      <c r="F27" s="3"/>
      <c r="J27" s="3"/>
      <c r="K27" s="3"/>
      <c r="L27" s="3"/>
      <c r="M27" s="3"/>
      <c r="N27" s="3"/>
      <c r="O27" s="3"/>
      <c r="P27" s="3"/>
      <c r="Q27" s="3"/>
      <c r="R27" s="3"/>
      <c r="S27" s="12"/>
      <c r="W27" s="3"/>
      <c r="X27" s="3"/>
      <c r="Y27" s="3"/>
      <c r="Z27" s="3"/>
    </row>
    <row r="28" ht="15.75" customHeight="1">
      <c r="A28" s="3"/>
      <c r="D28" s="7"/>
      <c r="E28" s="7"/>
      <c r="F28" s="3"/>
      <c r="J28" s="13"/>
      <c r="K28" s="3"/>
      <c r="L28" s="7"/>
      <c r="M28" s="7"/>
      <c r="N28" s="7"/>
      <c r="O28" s="3"/>
      <c r="P28" s="3"/>
      <c r="Q28" s="3"/>
      <c r="R28" s="3"/>
      <c r="S28" s="12"/>
      <c r="W28" s="3"/>
      <c r="X28" s="3"/>
      <c r="Y28" s="3"/>
      <c r="Z28" s="3"/>
    </row>
    <row r="29" ht="15.75" customHeight="1">
      <c r="A29" s="3"/>
      <c r="D29" s="14" t="s">
        <v>5</v>
      </c>
      <c r="G29" s="3"/>
      <c r="H29" s="13"/>
      <c r="I29" s="13"/>
      <c r="J29" s="13"/>
      <c r="K29" s="3"/>
      <c r="L29" s="7"/>
      <c r="M29" s="7"/>
      <c r="N29" s="7"/>
      <c r="O29" s="3"/>
      <c r="P29" s="3"/>
      <c r="Q29" s="3"/>
      <c r="R29" s="3"/>
      <c r="S29" s="12"/>
      <c r="W29" s="3"/>
      <c r="X29" s="3"/>
      <c r="Y29" s="3"/>
      <c r="Z29" s="3"/>
    </row>
    <row r="30" ht="15.75" customHeight="1">
      <c r="A30" s="3"/>
      <c r="H30" s="6" t="s">
        <v>6</v>
      </c>
      <c r="K30" s="3"/>
      <c r="L30" s="15"/>
      <c r="M30" s="15"/>
      <c r="N30" s="15"/>
      <c r="O30" s="1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K31" s="3"/>
      <c r="L31" s="15"/>
      <c r="M31" s="15"/>
      <c r="N31" s="15"/>
      <c r="O31" s="1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E32" s="14"/>
      <c r="F32" s="14"/>
      <c r="K32" s="7"/>
      <c r="L32" s="15"/>
      <c r="M32" s="15"/>
      <c r="N32" s="15"/>
      <c r="O32" s="1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D33" s="16" t="s">
        <v>7</v>
      </c>
      <c r="E33" s="14"/>
      <c r="F33" s="14"/>
      <c r="J33" s="3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D34" s="7"/>
      <c r="E34" s="3"/>
      <c r="H34" s="13" t="s">
        <v>8</v>
      </c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D35" s="17" t="s">
        <v>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I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D39" s="3"/>
      <c r="E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D40" s="3"/>
      <c r="E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20:J23"/>
    <mergeCell ref="D21:F23"/>
    <mergeCell ref="L21:N22"/>
    <mergeCell ref="S25:V29"/>
    <mergeCell ref="D29:F31"/>
    <mergeCell ref="H30:J32"/>
    <mergeCell ref="H34:J37"/>
    <mergeCell ref="D35:E3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4"/>
      <c r="T3" s="18"/>
      <c r="U3" s="18"/>
      <c r="V3" s="18"/>
      <c r="W3" s="18"/>
      <c r="X3" s="18"/>
      <c r="Y3" s="18"/>
      <c r="Z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8"/>
      <c r="B15" s="18"/>
      <c r="C15" s="18"/>
      <c r="D15" s="18"/>
      <c r="E15" s="18"/>
      <c r="F15" s="20"/>
      <c r="G15" s="20"/>
      <c r="H15" s="2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8"/>
      <c r="B16" s="20"/>
      <c r="C16" s="20"/>
      <c r="D16" s="20"/>
      <c r="E16" s="18"/>
      <c r="F16" s="20"/>
      <c r="G16" s="20"/>
      <c r="H16" s="2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8"/>
      <c r="B17" s="20"/>
      <c r="C17" s="20"/>
      <c r="D17" s="20"/>
      <c r="E17" s="18"/>
      <c r="F17" s="20"/>
      <c r="G17" s="20"/>
      <c r="H17" s="20"/>
      <c r="I17" s="18"/>
      <c r="J17" s="18"/>
      <c r="K17" s="20"/>
      <c r="L17" s="20"/>
      <c r="M17" s="2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8"/>
      <c r="B18" s="20"/>
      <c r="C18" s="20"/>
      <c r="D18" s="20"/>
      <c r="E18" s="18"/>
      <c r="F18" s="20"/>
      <c r="G18" s="20"/>
      <c r="H18" s="20"/>
      <c r="I18" s="18"/>
      <c r="J18" s="18"/>
      <c r="K18" s="21" t="s">
        <v>10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8"/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8"/>
      <c r="B20" s="18"/>
      <c r="C20" s="18"/>
      <c r="D20" s="18"/>
      <c r="E20" s="18"/>
      <c r="F20" s="18"/>
      <c r="G20" s="18"/>
      <c r="H20" s="6" t="s">
        <v>11</v>
      </c>
      <c r="K20" s="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8"/>
      <c r="B21" s="7"/>
      <c r="C21" s="7"/>
      <c r="D21" s="22" t="s">
        <v>12</v>
      </c>
      <c r="G21" s="7"/>
      <c r="K21" s="20"/>
      <c r="L21" s="23" t="s">
        <v>13</v>
      </c>
      <c r="O21" s="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8"/>
      <c r="B22" s="7"/>
      <c r="C22" s="7"/>
      <c r="G22" s="7"/>
      <c r="K22" s="20"/>
      <c r="O22" s="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4.0" customHeight="1">
      <c r="A23" s="18"/>
      <c r="B23" s="18"/>
      <c r="C23" s="18"/>
      <c r="G23" s="18"/>
      <c r="K23" s="20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8"/>
      <c r="B25" s="7"/>
      <c r="C25" s="7"/>
      <c r="D25" s="22" t="s">
        <v>14</v>
      </c>
      <c r="H25" s="20"/>
      <c r="I25" s="20"/>
      <c r="J25" s="7"/>
      <c r="K25" s="18"/>
      <c r="L25" s="7"/>
      <c r="M25" s="7"/>
      <c r="N25" s="7"/>
      <c r="O25" s="18"/>
      <c r="P25" s="18"/>
      <c r="Q25" s="18"/>
      <c r="R25" s="18"/>
      <c r="S25" s="24" t="s">
        <v>15</v>
      </c>
      <c r="T25" s="11"/>
      <c r="U25" s="11"/>
      <c r="V25" s="11"/>
      <c r="W25" s="18"/>
      <c r="X25" s="18"/>
      <c r="Y25" s="18"/>
      <c r="Z25" s="18"/>
    </row>
    <row r="26" ht="24.75" customHeight="1">
      <c r="A26" s="18"/>
      <c r="B26" s="20"/>
      <c r="C26" s="20"/>
      <c r="H26" s="20"/>
      <c r="I26" s="20"/>
      <c r="J26" s="7"/>
      <c r="K26" s="18"/>
      <c r="L26" s="7"/>
      <c r="M26" s="7"/>
      <c r="N26" s="7"/>
      <c r="O26" s="18"/>
      <c r="P26" s="18"/>
      <c r="Q26" s="18"/>
      <c r="R26" s="18"/>
      <c r="S26" s="12"/>
      <c r="W26" s="18"/>
      <c r="X26" s="18"/>
      <c r="Y26" s="18"/>
      <c r="Z26" s="18"/>
    </row>
    <row r="27" ht="18.0" customHeight="1">
      <c r="A27" s="18"/>
      <c r="B27" s="20"/>
      <c r="C27" s="20"/>
      <c r="D27" s="22"/>
      <c r="E27" s="22"/>
      <c r="F27" s="22"/>
      <c r="G27" s="22"/>
      <c r="H27" s="20"/>
      <c r="I27" s="20"/>
      <c r="J27" s="18"/>
      <c r="K27" s="18"/>
      <c r="L27" s="18"/>
      <c r="M27" s="18"/>
      <c r="N27" s="18"/>
      <c r="O27" s="18"/>
      <c r="P27" s="18"/>
      <c r="Q27" s="18"/>
      <c r="R27" s="18"/>
      <c r="S27" s="12"/>
      <c r="W27" s="18"/>
      <c r="X27" s="18"/>
      <c r="Y27" s="18"/>
      <c r="Z27" s="18"/>
    </row>
    <row r="28" ht="15.75" customHeight="1">
      <c r="A28" s="18"/>
      <c r="B28" s="20"/>
      <c r="C28" s="20"/>
      <c r="D28" s="7"/>
      <c r="E28" s="7"/>
      <c r="F28" s="18"/>
      <c r="G28" s="20"/>
      <c r="H28" s="20"/>
      <c r="I28" s="20"/>
      <c r="J28" s="13"/>
      <c r="K28" s="18"/>
      <c r="L28" s="7"/>
      <c r="M28" s="7"/>
      <c r="N28" s="7"/>
      <c r="O28" s="18"/>
      <c r="P28" s="18"/>
      <c r="Q28" s="18"/>
      <c r="R28" s="18"/>
      <c r="S28" s="12"/>
      <c r="W28" s="18"/>
      <c r="X28" s="18"/>
      <c r="Y28" s="18"/>
      <c r="Z28" s="18"/>
    </row>
    <row r="29" ht="15.75" customHeight="1">
      <c r="A29" s="18"/>
      <c r="B29" s="20"/>
      <c r="C29" s="20"/>
      <c r="D29" s="22"/>
      <c r="E29" s="22"/>
      <c r="F29" s="22"/>
      <c r="G29" s="18"/>
      <c r="H29" s="13"/>
      <c r="I29" s="13"/>
      <c r="J29" s="13"/>
      <c r="K29" s="18"/>
      <c r="L29" s="7"/>
      <c r="M29" s="7"/>
      <c r="N29" s="7"/>
      <c r="O29" s="18"/>
      <c r="P29" s="18"/>
      <c r="Q29" s="18"/>
      <c r="R29" s="18"/>
      <c r="S29" s="12"/>
      <c r="W29" s="18"/>
      <c r="X29" s="18"/>
      <c r="Y29" s="18"/>
      <c r="Z29" s="18"/>
    </row>
    <row r="30" ht="15.75" customHeight="1">
      <c r="A30" s="18"/>
      <c r="B30" s="20"/>
      <c r="C30" s="20"/>
      <c r="D30" s="22"/>
      <c r="E30" s="22"/>
      <c r="F30" s="22"/>
      <c r="G30" s="20"/>
      <c r="H30" s="22" t="s">
        <v>16</v>
      </c>
      <c r="K30" s="18"/>
      <c r="L30" s="22" t="s">
        <v>17</v>
      </c>
      <c r="O30" s="25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20"/>
      <c r="C31" s="20"/>
      <c r="D31" s="22" t="s">
        <v>18</v>
      </c>
      <c r="F31" s="22"/>
      <c r="G31" s="20"/>
      <c r="K31" s="18"/>
      <c r="O31" s="25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23.25" customHeight="1">
      <c r="A32" s="18"/>
      <c r="B32" s="20"/>
      <c r="C32" s="20"/>
      <c r="F32" s="22"/>
      <c r="G32" s="20"/>
      <c r="K32" s="7"/>
      <c r="O32" s="25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20"/>
      <c r="C33" s="20"/>
      <c r="D33" s="20"/>
      <c r="E33" s="22"/>
      <c r="F33" s="22"/>
      <c r="G33" s="20"/>
      <c r="K33" s="7"/>
      <c r="L33" s="7"/>
      <c r="M33" s="7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20"/>
      <c r="C34" s="20"/>
      <c r="D34" s="7"/>
      <c r="E34" s="18"/>
      <c r="F34" s="20"/>
      <c r="G34" s="20"/>
      <c r="H34" s="22"/>
      <c r="I34" s="22"/>
      <c r="J34" s="22"/>
      <c r="L34" s="13" t="s">
        <v>19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20"/>
      <c r="C35" s="20"/>
      <c r="D35" s="22" t="s">
        <v>20</v>
      </c>
      <c r="G35" s="20"/>
      <c r="H35" s="22"/>
      <c r="I35" s="22"/>
      <c r="J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20"/>
      <c r="C36" s="20"/>
      <c r="G36" s="20"/>
      <c r="H36" s="22"/>
      <c r="I36" s="22"/>
      <c r="J36" s="2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5.5" customHeight="1">
      <c r="A37" s="18"/>
      <c r="B37" s="20"/>
      <c r="C37" s="20"/>
      <c r="G37" s="20"/>
      <c r="H37" s="22"/>
      <c r="I37" s="22"/>
      <c r="J37" s="2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20"/>
      <c r="C38" s="20"/>
      <c r="D38" s="22"/>
      <c r="E38" s="22"/>
      <c r="F38" s="22"/>
      <c r="G38" s="20"/>
      <c r="H38" s="20"/>
      <c r="I38" s="18"/>
      <c r="J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20"/>
      <c r="C39" s="20"/>
      <c r="D39" s="18"/>
      <c r="E39" s="18"/>
      <c r="F39" s="20"/>
      <c r="G39" s="20"/>
      <c r="H39" s="20"/>
      <c r="I39" s="20"/>
      <c r="J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20"/>
      <c r="C40" s="20"/>
      <c r="D40" s="18"/>
      <c r="E40" s="18"/>
      <c r="F40" s="20"/>
      <c r="G40" s="20"/>
      <c r="H40" s="20"/>
      <c r="I40" s="20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20"/>
      <c r="G41" s="20"/>
      <c r="H41" s="20"/>
      <c r="I41" s="2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20"/>
      <c r="G42" s="20"/>
      <c r="H42" s="20"/>
      <c r="I42" s="20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20"/>
      <c r="G43" s="2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1">
    <mergeCell ref="H30:J33"/>
    <mergeCell ref="D31:E32"/>
    <mergeCell ref="L34:N36"/>
    <mergeCell ref="D35:F37"/>
    <mergeCell ref="K18:M18"/>
    <mergeCell ref="H20:J23"/>
    <mergeCell ref="D21:F23"/>
    <mergeCell ref="L21:N23"/>
    <mergeCell ref="D25:G26"/>
    <mergeCell ref="S25:V29"/>
    <mergeCell ref="L30:N3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6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27"/>
      <c r="G15" s="27"/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7"/>
      <c r="C16" s="27"/>
      <c r="D16" s="27"/>
      <c r="E16" s="3"/>
      <c r="F16" s="27"/>
      <c r="G16" s="27"/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7"/>
      <c r="C17" s="27"/>
      <c r="D17" s="27"/>
      <c r="E17" s="3"/>
      <c r="F17" s="27"/>
      <c r="G17" s="27"/>
      <c r="H17" s="27"/>
      <c r="I17" s="3"/>
      <c r="J17" s="3"/>
      <c r="K17" s="27"/>
      <c r="L17" s="27"/>
      <c r="M17" s="2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7"/>
      <c r="C18" s="27"/>
      <c r="D18" s="27"/>
      <c r="E18" s="3"/>
      <c r="F18" s="27"/>
      <c r="G18" s="27"/>
      <c r="H18" s="27"/>
      <c r="I18" s="3"/>
      <c r="J18" s="3"/>
      <c r="K18" s="27"/>
      <c r="L18" s="27"/>
      <c r="M18" s="2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7"/>
      <c r="C19" s="3"/>
      <c r="D19" s="3"/>
      <c r="E19" s="3"/>
      <c r="F19" s="3"/>
      <c r="G19" s="3"/>
      <c r="H19" s="27"/>
      <c r="I19" s="27"/>
      <c r="J19" s="2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27"/>
      <c r="I20" s="27"/>
      <c r="J20" s="27"/>
      <c r="K20" s="2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8"/>
      <c r="C21" s="28"/>
      <c r="G21" s="28"/>
      <c r="H21" s="27"/>
      <c r="I21" s="27"/>
      <c r="J21" s="27"/>
      <c r="K21" s="29" t="s">
        <v>21</v>
      </c>
      <c r="O21" s="2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8"/>
      <c r="C22" s="29" t="s">
        <v>22</v>
      </c>
      <c r="F22" s="29"/>
      <c r="G22" s="28"/>
      <c r="H22" s="29"/>
      <c r="I22" s="29"/>
      <c r="J22" s="29"/>
      <c r="O22" s="2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3"/>
      <c r="B23" s="3"/>
      <c r="F23" s="29"/>
      <c r="G23" s="3"/>
      <c r="H23" s="29" t="s">
        <v>23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F24" s="29"/>
      <c r="G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8"/>
      <c r="C25" s="28"/>
      <c r="K25" s="3"/>
      <c r="L25" s="28"/>
      <c r="M25" s="28"/>
      <c r="N25" s="28"/>
      <c r="O25" s="3"/>
      <c r="P25" s="3"/>
      <c r="Q25" s="3"/>
      <c r="R25" s="3"/>
      <c r="S25" s="10" t="s">
        <v>24</v>
      </c>
      <c r="T25" s="11"/>
      <c r="U25" s="11"/>
      <c r="V25" s="11"/>
      <c r="W25" s="3"/>
      <c r="X25" s="3"/>
      <c r="Y25" s="3"/>
      <c r="Z25" s="3"/>
    </row>
    <row r="26" ht="18.0" customHeight="1">
      <c r="A26" s="3"/>
      <c r="B26" s="27"/>
      <c r="C26" s="27"/>
      <c r="H26" s="27"/>
      <c r="I26" s="27"/>
      <c r="J26" s="28"/>
      <c r="K26" s="3"/>
      <c r="L26" s="28"/>
      <c r="M26" s="28"/>
      <c r="N26" s="28"/>
      <c r="O26" s="3"/>
      <c r="P26" s="3"/>
      <c r="Q26" s="3"/>
      <c r="R26" s="3"/>
      <c r="S26" s="12"/>
      <c r="W26" s="3"/>
      <c r="X26" s="3"/>
      <c r="Y26" s="3"/>
      <c r="Z26" s="3"/>
    </row>
    <row r="27" ht="18.0" customHeight="1">
      <c r="A27" s="3"/>
      <c r="B27" s="27"/>
      <c r="C27" s="27"/>
      <c r="D27" s="29"/>
      <c r="E27" s="29"/>
      <c r="F27" s="29"/>
      <c r="G27" s="29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12"/>
      <c r="W27" s="3"/>
      <c r="X27" s="3"/>
      <c r="Y27" s="3"/>
      <c r="Z27" s="3"/>
    </row>
    <row r="28" ht="15.75" customHeight="1">
      <c r="A28" s="3"/>
      <c r="B28" s="27"/>
      <c r="C28" s="27"/>
      <c r="D28" s="28"/>
      <c r="E28" s="28"/>
      <c r="F28" s="3"/>
      <c r="G28" s="27"/>
      <c r="H28" s="27"/>
      <c r="I28" s="27"/>
      <c r="J28" s="30"/>
      <c r="K28" s="3"/>
      <c r="L28" s="28"/>
      <c r="M28" s="28"/>
      <c r="N28" s="28"/>
      <c r="O28" s="3"/>
      <c r="P28" s="3"/>
      <c r="Q28" s="3"/>
      <c r="R28" s="3"/>
      <c r="S28" s="12"/>
      <c r="W28" s="3"/>
      <c r="X28" s="3"/>
      <c r="Y28" s="3"/>
      <c r="Z28" s="3"/>
    </row>
    <row r="29" ht="15.75" customHeight="1">
      <c r="A29" s="27"/>
      <c r="B29" s="27"/>
      <c r="C29" s="27"/>
      <c r="D29" s="27"/>
      <c r="E29" s="29"/>
      <c r="H29" s="30"/>
      <c r="I29" s="30"/>
      <c r="J29" s="30"/>
      <c r="K29" s="3"/>
      <c r="L29" s="28"/>
      <c r="M29" s="28"/>
      <c r="N29" s="28"/>
      <c r="O29" s="3"/>
      <c r="P29" s="3"/>
      <c r="Q29" s="3"/>
      <c r="R29" s="3"/>
      <c r="S29" s="12"/>
      <c r="W29" s="3"/>
      <c r="X29" s="3"/>
      <c r="Y29" s="3"/>
      <c r="Z29" s="3"/>
    </row>
    <row r="30" ht="25.5" customHeight="1">
      <c r="A30" s="27"/>
      <c r="B30" s="27"/>
      <c r="C30" s="27"/>
      <c r="D30" s="27"/>
      <c r="H30" s="29" t="s">
        <v>25</v>
      </c>
      <c r="K30" s="3"/>
      <c r="L30" s="30" t="s">
        <v>26</v>
      </c>
      <c r="O30" s="3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7"/>
      <c r="C31" s="29" t="s">
        <v>27</v>
      </c>
      <c r="G31" s="27"/>
      <c r="K31" s="3"/>
      <c r="O31" s="3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27"/>
      <c r="G32" s="27"/>
      <c r="K32" s="28"/>
      <c r="O32" s="3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7"/>
      <c r="C33" s="27"/>
      <c r="D33" s="29"/>
      <c r="E33" s="29"/>
      <c r="F33" s="29"/>
      <c r="G33" s="27"/>
      <c r="K33" s="28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7"/>
      <c r="C34" s="32" t="s">
        <v>7</v>
      </c>
      <c r="G34" s="27"/>
      <c r="H34" s="29"/>
      <c r="I34" s="29"/>
      <c r="J34" s="29"/>
      <c r="K34" s="2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27"/>
      <c r="C35" s="27"/>
      <c r="D35" s="27"/>
      <c r="E35" s="27"/>
      <c r="F35" s="27"/>
      <c r="G35" s="27"/>
      <c r="H35" s="29"/>
      <c r="I35" s="29"/>
      <c r="J35" s="29"/>
      <c r="K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27"/>
      <c r="C36" s="29" t="s">
        <v>28</v>
      </c>
      <c r="F36" s="29"/>
      <c r="G36" s="27"/>
      <c r="H36" s="29"/>
      <c r="I36" s="29"/>
      <c r="J36" s="29"/>
      <c r="K36" s="2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2.5" customHeight="1">
      <c r="A37" s="3"/>
      <c r="B37" s="27"/>
      <c r="F37" s="29"/>
      <c r="G37" s="27"/>
      <c r="H37" s="29"/>
      <c r="I37" s="29"/>
      <c r="J37" s="29"/>
      <c r="K37" s="2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27"/>
      <c r="F38" s="29"/>
      <c r="G38" s="27"/>
      <c r="H38" s="27"/>
      <c r="I38" s="3"/>
      <c r="J38" s="27"/>
      <c r="K38" s="27"/>
      <c r="L38" s="27"/>
      <c r="M38" s="2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27"/>
      <c r="C39" s="27"/>
      <c r="D39" s="27"/>
      <c r="E39" s="27"/>
      <c r="F39" s="27"/>
      <c r="G39" s="27"/>
      <c r="H39" s="27"/>
      <c r="I39" s="2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7"/>
      <c r="C40" s="27"/>
      <c r="D40" s="27"/>
      <c r="E40" s="27"/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27"/>
      <c r="E41" s="27"/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27"/>
      <c r="G43" s="2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C31:F32"/>
    <mergeCell ref="C36:E38"/>
    <mergeCell ref="K21:M23"/>
    <mergeCell ref="C22:E24"/>
    <mergeCell ref="H23:J25"/>
    <mergeCell ref="S25:V29"/>
    <mergeCell ref="E29:G30"/>
    <mergeCell ref="H30:J33"/>
    <mergeCell ref="L30:N33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33" t="s">
        <v>29</v>
      </c>
      <c r="B1" s="34" t="s">
        <v>30</v>
      </c>
      <c r="C1" s="34" t="s">
        <v>31</v>
      </c>
      <c r="D1" s="34" t="s">
        <v>32</v>
      </c>
      <c r="E1" s="34" t="s">
        <v>33</v>
      </c>
      <c r="F1" s="35" t="s">
        <v>34</v>
      </c>
      <c r="G1" s="35" t="s">
        <v>35</v>
      </c>
      <c r="H1" s="35" t="s">
        <v>36</v>
      </c>
      <c r="I1" s="34" t="s">
        <v>37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/>
    </row>
    <row r="3">
      <c r="A3" s="37" t="s">
        <v>46</v>
      </c>
      <c r="B3" s="37" t="s">
        <v>47</v>
      </c>
      <c r="C3" s="37" t="s">
        <v>48</v>
      </c>
      <c r="D3" s="37" t="s">
        <v>49</v>
      </c>
      <c r="E3" s="37" t="s">
        <v>50</v>
      </c>
      <c r="F3" s="37" t="s">
        <v>51</v>
      </c>
      <c r="G3" s="37" t="s">
        <v>52</v>
      </c>
      <c r="H3" s="37" t="s">
        <v>45</v>
      </c>
      <c r="I3" s="38"/>
    </row>
    <row r="4">
      <c r="A4" s="39" t="s">
        <v>46</v>
      </c>
      <c r="B4" s="39" t="s">
        <v>53</v>
      </c>
      <c r="C4" s="39" t="s">
        <v>54</v>
      </c>
      <c r="D4" s="39" t="s">
        <v>55</v>
      </c>
      <c r="E4" s="40" t="s">
        <v>56</v>
      </c>
      <c r="F4" s="40" t="s">
        <v>57</v>
      </c>
      <c r="G4" s="39" t="s">
        <v>58</v>
      </c>
      <c r="H4" s="39" t="s">
        <v>59</v>
      </c>
      <c r="I4" s="41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39" t="s">
        <v>60</v>
      </c>
      <c r="B5" s="39" t="s">
        <v>61</v>
      </c>
      <c r="C5" s="39" t="s">
        <v>62</v>
      </c>
      <c r="D5" s="39" t="s">
        <v>41</v>
      </c>
      <c r="E5" s="43" t="s">
        <v>63</v>
      </c>
      <c r="F5" s="43" t="s">
        <v>64</v>
      </c>
      <c r="G5" s="39" t="s">
        <v>65</v>
      </c>
      <c r="H5" s="39" t="s">
        <v>59</v>
      </c>
      <c r="I5" s="41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37" t="s">
        <v>66</v>
      </c>
      <c r="B6" s="37" t="s">
        <v>67</v>
      </c>
      <c r="C6" s="37" t="s">
        <v>68</v>
      </c>
      <c r="D6" s="37" t="s">
        <v>55</v>
      </c>
      <c r="E6" s="37" t="s">
        <v>69</v>
      </c>
      <c r="F6" s="37" t="s">
        <v>70</v>
      </c>
      <c r="G6" s="37" t="s">
        <v>71</v>
      </c>
      <c r="H6" s="37" t="s">
        <v>45</v>
      </c>
      <c r="I6" s="38"/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</row>
    <row r="11" ht="15.75" customHeight="1">
      <c r="A11" s="38"/>
      <c r="B11" s="38"/>
      <c r="C11" s="38"/>
      <c r="D11" s="38"/>
      <c r="E11" s="38"/>
      <c r="F11" s="38"/>
      <c r="G11" s="38"/>
      <c r="H11" s="38"/>
      <c r="I11" s="38"/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</row>
    <row r="13" ht="15.75" customHeight="1">
      <c r="A13" s="38"/>
      <c r="B13" s="38"/>
      <c r="C13" s="38"/>
      <c r="D13" s="38"/>
      <c r="E13" s="38"/>
      <c r="F13" s="38"/>
      <c r="G13" s="38"/>
      <c r="H13" s="38"/>
      <c r="I13" s="38"/>
    </row>
    <row r="14" ht="15.75" customHeight="1">
      <c r="A14" s="38"/>
      <c r="B14" s="38"/>
      <c r="C14" s="38"/>
      <c r="D14" s="38"/>
      <c r="E14" s="38"/>
      <c r="F14" s="38"/>
      <c r="G14" s="38"/>
      <c r="H14" s="38"/>
      <c r="I14" s="38"/>
    </row>
    <row r="15" ht="15.75" customHeight="1">
      <c r="A15" s="38"/>
      <c r="B15" s="38"/>
      <c r="C15" s="38"/>
      <c r="D15" s="38"/>
      <c r="E15" s="38"/>
      <c r="F15" s="38"/>
      <c r="G15" s="38"/>
      <c r="H15" s="38"/>
      <c r="I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</row>
    <row r="104" ht="15.75" customHeight="1">
      <c r="A104" s="44"/>
      <c r="B104" s="44"/>
      <c r="C104" s="44"/>
      <c r="D104" s="28"/>
      <c r="E104" s="44"/>
      <c r="F104" s="44"/>
      <c r="G104" s="44"/>
      <c r="H104" s="44"/>
      <c r="I104" s="44"/>
    </row>
    <row r="105" ht="15.75" customHeight="1">
      <c r="A105" s="44"/>
      <c r="B105" s="44"/>
      <c r="C105" s="44"/>
      <c r="D105" s="28"/>
      <c r="E105" s="44"/>
      <c r="F105" s="44"/>
      <c r="G105" s="44"/>
      <c r="H105" s="44"/>
      <c r="I105" s="44"/>
    </row>
    <row r="106" ht="15.75" customHeight="1">
      <c r="A106" s="44"/>
      <c r="B106" s="44"/>
      <c r="C106" s="44"/>
      <c r="D106" s="28"/>
      <c r="E106" s="44"/>
      <c r="F106" s="44"/>
      <c r="G106" s="44"/>
      <c r="H106" s="44"/>
      <c r="I106" s="44"/>
    </row>
    <row r="107" ht="15.75" customHeight="1">
      <c r="A107" s="44"/>
      <c r="B107" s="44"/>
      <c r="C107" s="44"/>
      <c r="D107" s="28"/>
      <c r="E107" s="44"/>
      <c r="F107" s="44"/>
      <c r="G107" s="44"/>
      <c r="H107" s="44"/>
      <c r="I107" s="44"/>
    </row>
    <row r="108" ht="15.75" customHeight="1">
      <c r="A108" s="44"/>
      <c r="B108" s="44"/>
      <c r="C108" s="44"/>
      <c r="D108" s="28"/>
      <c r="E108" s="44"/>
      <c r="F108" s="44"/>
      <c r="G108" s="44"/>
      <c r="H108" s="44"/>
      <c r="I108" s="44"/>
    </row>
    <row r="109" ht="15.75" customHeight="1">
      <c r="A109" s="44"/>
      <c r="B109" s="44"/>
      <c r="C109" s="44"/>
      <c r="D109" s="28"/>
      <c r="E109" s="44"/>
      <c r="F109" s="44"/>
      <c r="G109" s="44"/>
      <c r="H109" s="44"/>
      <c r="I109" s="44"/>
    </row>
    <row r="110" ht="15.75" customHeight="1">
      <c r="A110" s="44"/>
      <c r="B110" s="44"/>
      <c r="C110" s="44"/>
      <c r="D110" s="28"/>
      <c r="E110" s="44"/>
      <c r="F110" s="44"/>
      <c r="G110" s="44"/>
      <c r="H110" s="44"/>
      <c r="I110" s="44"/>
    </row>
    <row r="111" ht="15.75" customHeight="1">
      <c r="A111" s="44"/>
      <c r="B111" s="44"/>
      <c r="C111" s="44"/>
      <c r="D111" s="28"/>
      <c r="E111" s="44"/>
      <c r="F111" s="44"/>
      <c r="G111" s="44"/>
      <c r="H111" s="44"/>
      <c r="I111" s="44"/>
    </row>
    <row r="112" ht="15.75" customHeight="1">
      <c r="A112" s="44"/>
      <c r="B112" s="44"/>
      <c r="C112" s="44"/>
      <c r="D112" s="28"/>
      <c r="E112" s="44"/>
      <c r="F112" s="44"/>
      <c r="G112" s="44"/>
      <c r="H112" s="44"/>
      <c r="I112" s="44"/>
    </row>
    <row r="113" ht="15.75" customHeight="1">
      <c r="A113" s="44"/>
      <c r="B113" s="44"/>
      <c r="C113" s="44"/>
      <c r="D113" s="28"/>
      <c r="E113" s="44"/>
      <c r="F113" s="44"/>
      <c r="G113" s="44"/>
      <c r="H113" s="44"/>
      <c r="I113" s="44"/>
    </row>
    <row r="114" ht="15.75" customHeight="1">
      <c r="A114" s="44"/>
      <c r="B114" s="44"/>
      <c r="C114" s="44"/>
      <c r="D114" s="28"/>
      <c r="E114" s="44"/>
      <c r="F114" s="44"/>
      <c r="G114" s="44"/>
      <c r="H114" s="44"/>
      <c r="I114" s="44"/>
    </row>
    <row r="115" ht="15.75" customHeight="1">
      <c r="A115" s="44"/>
      <c r="B115" s="44"/>
      <c r="C115" s="44"/>
      <c r="D115" s="28"/>
      <c r="E115" s="44"/>
      <c r="F115" s="44"/>
      <c r="G115" s="44"/>
      <c r="H115" s="44"/>
      <c r="I115" s="44"/>
    </row>
    <row r="116" ht="15.75" customHeight="1">
      <c r="A116" s="44"/>
      <c r="B116" s="44"/>
      <c r="C116" s="44"/>
      <c r="D116" s="28"/>
      <c r="E116" s="44"/>
      <c r="F116" s="44"/>
      <c r="G116" s="44"/>
      <c r="H116" s="44"/>
      <c r="I116" s="44"/>
    </row>
    <row r="117" ht="15.75" customHeight="1">
      <c r="A117" s="44"/>
      <c r="B117" s="44"/>
      <c r="C117" s="44"/>
      <c r="D117" s="28"/>
      <c r="E117" s="44"/>
      <c r="F117" s="44"/>
      <c r="G117" s="44"/>
      <c r="H117" s="44"/>
      <c r="I117" s="44"/>
    </row>
    <row r="118" ht="15.75" customHeight="1">
      <c r="A118" s="44"/>
      <c r="B118" s="44"/>
      <c r="C118" s="44"/>
      <c r="D118" s="28"/>
      <c r="E118" s="44"/>
      <c r="F118" s="44"/>
      <c r="G118" s="44"/>
      <c r="H118" s="44"/>
      <c r="I118" s="44"/>
    </row>
    <row r="119" ht="15.75" customHeight="1">
      <c r="A119" s="44"/>
      <c r="B119" s="44"/>
      <c r="C119" s="44"/>
      <c r="D119" s="28"/>
      <c r="E119" s="44"/>
      <c r="F119" s="44"/>
      <c r="G119" s="44"/>
      <c r="H119" s="44"/>
      <c r="I119" s="44"/>
    </row>
    <row r="120" ht="15.75" customHeight="1">
      <c r="A120" s="44"/>
      <c r="B120" s="44"/>
      <c r="C120" s="44"/>
      <c r="D120" s="28"/>
      <c r="E120" s="44"/>
      <c r="F120" s="44"/>
      <c r="G120" s="44"/>
      <c r="H120" s="44"/>
      <c r="I120" s="44"/>
    </row>
    <row r="121" ht="15.75" customHeight="1">
      <c r="A121" s="44"/>
      <c r="B121" s="44"/>
      <c r="C121" s="44"/>
      <c r="D121" s="28"/>
      <c r="E121" s="44"/>
      <c r="F121" s="44"/>
      <c r="G121" s="44"/>
      <c r="H121" s="44"/>
      <c r="I121" s="44"/>
    </row>
    <row r="122" ht="15.75" customHeight="1">
      <c r="A122" s="44"/>
      <c r="B122" s="44"/>
      <c r="C122" s="44"/>
      <c r="D122" s="28"/>
      <c r="E122" s="44"/>
      <c r="F122" s="44"/>
      <c r="G122" s="44"/>
      <c r="H122" s="44"/>
      <c r="I122" s="44"/>
    </row>
    <row r="123" ht="15.75" customHeight="1">
      <c r="A123" s="44"/>
      <c r="B123" s="44"/>
      <c r="C123" s="44"/>
      <c r="D123" s="28"/>
      <c r="E123" s="44"/>
      <c r="F123" s="44"/>
      <c r="G123" s="44"/>
      <c r="H123" s="44"/>
      <c r="I123" s="44"/>
    </row>
    <row r="124" ht="15.75" customHeight="1">
      <c r="A124" s="44"/>
      <c r="B124" s="44"/>
      <c r="C124" s="44"/>
      <c r="D124" s="28"/>
      <c r="E124" s="44"/>
      <c r="F124" s="44"/>
      <c r="G124" s="44"/>
      <c r="H124" s="44"/>
      <c r="I124" s="44"/>
    </row>
    <row r="125" ht="15.75" customHeight="1">
      <c r="A125" s="44"/>
      <c r="B125" s="44"/>
      <c r="C125" s="44"/>
      <c r="D125" s="28"/>
      <c r="E125" s="44"/>
      <c r="F125" s="44"/>
      <c r="G125" s="44"/>
      <c r="H125" s="44"/>
      <c r="I125" s="44"/>
    </row>
    <row r="126" ht="15.75" customHeight="1">
      <c r="A126" s="44"/>
      <c r="B126" s="44"/>
      <c r="C126" s="44"/>
      <c r="D126" s="28"/>
      <c r="E126" s="44"/>
      <c r="F126" s="44"/>
      <c r="G126" s="44"/>
      <c r="H126" s="44"/>
      <c r="I126" s="44"/>
    </row>
    <row r="127" ht="15.75" customHeight="1">
      <c r="A127" s="44"/>
      <c r="B127" s="44"/>
      <c r="C127" s="44"/>
      <c r="D127" s="28"/>
      <c r="E127" s="44"/>
      <c r="F127" s="44"/>
      <c r="G127" s="44"/>
      <c r="H127" s="44"/>
      <c r="I127" s="44"/>
    </row>
    <row r="128" ht="15.75" customHeight="1">
      <c r="A128" s="44"/>
      <c r="B128" s="44"/>
      <c r="C128" s="44"/>
      <c r="D128" s="28"/>
      <c r="E128" s="44"/>
      <c r="F128" s="44"/>
      <c r="G128" s="44"/>
      <c r="H128" s="44"/>
      <c r="I128" s="44"/>
    </row>
    <row r="129" ht="15.75" customHeight="1">
      <c r="A129" s="44"/>
      <c r="B129" s="44"/>
      <c r="C129" s="44"/>
      <c r="D129" s="28"/>
      <c r="E129" s="44"/>
      <c r="F129" s="44"/>
      <c r="G129" s="44"/>
      <c r="H129" s="44"/>
      <c r="I129" s="44"/>
    </row>
    <row r="130" ht="15.75" customHeight="1">
      <c r="A130" s="44"/>
      <c r="B130" s="44"/>
      <c r="C130" s="44"/>
      <c r="D130" s="28"/>
      <c r="E130" s="44"/>
      <c r="F130" s="44"/>
      <c r="G130" s="44"/>
      <c r="H130" s="44"/>
      <c r="I130" s="44"/>
    </row>
    <row r="131" ht="15.75" customHeight="1">
      <c r="A131" s="44"/>
      <c r="B131" s="44"/>
      <c r="C131" s="44"/>
      <c r="D131" s="28"/>
      <c r="E131" s="44"/>
      <c r="F131" s="44"/>
      <c r="G131" s="44"/>
      <c r="H131" s="44"/>
      <c r="I131" s="44"/>
    </row>
    <row r="132" ht="15.75" customHeight="1">
      <c r="A132" s="44"/>
      <c r="B132" s="44"/>
      <c r="C132" s="44"/>
      <c r="D132" s="28"/>
      <c r="E132" s="44"/>
      <c r="F132" s="44"/>
      <c r="G132" s="44"/>
      <c r="H132" s="44"/>
      <c r="I132" s="44"/>
    </row>
    <row r="133" ht="15.75" customHeight="1">
      <c r="A133" s="44"/>
      <c r="B133" s="44"/>
      <c r="C133" s="44"/>
      <c r="D133" s="28"/>
      <c r="E133" s="44"/>
      <c r="F133" s="44"/>
      <c r="G133" s="44"/>
      <c r="H133" s="44"/>
      <c r="I133" s="44"/>
    </row>
    <row r="134" ht="15.75" customHeight="1">
      <c r="A134" s="44"/>
      <c r="B134" s="44"/>
      <c r="C134" s="44"/>
      <c r="D134" s="28"/>
      <c r="E134" s="44"/>
      <c r="F134" s="44"/>
      <c r="G134" s="44"/>
      <c r="H134" s="44"/>
      <c r="I134" s="44"/>
    </row>
    <row r="135" ht="15.75" customHeight="1">
      <c r="A135" s="44"/>
      <c r="B135" s="44"/>
      <c r="C135" s="44"/>
      <c r="D135" s="28"/>
      <c r="E135" s="44"/>
      <c r="F135" s="44"/>
      <c r="G135" s="44"/>
      <c r="H135" s="44"/>
      <c r="I135" s="44"/>
    </row>
    <row r="136" ht="15.75" customHeight="1">
      <c r="A136" s="44"/>
      <c r="B136" s="44"/>
      <c r="C136" s="44"/>
      <c r="D136" s="28"/>
      <c r="E136" s="44"/>
      <c r="F136" s="44"/>
      <c r="G136" s="44"/>
      <c r="H136" s="44"/>
      <c r="I136" s="44"/>
    </row>
    <row r="137" ht="15.75" customHeight="1">
      <c r="A137" s="44"/>
      <c r="B137" s="44"/>
      <c r="C137" s="44"/>
      <c r="D137" s="28"/>
      <c r="E137" s="44"/>
      <c r="F137" s="44"/>
      <c r="G137" s="44"/>
      <c r="H137" s="44"/>
      <c r="I137" s="44"/>
    </row>
    <row r="138" ht="15.75" customHeight="1">
      <c r="A138" s="44"/>
      <c r="B138" s="44"/>
      <c r="C138" s="44"/>
      <c r="D138" s="28"/>
      <c r="E138" s="44"/>
      <c r="F138" s="44"/>
      <c r="G138" s="44"/>
      <c r="H138" s="44"/>
      <c r="I138" s="44"/>
    </row>
    <row r="139" ht="15.75" customHeight="1">
      <c r="A139" s="44"/>
      <c r="B139" s="44"/>
      <c r="C139" s="44"/>
      <c r="D139" s="28"/>
      <c r="E139" s="44"/>
      <c r="F139" s="44"/>
      <c r="G139" s="44"/>
      <c r="H139" s="44"/>
      <c r="I139" s="44"/>
    </row>
    <row r="140" ht="15.75" customHeight="1">
      <c r="A140" s="44"/>
      <c r="B140" s="44"/>
      <c r="C140" s="44"/>
      <c r="D140" s="28"/>
      <c r="E140" s="44"/>
      <c r="F140" s="44"/>
      <c r="G140" s="44"/>
      <c r="H140" s="44"/>
      <c r="I140" s="44"/>
    </row>
    <row r="141" ht="15.75" customHeight="1">
      <c r="A141" s="44"/>
      <c r="B141" s="44"/>
      <c r="C141" s="44"/>
      <c r="D141" s="28"/>
      <c r="E141" s="44"/>
      <c r="F141" s="44"/>
      <c r="G141" s="44"/>
      <c r="H141" s="44"/>
      <c r="I141" s="44"/>
    </row>
    <row r="142" ht="15.75" customHeight="1">
      <c r="A142" s="44"/>
      <c r="B142" s="44"/>
      <c r="C142" s="44"/>
      <c r="D142" s="28"/>
      <c r="E142" s="44"/>
      <c r="F142" s="44"/>
      <c r="G142" s="44"/>
      <c r="H142" s="44"/>
      <c r="I142" s="44"/>
    </row>
    <row r="143" ht="15.75" customHeight="1">
      <c r="A143" s="44"/>
      <c r="B143" s="44"/>
      <c r="C143" s="44"/>
      <c r="D143" s="28"/>
      <c r="E143" s="44"/>
      <c r="F143" s="44"/>
      <c r="G143" s="44"/>
      <c r="H143" s="44"/>
      <c r="I143" s="44"/>
    </row>
    <row r="144" ht="15.75" customHeight="1">
      <c r="A144" s="44"/>
      <c r="B144" s="44"/>
      <c r="C144" s="44"/>
      <c r="D144" s="28"/>
      <c r="E144" s="44"/>
      <c r="F144" s="44"/>
      <c r="G144" s="44"/>
      <c r="H144" s="44"/>
      <c r="I144" s="44"/>
    </row>
    <row r="145" ht="15.75" customHeight="1">
      <c r="A145" s="44"/>
      <c r="B145" s="44"/>
      <c r="C145" s="44"/>
      <c r="D145" s="28"/>
      <c r="E145" s="44"/>
      <c r="F145" s="44"/>
      <c r="G145" s="44"/>
      <c r="H145" s="44"/>
      <c r="I145" s="44"/>
    </row>
    <row r="146" ht="15.75" customHeight="1">
      <c r="A146" s="44"/>
      <c r="B146" s="44"/>
      <c r="C146" s="44"/>
      <c r="D146" s="28"/>
      <c r="E146" s="44"/>
      <c r="F146" s="44"/>
      <c r="G146" s="44"/>
      <c r="H146" s="44"/>
      <c r="I146" s="44"/>
    </row>
    <row r="147" ht="15.75" customHeight="1">
      <c r="A147" s="44"/>
      <c r="B147" s="44"/>
      <c r="C147" s="44"/>
      <c r="D147" s="28"/>
      <c r="E147" s="44"/>
      <c r="F147" s="44"/>
      <c r="G147" s="44"/>
      <c r="H147" s="44"/>
      <c r="I147" s="44"/>
    </row>
    <row r="148" ht="15.75" customHeight="1">
      <c r="A148" s="44"/>
      <c r="B148" s="44"/>
      <c r="C148" s="44"/>
      <c r="D148" s="28"/>
      <c r="E148" s="44"/>
      <c r="F148" s="44"/>
      <c r="G148" s="44"/>
      <c r="H148" s="44"/>
      <c r="I148" s="44"/>
    </row>
    <row r="149" ht="15.75" customHeight="1">
      <c r="A149" s="44"/>
      <c r="B149" s="44"/>
      <c r="C149" s="44"/>
      <c r="D149" s="28"/>
      <c r="E149" s="44"/>
      <c r="F149" s="44"/>
      <c r="G149" s="44"/>
      <c r="H149" s="44"/>
      <c r="I149" s="44"/>
    </row>
    <row r="150" ht="15.75" customHeight="1">
      <c r="A150" s="44"/>
      <c r="B150" s="44"/>
      <c r="C150" s="44"/>
      <c r="D150" s="28"/>
      <c r="E150" s="44"/>
      <c r="F150" s="44"/>
      <c r="G150" s="44"/>
      <c r="H150" s="44"/>
      <c r="I150" s="44"/>
    </row>
    <row r="151" ht="15.75" customHeight="1">
      <c r="A151" s="44"/>
      <c r="B151" s="44"/>
      <c r="C151" s="44"/>
      <c r="D151" s="28"/>
      <c r="E151" s="44"/>
      <c r="F151" s="44"/>
      <c r="G151" s="44"/>
      <c r="H151" s="44"/>
      <c r="I151" s="44"/>
    </row>
    <row r="152" ht="15.75" customHeight="1">
      <c r="A152" s="44"/>
      <c r="B152" s="44"/>
      <c r="C152" s="44"/>
      <c r="D152" s="28"/>
      <c r="E152" s="44"/>
      <c r="F152" s="44"/>
      <c r="G152" s="44"/>
      <c r="H152" s="44"/>
      <c r="I152" s="44"/>
    </row>
    <row r="153" ht="15.75" customHeight="1">
      <c r="A153" s="44"/>
      <c r="B153" s="44"/>
      <c r="C153" s="44"/>
      <c r="D153" s="28"/>
      <c r="E153" s="44"/>
      <c r="F153" s="44"/>
      <c r="G153" s="44"/>
      <c r="H153" s="44"/>
      <c r="I153" s="44"/>
    </row>
    <row r="154" ht="15.75" customHeight="1">
      <c r="A154" s="44"/>
      <c r="B154" s="44"/>
      <c r="C154" s="44"/>
      <c r="D154" s="28"/>
      <c r="E154" s="44"/>
      <c r="F154" s="44"/>
      <c r="G154" s="44"/>
      <c r="H154" s="44"/>
      <c r="I154" s="44"/>
    </row>
    <row r="155" ht="15.75" customHeight="1">
      <c r="A155" s="44"/>
      <c r="B155" s="44"/>
      <c r="C155" s="44"/>
      <c r="D155" s="28"/>
      <c r="E155" s="44"/>
      <c r="F155" s="44"/>
      <c r="G155" s="44"/>
      <c r="H155" s="44"/>
      <c r="I155" s="44"/>
    </row>
    <row r="156" ht="15.75" customHeight="1">
      <c r="A156" s="44"/>
      <c r="B156" s="44"/>
      <c r="C156" s="44"/>
      <c r="D156" s="28"/>
      <c r="E156" s="44"/>
      <c r="F156" s="44"/>
      <c r="G156" s="44"/>
      <c r="H156" s="44"/>
      <c r="I156" s="44"/>
    </row>
    <row r="157" ht="15.75" customHeight="1">
      <c r="A157" s="44"/>
      <c r="B157" s="44"/>
      <c r="C157" s="44"/>
      <c r="D157" s="28"/>
      <c r="E157" s="44"/>
      <c r="F157" s="44"/>
      <c r="G157" s="44"/>
      <c r="H157" s="44"/>
      <c r="I157" s="44"/>
    </row>
    <row r="158" ht="15.75" customHeight="1">
      <c r="A158" s="44"/>
      <c r="B158" s="44"/>
      <c r="C158" s="44"/>
      <c r="D158" s="28"/>
      <c r="E158" s="44"/>
      <c r="F158" s="44"/>
      <c r="G158" s="44"/>
      <c r="H158" s="44"/>
      <c r="I158" s="44"/>
    </row>
    <row r="159" ht="15.75" customHeight="1">
      <c r="A159" s="44"/>
      <c r="B159" s="44"/>
      <c r="C159" s="44"/>
      <c r="D159" s="28"/>
      <c r="E159" s="44"/>
      <c r="F159" s="44"/>
      <c r="G159" s="44"/>
      <c r="H159" s="44"/>
      <c r="I159" s="44"/>
    </row>
    <row r="160" ht="15.75" customHeight="1">
      <c r="A160" s="44"/>
      <c r="B160" s="44"/>
      <c r="C160" s="44"/>
      <c r="D160" s="28"/>
      <c r="E160" s="44"/>
      <c r="F160" s="44"/>
      <c r="G160" s="44"/>
      <c r="H160" s="44"/>
      <c r="I160" s="44"/>
    </row>
    <row r="161" ht="15.75" customHeight="1">
      <c r="A161" s="44"/>
      <c r="B161" s="44"/>
      <c r="C161" s="44"/>
      <c r="D161" s="28"/>
      <c r="E161" s="44"/>
      <c r="F161" s="44"/>
      <c r="G161" s="44"/>
      <c r="H161" s="44"/>
      <c r="I161" s="44"/>
    </row>
    <row r="162" ht="15.75" customHeight="1">
      <c r="A162" s="44"/>
      <c r="B162" s="44"/>
      <c r="C162" s="44"/>
      <c r="D162" s="28"/>
      <c r="E162" s="44"/>
      <c r="F162" s="44"/>
      <c r="G162" s="44"/>
      <c r="H162" s="44"/>
      <c r="I162" s="44"/>
    </row>
    <row r="163" ht="15.75" customHeight="1">
      <c r="A163" s="44"/>
      <c r="B163" s="44"/>
      <c r="C163" s="44"/>
      <c r="D163" s="28"/>
      <c r="E163" s="44"/>
      <c r="F163" s="44"/>
      <c r="G163" s="44"/>
      <c r="H163" s="44"/>
      <c r="I163" s="44"/>
    </row>
    <row r="164" ht="15.75" customHeight="1">
      <c r="A164" s="44"/>
      <c r="B164" s="44"/>
      <c r="C164" s="44"/>
      <c r="D164" s="28"/>
      <c r="E164" s="44"/>
      <c r="F164" s="44"/>
      <c r="G164" s="44"/>
      <c r="H164" s="44"/>
      <c r="I164" s="44"/>
    </row>
    <row r="165" ht="15.75" customHeight="1">
      <c r="A165" s="44"/>
      <c r="B165" s="44"/>
      <c r="C165" s="44"/>
      <c r="D165" s="28"/>
      <c r="E165" s="44"/>
      <c r="F165" s="44"/>
      <c r="G165" s="44"/>
      <c r="H165" s="44"/>
      <c r="I165" s="44"/>
    </row>
    <row r="166" ht="15.75" customHeight="1">
      <c r="A166" s="44"/>
      <c r="B166" s="44"/>
      <c r="C166" s="44"/>
      <c r="D166" s="28"/>
      <c r="E166" s="44"/>
      <c r="F166" s="44"/>
      <c r="G166" s="44"/>
      <c r="H166" s="44"/>
      <c r="I166" s="44"/>
    </row>
    <row r="167" ht="15.75" customHeight="1">
      <c r="A167" s="44"/>
      <c r="B167" s="44"/>
      <c r="C167" s="44"/>
      <c r="D167" s="28"/>
      <c r="E167" s="44"/>
      <c r="F167" s="44"/>
      <c r="G167" s="44"/>
      <c r="H167" s="44"/>
      <c r="I167" s="44"/>
    </row>
    <row r="168" ht="15.75" customHeight="1">
      <c r="A168" s="44"/>
      <c r="B168" s="44"/>
      <c r="C168" s="44"/>
      <c r="D168" s="28"/>
      <c r="E168" s="44"/>
      <c r="F168" s="44"/>
      <c r="G168" s="44"/>
      <c r="H168" s="44"/>
      <c r="I168" s="44"/>
    </row>
    <row r="169" ht="15.75" customHeight="1">
      <c r="A169" s="44"/>
      <c r="B169" s="44"/>
      <c r="C169" s="44"/>
      <c r="D169" s="28"/>
      <c r="E169" s="44"/>
      <c r="F169" s="44"/>
      <c r="G169" s="44"/>
      <c r="H169" s="44"/>
      <c r="I169" s="44"/>
    </row>
    <row r="170" ht="15.75" customHeight="1">
      <c r="A170" s="44"/>
      <c r="B170" s="44"/>
      <c r="C170" s="44"/>
      <c r="D170" s="28"/>
      <c r="E170" s="44"/>
      <c r="F170" s="44"/>
      <c r="G170" s="44"/>
      <c r="H170" s="44"/>
      <c r="I170" s="44"/>
    </row>
    <row r="171" ht="15.75" customHeight="1">
      <c r="A171" s="44"/>
      <c r="B171" s="44"/>
      <c r="C171" s="44"/>
      <c r="D171" s="28"/>
      <c r="E171" s="44"/>
      <c r="F171" s="44"/>
      <c r="G171" s="44"/>
      <c r="H171" s="44"/>
      <c r="I171" s="44"/>
    </row>
    <row r="172" ht="15.75" customHeight="1">
      <c r="A172" s="44"/>
      <c r="B172" s="44"/>
      <c r="C172" s="44"/>
      <c r="D172" s="28"/>
      <c r="E172" s="44"/>
      <c r="F172" s="44"/>
      <c r="G172" s="44"/>
      <c r="H172" s="44"/>
      <c r="I172" s="44"/>
    </row>
    <row r="173" ht="15.75" customHeight="1">
      <c r="A173" s="44"/>
      <c r="B173" s="44"/>
      <c r="C173" s="44"/>
      <c r="D173" s="28"/>
      <c r="E173" s="44"/>
      <c r="F173" s="44"/>
      <c r="G173" s="44"/>
      <c r="H173" s="44"/>
      <c r="I173" s="44"/>
    </row>
    <row r="174" ht="15.75" customHeight="1">
      <c r="A174" s="44"/>
      <c r="B174" s="44"/>
      <c r="C174" s="44"/>
      <c r="D174" s="28"/>
      <c r="E174" s="44"/>
      <c r="F174" s="44"/>
      <c r="G174" s="44"/>
      <c r="H174" s="44"/>
      <c r="I174" s="44"/>
    </row>
    <row r="175" ht="15.75" customHeight="1">
      <c r="A175" s="44"/>
      <c r="B175" s="44"/>
      <c r="C175" s="44"/>
      <c r="D175" s="28"/>
      <c r="E175" s="44"/>
      <c r="F175" s="44"/>
      <c r="G175" s="44"/>
      <c r="H175" s="44"/>
      <c r="I175" s="44"/>
    </row>
    <row r="176" ht="15.75" customHeight="1">
      <c r="A176" s="44"/>
      <c r="B176" s="44"/>
      <c r="C176" s="44"/>
      <c r="D176" s="28"/>
      <c r="E176" s="44"/>
      <c r="F176" s="44"/>
      <c r="G176" s="44"/>
      <c r="H176" s="44"/>
      <c r="I176" s="44"/>
    </row>
    <row r="177" ht="15.75" customHeight="1">
      <c r="A177" s="44"/>
      <c r="B177" s="44"/>
      <c r="C177" s="44"/>
      <c r="D177" s="28"/>
      <c r="E177" s="44"/>
      <c r="F177" s="44"/>
      <c r="G177" s="44"/>
      <c r="H177" s="44"/>
      <c r="I177" s="44"/>
    </row>
    <row r="178" ht="15.75" customHeight="1">
      <c r="A178" s="44"/>
      <c r="B178" s="44"/>
      <c r="C178" s="44"/>
      <c r="D178" s="28"/>
      <c r="E178" s="44"/>
      <c r="F178" s="44"/>
      <c r="G178" s="44"/>
      <c r="H178" s="44"/>
      <c r="I178" s="44"/>
    </row>
    <row r="179" ht="15.75" customHeight="1">
      <c r="A179" s="44"/>
      <c r="B179" s="44"/>
      <c r="C179" s="44"/>
      <c r="D179" s="28"/>
      <c r="E179" s="44"/>
      <c r="F179" s="44"/>
      <c r="G179" s="44"/>
      <c r="H179" s="44"/>
      <c r="I179" s="44"/>
    </row>
    <row r="180" ht="15.75" customHeight="1">
      <c r="A180" s="44"/>
      <c r="B180" s="44"/>
      <c r="C180" s="44"/>
      <c r="D180" s="28"/>
      <c r="E180" s="44"/>
      <c r="F180" s="44"/>
      <c r="G180" s="44"/>
      <c r="H180" s="44"/>
      <c r="I180" s="44"/>
    </row>
    <row r="181" ht="15.75" customHeight="1">
      <c r="A181" s="44"/>
      <c r="B181" s="44"/>
      <c r="C181" s="44"/>
      <c r="D181" s="28"/>
      <c r="E181" s="44"/>
      <c r="F181" s="44"/>
      <c r="G181" s="44"/>
      <c r="H181" s="44"/>
      <c r="I181" s="44"/>
    </row>
    <row r="182" ht="15.75" customHeight="1">
      <c r="A182" s="44"/>
      <c r="B182" s="44"/>
      <c r="C182" s="44"/>
      <c r="D182" s="28"/>
      <c r="E182" s="44"/>
      <c r="F182" s="44"/>
      <c r="G182" s="44"/>
      <c r="H182" s="44"/>
      <c r="I182" s="44"/>
    </row>
    <row r="183" ht="15.75" customHeight="1">
      <c r="A183" s="44"/>
      <c r="B183" s="44"/>
      <c r="C183" s="44"/>
      <c r="D183" s="28"/>
      <c r="E183" s="44"/>
      <c r="F183" s="44"/>
      <c r="G183" s="44"/>
      <c r="H183" s="44"/>
      <c r="I183" s="44"/>
    </row>
    <row r="184" ht="15.75" customHeight="1">
      <c r="A184" s="44"/>
      <c r="B184" s="44"/>
      <c r="C184" s="44"/>
      <c r="D184" s="28"/>
      <c r="E184" s="44"/>
      <c r="F184" s="44"/>
      <c r="G184" s="44"/>
      <c r="H184" s="44"/>
      <c r="I184" s="44"/>
    </row>
    <row r="185" ht="15.75" customHeight="1">
      <c r="A185" s="44"/>
      <c r="B185" s="44"/>
      <c r="C185" s="44"/>
      <c r="D185" s="28"/>
      <c r="E185" s="44"/>
      <c r="F185" s="44"/>
      <c r="G185" s="44"/>
      <c r="H185" s="44"/>
      <c r="I185" s="44"/>
    </row>
    <row r="186" ht="15.75" customHeight="1">
      <c r="A186" s="44"/>
      <c r="B186" s="44"/>
      <c r="C186" s="44"/>
      <c r="D186" s="28"/>
      <c r="E186" s="44"/>
      <c r="F186" s="44"/>
      <c r="G186" s="44"/>
      <c r="H186" s="44"/>
      <c r="I186" s="44"/>
    </row>
    <row r="187" ht="15.75" customHeight="1">
      <c r="A187" s="44"/>
      <c r="B187" s="44"/>
      <c r="C187" s="44"/>
      <c r="D187" s="28"/>
      <c r="E187" s="44"/>
      <c r="F187" s="44"/>
      <c r="G187" s="44"/>
      <c r="H187" s="44"/>
      <c r="I187" s="44"/>
    </row>
    <row r="188" ht="15.75" customHeight="1">
      <c r="A188" s="44"/>
      <c r="B188" s="44"/>
      <c r="C188" s="44"/>
      <c r="D188" s="28"/>
      <c r="E188" s="44"/>
      <c r="F188" s="44"/>
      <c r="G188" s="44"/>
      <c r="H188" s="44"/>
      <c r="I188" s="44"/>
    </row>
    <row r="189" ht="15.75" customHeight="1">
      <c r="A189" s="44"/>
      <c r="B189" s="44"/>
      <c r="C189" s="44"/>
      <c r="D189" s="28"/>
      <c r="E189" s="44"/>
      <c r="F189" s="44"/>
      <c r="G189" s="44"/>
      <c r="H189" s="44"/>
      <c r="I189" s="44"/>
    </row>
    <row r="190" ht="15.75" customHeight="1">
      <c r="A190" s="44"/>
      <c r="B190" s="44"/>
      <c r="C190" s="44"/>
      <c r="D190" s="28"/>
      <c r="E190" s="44"/>
      <c r="F190" s="44"/>
      <c r="G190" s="44"/>
      <c r="H190" s="44"/>
      <c r="I190" s="44"/>
    </row>
    <row r="191" ht="15.75" customHeight="1">
      <c r="A191" s="44"/>
      <c r="B191" s="44"/>
      <c r="C191" s="44"/>
      <c r="D191" s="28"/>
      <c r="E191" s="44"/>
      <c r="F191" s="44"/>
      <c r="G191" s="44"/>
      <c r="H191" s="44"/>
      <c r="I191" s="44"/>
    </row>
    <row r="192" ht="15.75" customHeight="1">
      <c r="A192" s="44"/>
      <c r="B192" s="44"/>
      <c r="C192" s="44"/>
      <c r="D192" s="28"/>
      <c r="E192" s="44"/>
      <c r="F192" s="44"/>
      <c r="G192" s="44"/>
      <c r="H192" s="44"/>
      <c r="I192" s="44"/>
    </row>
    <row r="193" ht="15.75" customHeight="1">
      <c r="A193" s="44"/>
      <c r="B193" s="44"/>
      <c r="C193" s="44"/>
      <c r="D193" s="28"/>
      <c r="E193" s="44"/>
      <c r="F193" s="44"/>
      <c r="G193" s="44"/>
      <c r="H193" s="44"/>
      <c r="I193" s="44"/>
    </row>
    <row r="194" ht="15.75" customHeight="1">
      <c r="A194" s="44"/>
      <c r="B194" s="44"/>
      <c r="C194" s="44"/>
      <c r="D194" s="28"/>
      <c r="E194" s="44"/>
      <c r="F194" s="44"/>
      <c r="G194" s="44"/>
      <c r="H194" s="44"/>
      <c r="I194" s="44"/>
    </row>
    <row r="195" ht="15.75" customHeight="1">
      <c r="A195" s="44"/>
      <c r="B195" s="44"/>
      <c r="C195" s="44"/>
      <c r="D195" s="28"/>
      <c r="E195" s="44"/>
      <c r="F195" s="44"/>
      <c r="G195" s="44"/>
      <c r="H195" s="44"/>
      <c r="I195" s="44"/>
    </row>
    <row r="196" ht="15.75" customHeight="1">
      <c r="A196" s="44"/>
      <c r="B196" s="44"/>
      <c r="C196" s="44"/>
      <c r="D196" s="28"/>
      <c r="E196" s="44"/>
      <c r="F196" s="44"/>
      <c r="G196" s="44"/>
      <c r="H196" s="44"/>
      <c r="I196" s="44"/>
    </row>
    <row r="197" ht="15.75" customHeight="1">
      <c r="A197" s="44"/>
      <c r="B197" s="44"/>
      <c r="C197" s="44"/>
      <c r="D197" s="28"/>
      <c r="E197" s="44"/>
      <c r="F197" s="44"/>
      <c r="G197" s="44"/>
      <c r="H197" s="44"/>
      <c r="I197" s="44"/>
    </row>
    <row r="198" ht="15.75" customHeight="1">
      <c r="A198" s="44"/>
      <c r="B198" s="44"/>
      <c r="C198" s="44"/>
      <c r="D198" s="28"/>
      <c r="E198" s="44"/>
      <c r="F198" s="44"/>
      <c r="G198" s="44"/>
      <c r="H198" s="44"/>
      <c r="I198" s="44"/>
    </row>
    <row r="199" ht="15.75" customHeight="1">
      <c r="A199" s="44"/>
      <c r="B199" s="44"/>
      <c r="C199" s="44"/>
      <c r="D199" s="28"/>
      <c r="E199" s="44"/>
      <c r="F199" s="44"/>
      <c r="G199" s="44"/>
      <c r="H199" s="44"/>
      <c r="I199" s="44"/>
    </row>
    <row r="200" ht="15.75" customHeight="1">
      <c r="A200" s="44"/>
      <c r="B200" s="44"/>
      <c r="C200" s="44"/>
      <c r="D200" s="28"/>
      <c r="E200" s="44"/>
      <c r="F200" s="44"/>
      <c r="G200" s="44"/>
      <c r="H200" s="44"/>
      <c r="I200" s="44"/>
    </row>
    <row r="201" ht="15.75" customHeight="1">
      <c r="A201" s="44"/>
      <c r="B201" s="44"/>
      <c r="C201" s="44"/>
      <c r="D201" s="28"/>
      <c r="E201" s="44"/>
      <c r="F201" s="44"/>
      <c r="G201" s="44"/>
      <c r="H201" s="44"/>
      <c r="I201" s="44"/>
    </row>
    <row r="202" ht="15.75" customHeight="1">
      <c r="A202" s="44"/>
      <c r="B202" s="44"/>
      <c r="C202" s="44"/>
      <c r="D202" s="28"/>
      <c r="E202" s="44"/>
      <c r="F202" s="44"/>
      <c r="G202" s="44"/>
      <c r="H202" s="44"/>
      <c r="I202" s="44"/>
    </row>
    <row r="203" ht="15.75" customHeight="1">
      <c r="A203" s="44"/>
      <c r="B203" s="44"/>
      <c r="C203" s="44"/>
      <c r="D203" s="28"/>
      <c r="E203" s="44"/>
      <c r="F203" s="44"/>
      <c r="G203" s="44"/>
      <c r="H203" s="44"/>
      <c r="I203" s="44"/>
    </row>
    <row r="204" ht="15.75" customHeight="1">
      <c r="A204" s="44"/>
      <c r="B204" s="44"/>
      <c r="C204" s="44"/>
      <c r="D204" s="28"/>
      <c r="E204" s="44"/>
      <c r="F204" s="44"/>
      <c r="G204" s="44"/>
      <c r="H204" s="44"/>
      <c r="I204" s="44"/>
    </row>
    <row r="205" ht="15.75" customHeight="1">
      <c r="A205" s="44"/>
      <c r="B205" s="44"/>
      <c r="C205" s="44"/>
      <c r="D205" s="28"/>
      <c r="E205" s="44"/>
      <c r="F205" s="44"/>
      <c r="G205" s="44"/>
      <c r="H205" s="44"/>
      <c r="I205" s="44"/>
    </row>
    <row r="206" ht="15.75" customHeight="1">
      <c r="A206" s="44"/>
      <c r="B206" s="44"/>
      <c r="C206" s="44"/>
      <c r="D206" s="28"/>
      <c r="E206" s="44"/>
      <c r="F206" s="44"/>
      <c r="G206" s="44"/>
      <c r="H206" s="44"/>
      <c r="I206" s="44"/>
    </row>
    <row r="207" ht="15.75" customHeight="1">
      <c r="A207" s="44"/>
      <c r="B207" s="44"/>
      <c r="C207" s="44"/>
      <c r="D207" s="28"/>
      <c r="E207" s="44"/>
      <c r="F207" s="44"/>
      <c r="G207" s="44"/>
      <c r="H207" s="44"/>
      <c r="I207" s="44"/>
    </row>
    <row r="208" ht="15.75" customHeight="1">
      <c r="A208" s="44"/>
      <c r="B208" s="44"/>
      <c r="C208" s="44"/>
      <c r="D208" s="28"/>
      <c r="E208" s="44"/>
      <c r="F208" s="44"/>
      <c r="G208" s="44"/>
      <c r="H208" s="44"/>
      <c r="I208" s="44"/>
    </row>
    <row r="209" ht="15.75" customHeight="1">
      <c r="A209" s="44"/>
      <c r="B209" s="44"/>
      <c r="C209" s="44"/>
      <c r="D209" s="28"/>
      <c r="E209" s="44"/>
      <c r="F209" s="44"/>
      <c r="G209" s="44"/>
      <c r="H209" s="44"/>
      <c r="I209" s="44"/>
    </row>
    <row r="210" ht="15.75" customHeight="1">
      <c r="A210" s="44"/>
      <c r="B210" s="44"/>
      <c r="C210" s="44"/>
      <c r="D210" s="28"/>
      <c r="E210" s="44"/>
      <c r="F210" s="44"/>
      <c r="G210" s="44"/>
      <c r="H210" s="44"/>
      <c r="I210" s="44"/>
    </row>
    <row r="211" ht="15.75" customHeight="1">
      <c r="A211" s="44"/>
      <c r="B211" s="44"/>
      <c r="C211" s="44"/>
      <c r="D211" s="28"/>
      <c r="E211" s="44"/>
      <c r="F211" s="44"/>
      <c r="G211" s="44"/>
      <c r="H211" s="44"/>
      <c r="I211" s="44"/>
    </row>
    <row r="212" ht="15.75" customHeight="1">
      <c r="A212" s="44"/>
      <c r="B212" s="44"/>
      <c r="C212" s="44"/>
      <c r="D212" s="28"/>
      <c r="E212" s="44"/>
      <c r="F212" s="44"/>
      <c r="G212" s="44"/>
      <c r="H212" s="44"/>
      <c r="I212" s="44"/>
    </row>
    <row r="213" ht="15.75" customHeight="1">
      <c r="A213" s="44"/>
      <c r="B213" s="44"/>
      <c r="C213" s="44"/>
      <c r="D213" s="28"/>
      <c r="E213" s="44"/>
      <c r="F213" s="44"/>
      <c r="G213" s="44"/>
      <c r="H213" s="44"/>
      <c r="I213" s="44"/>
    </row>
    <row r="214" ht="15.75" customHeight="1">
      <c r="A214" s="44"/>
      <c r="B214" s="44"/>
      <c r="C214" s="44"/>
      <c r="D214" s="28"/>
      <c r="E214" s="44"/>
      <c r="F214" s="44"/>
      <c r="G214" s="44"/>
      <c r="H214" s="44"/>
      <c r="I214" s="44"/>
    </row>
    <row r="215" ht="15.75" customHeight="1">
      <c r="A215" s="44"/>
      <c r="B215" s="44"/>
      <c r="C215" s="44"/>
      <c r="D215" s="28"/>
      <c r="E215" s="44"/>
      <c r="F215" s="44"/>
      <c r="G215" s="44"/>
      <c r="H215" s="44"/>
      <c r="I215" s="44"/>
    </row>
    <row r="216" ht="15.75" customHeight="1">
      <c r="A216" s="44"/>
      <c r="B216" s="44"/>
      <c r="C216" s="44"/>
      <c r="D216" s="28"/>
      <c r="E216" s="44"/>
      <c r="F216" s="44"/>
      <c r="G216" s="44"/>
      <c r="H216" s="44"/>
      <c r="I216" s="44"/>
    </row>
    <row r="217" ht="15.75" customHeight="1">
      <c r="A217" s="44"/>
      <c r="B217" s="44"/>
      <c r="C217" s="44"/>
      <c r="D217" s="28"/>
      <c r="E217" s="44"/>
      <c r="F217" s="44"/>
      <c r="G217" s="44"/>
      <c r="H217" s="44"/>
      <c r="I217" s="44"/>
    </row>
    <row r="218" ht="15.75" customHeight="1">
      <c r="A218" s="44"/>
      <c r="B218" s="44"/>
      <c r="C218" s="44"/>
      <c r="D218" s="28"/>
      <c r="E218" s="44"/>
      <c r="F218" s="44"/>
      <c r="G218" s="44"/>
      <c r="H218" s="44"/>
      <c r="I218" s="44"/>
    </row>
    <row r="219" ht="15.75" customHeight="1">
      <c r="A219" s="44"/>
      <c r="B219" s="44"/>
      <c r="C219" s="44"/>
      <c r="D219" s="28"/>
      <c r="E219" s="44"/>
      <c r="F219" s="44"/>
      <c r="G219" s="44"/>
      <c r="H219" s="44"/>
      <c r="I219" s="44"/>
    </row>
    <row r="220" ht="15.75" customHeight="1">
      <c r="A220" s="44"/>
      <c r="B220" s="44"/>
      <c r="C220" s="44"/>
      <c r="D220" s="28"/>
      <c r="E220" s="44"/>
      <c r="F220" s="44"/>
      <c r="G220" s="44"/>
      <c r="H220" s="44"/>
      <c r="I220" s="44"/>
    </row>
    <row r="221" ht="15.75" customHeight="1">
      <c r="A221" s="44"/>
      <c r="B221" s="44"/>
      <c r="C221" s="44"/>
      <c r="D221" s="28"/>
      <c r="E221" s="44"/>
      <c r="F221" s="44"/>
      <c r="G221" s="44"/>
      <c r="H221" s="44"/>
      <c r="I221" s="44"/>
    </row>
    <row r="222" ht="15.75" customHeight="1">
      <c r="A222" s="44"/>
      <c r="B222" s="44"/>
      <c r="C222" s="44"/>
      <c r="D222" s="28"/>
      <c r="E222" s="44"/>
      <c r="F222" s="44"/>
      <c r="G222" s="44"/>
      <c r="H222" s="44"/>
      <c r="I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</row>
    <row r="1001" ht="15.75" customHeight="1">
      <c r="A1001" s="44"/>
      <c r="B1001" s="44"/>
      <c r="C1001" s="44"/>
      <c r="D1001" s="44"/>
      <c r="E1001" s="44"/>
      <c r="F1001" s="44"/>
      <c r="G1001" s="44"/>
      <c r="H1001" s="44"/>
      <c r="I1001" s="44"/>
    </row>
    <row r="1002" ht="15.75" customHeight="1">
      <c r="A1002" s="44"/>
      <c r="B1002" s="44"/>
      <c r="C1002" s="44"/>
      <c r="D1002" s="44"/>
      <c r="E1002" s="44"/>
      <c r="F1002" s="44"/>
      <c r="G1002" s="44"/>
      <c r="H1002" s="44"/>
      <c r="I1002" s="44"/>
    </row>
  </sheetData>
  <conditionalFormatting sqref="D1:D1002">
    <cfRule type="containsText" dxfId="0" priority="1" operator="containsText" text="Pessoas">
      <formula>NOT(ISERROR(SEARCH(("Pessoas"),(D1))))</formula>
    </cfRule>
  </conditionalFormatting>
  <conditionalFormatting sqref="D1:D1002">
    <cfRule type="containsText" dxfId="1" priority="2" operator="containsText" text="Tecnologia">
      <formula>NOT(ISERROR(SEARCH(("Tecnologia"),(D1))))</formula>
    </cfRule>
  </conditionalFormatting>
  <conditionalFormatting sqref="D1:D1002">
    <cfRule type="containsText" dxfId="2" priority="3" operator="containsText" text="Método">
      <formula>NOT(ISERROR(SEARCH(("Método"),(D1))))</formula>
    </cfRule>
  </conditionalFormatting>
  <conditionalFormatting sqref="D7">
    <cfRule type="containsText" dxfId="3" priority="4" operator="containsText" text="Materiais">
      <formula>NOT(ISERROR(SEARCH(("Materiais"),(D7))))</formula>
    </cfRule>
  </conditionalFormatting>
  <dataValidations>
    <dataValidation type="list" allowBlank="1" showErrorMessage="1" sqref="A2">
      <formula1>"Qualidade,Comunicação,Recursos,Padronização,Legalidade,Prazo,Prazo/Comunicação"</formula1>
    </dataValidation>
    <dataValidation type="list" allowBlank="1" showErrorMessage="1" sqref="A3">
      <formula1>"Qualidade,Comunicação,Recursos,Padronização,Legalidade,Prazo,Prazo,Recursos/Qualidade"</formula1>
    </dataValidation>
    <dataValidation type="list" allowBlank="1" sqref="D2:D6 D10:D1002">
      <formula1>"Medida,Método,Pessoas,Tecnologia,Ambiente,Materiais"</formula1>
    </dataValidation>
    <dataValidation type="list" allowBlank="1" showErrorMessage="1" sqref="A4:A6 A10:A19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45"/>
      <c r="B1" s="46" t="s">
        <v>72</v>
      </c>
      <c r="C1" s="47"/>
      <c r="D1" s="47"/>
      <c r="E1" s="47"/>
      <c r="F1" s="47"/>
      <c r="G1" s="47"/>
      <c r="H1" s="47"/>
      <c r="I1" s="47"/>
      <c r="J1" s="47"/>
      <c r="K1" s="48"/>
      <c r="L1" s="48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5.0" customHeight="1">
      <c r="A2" s="50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>
      <c r="A3" s="50"/>
      <c r="B3" s="51" t="s">
        <v>73</v>
      </c>
      <c r="C3" s="47"/>
      <c r="D3" s="47"/>
      <c r="E3" s="47"/>
      <c r="F3" s="47"/>
      <c r="G3" s="47"/>
      <c r="H3" s="47"/>
      <c r="I3" s="47"/>
      <c r="J3" s="47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ht="57.75" customHeight="1">
      <c r="A4" s="50"/>
      <c r="B4" s="52" t="s">
        <v>74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49"/>
      <c r="W4" s="49"/>
      <c r="X4" s="49"/>
      <c r="Y4" s="49"/>
    </row>
    <row r="5" ht="15.0" customHeight="1">
      <c r="A5" s="50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>
      <c r="A6" s="50"/>
      <c r="B6" s="51" t="s">
        <v>75</v>
      </c>
      <c r="C6" s="47"/>
      <c r="D6" s="47"/>
      <c r="E6" s="47"/>
      <c r="F6" s="47"/>
      <c r="G6" s="47"/>
      <c r="H6" s="47"/>
      <c r="I6" s="47"/>
      <c r="J6" s="47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66.0" customHeight="1">
      <c r="A7" s="50"/>
      <c r="B7" s="53" t="s">
        <v>76</v>
      </c>
      <c r="K7" s="52"/>
      <c r="L7" s="52"/>
      <c r="M7" s="52"/>
      <c r="N7" s="52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t="15.0" customHeight="1">
      <c r="A8" s="50"/>
      <c r="B8" s="49"/>
      <c r="C8" s="49"/>
      <c r="D8" s="49"/>
      <c r="E8" s="49"/>
      <c r="F8" s="48"/>
      <c r="G8" s="48"/>
      <c r="H8" s="48"/>
      <c r="I8" s="48"/>
      <c r="J8" s="48"/>
      <c r="K8" s="48"/>
      <c r="L8" s="48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>
      <c r="A9" s="50"/>
      <c r="B9" s="51" t="s">
        <v>77</v>
      </c>
      <c r="C9" s="47"/>
      <c r="D9" s="47"/>
      <c r="E9" s="47"/>
      <c r="F9" s="47"/>
      <c r="G9" s="47"/>
      <c r="H9" s="47"/>
      <c r="I9" s="47"/>
      <c r="J9" s="47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ht="15.0" customHeight="1">
      <c r="A10" s="50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45.0" customHeight="1">
      <c r="A11" s="50"/>
      <c r="B11" s="54" t="s">
        <v>78</v>
      </c>
      <c r="C11" s="55"/>
      <c r="D11" s="56" t="s">
        <v>79</v>
      </c>
      <c r="E11" s="57"/>
      <c r="F11" s="57"/>
      <c r="G11" s="57"/>
      <c r="H11" s="57"/>
      <c r="I11" s="57"/>
      <c r="J11" s="55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ht="96.0" customHeight="1">
      <c r="A12" s="50"/>
      <c r="B12" s="54" t="s">
        <v>80</v>
      </c>
      <c r="C12" s="55"/>
      <c r="D12" s="56" t="s">
        <v>81</v>
      </c>
      <c r="E12" s="57"/>
      <c r="F12" s="57"/>
      <c r="G12" s="57"/>
      <c r="H12" s="57"/>
      <c r="I12" s="57"/>
      <c r="J12" s="55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44.25" customHeight="1">
      <c r="A13" s="50"/>
      <c r="B13" s="54" t="s">
        <v>82</v>
      </c>
      <c r="C13" s="55"/>
      <c r="D13" s="56" t="s">
        <v>83</v>
      </c>
      <c r="E13" s="57"/>
      <c r="F13" s="57"/>
      <c r="G13" s="57"/>
      <c r="H13" s="57"/>
      <c r="I13" s="57"/>
      <c r="J13" s="55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ht="45.0" customHeight="1">
      <c r="A14" s="50"/>
      <c r="B14" s="54" t="s">
        <v>84</v>
      </c>
      <c r="C14" s="55"/>
      <c r="D14" s="56" t="s">
        <v>85</v>
      </c>
      <c r="E14" s="57"/>
      <c r="F14" s="57"/>
      <c r="G14" s="57"/>
      <c r="H14" s="57"/>
      <c r="I14" s="57"/>
      <c r="J14" s="55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.0" customHeight="1">
      <c r="A15" s="50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ht="15.0" customHeight="1">
      <c r="A16" s="50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>
      <c r="A17" s="50"/>
      <c r="B17" s="51" t="s">
        <v>86</v>
      </c>
      <c r="C17" s="47"/>
      <c r="D17" s="47"/>
      <c r="E17" s="47"/>
      <c r="F17" s="47"/>
      <c r="G17" s="47"/>
      <c r="H17" s="47"/>
      <c r="I17" s="47"/>
      <c r="J17" s="47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15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>
      <c r="A19" s="49"/>
      <c r="B19" s="58" t="s">
        <v>87</v>
      </c>
      <c r="C19" s="47"/>
      <c r="D19" s="47"/>
      <c r="E19" s="47"/>
      <c r="F19" s="47"/>
      <c r="G19" s="47"/>
      <c r="H19" s="47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ht="111.75" customHeight="1">
      <c r="A20" s="49"/>
      <c r="B20" s="59" t="s">
        <v>88</v>
      </c>
      <c r="C20" s="47"/>
      <c r="D20" s="52" t="s">
        <v>89</v>
      </c>
      <c r="K20" s="52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80.25" customHeight="1">
      <c r="A21" s="49"/>
      <c r="B21" s="60" t="s">
        <v>90</v>
      </c>
      <c r="C21" s="47"/>
      <c r="D21" s="52" t="s">
        <v>91</v>
      </c>
      <c r="K21" s="52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ht="129.0" customHeight="1">
      <c r="A22" s="49"/>
      <c r="B22" s="61" t="s">
        <v>92</v>
      </c>
      <c r="C22" s="11"/>
      <c r="D22" s="52" t="s">
        <v>93</v>
      </c>
      <c r="K22" s="52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.75" customHeight="1">
      <c r="A23" s="62"/>
      <c r="B23" s="63"/>
      <c r="C23" s="64"/>
      <c r="D23" s="65"/>
      <c r="E23" s="66"/>
      <c r="F23" s="66"/>
      <c r="G23" s="66"/>
      <c r="H23" s="66"/>
      <c r="I23" s="66"/>
      <c r="J23" s="64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ht="9.75" customHeight="1">
      <c r="A24" s="62"/>
      <c r="B24" s="67"/>
      <c r="C24" s="64"/>
      <c r="D24" s="67"/>
      <c r="E24" s="66"/>
      <c r="F24" s="66"/>
      <c r="G24" s="66"/>
      <c r="H24" s="66"/>
      <c r="I24" s="66"/>
      <c r="J24" s="64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.75" customHeight="1">
      <c r="A25" s="49"/>
      <c r="B25" s="68" t="s">
        <v>94</v>
      </c>
      <c r="C25" s="69"/>
      <c r="D25" s="69"/>
      <c r="E25" s="69"/>
      <c r="F25" s="69"/>
      <c r="G25" s="69"/>
      <c r="H25" s="69"/>
      <c r="I25" s="69"/>
      <c r="J25" s="70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t="15.75" customHeight="1">
      <c r="A26" s="49"/>
      <c r="B26" s="71" t="s">
        <v>95</v>
      </c>
      <c r="C26" s="57"/>
      <c r="D26" s="57"/>
      <c r="E26" s="55"/>
      <c r="F26" s="72" t="s">
        <v>96</v>
      </c>
      <c r="G26" s="72" t="s">
        <v>97</v>
      </c>
      <c r="H26" s="72" t="s">
        <v>98</v>
      </c>
      <c r="I26" s="72" t="s">
        <v>99</v>
      </c>
      <c r="J26" s="72" t="s">
        <v>100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.75" customHeight="1">
      <c r="A27" s="49"/>
      <c r="B27" s="73" t="s">
        <v>101</v>
      </c>
      <c r="C27" s="57"/>
      <c r="D27" s="57"/>
      <c r="E27" s="55"/>
      <c r="F27" s="74">
        <v>4.0</v>
      </c>
      <c r="G27" s="74">
        <v>3.0</v>
      </c>
      <c r="H27" s="74">
        <v>3.0</v>
      </c>
      <c r="I27" s="75">
        <f t="shared" ref="I27:I31" si="1">PRODUCT(F27*G27*H27)</f>
        <v>36</v>
      </c>
      <c r="J27" s="76">
        <f t="shared" ref="J27:J31" si="2">RANK(I27,I$28:I$31)</f>
        <v>1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ht="15.75" customHeight="1">
      <c r="A28" s="49"/>
      <c r="B28" s="73" t="s">
        <v>102</v>
      </c>
      <c r="C28" s="57"/>
      <c r="D28" s="57"/>
      <c r="E28" s="55"/>
      <c r="F28" s="74">
        <v>2.0</v>
      </c>
      <c r="G28" s="75">
        <v>3.0</v>
      </c>
      <c r="H28" s="74">
        <v>3.0</v>
      </c>
      <c r="I28" s="75">
        <f t="shared" si="1"/>
        <v>18</v>
      </c>
      <c r="J28" s="76">
        <f t="shared" si="2"/>
        <v>3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.75" customHeight="1">
      <c r="A29" s="49"/>
      <c r="B29" s="77" t="s">
        <v>103</v>
      </c>
      <c r="C29" s="57"/>
      <c r="D29" s="57"/>
      <c r="E29" s="55"/>
      <c r="F29" s="78">
        <v>3.0</v>
      </c>
      <c r="G29" s="79">
        <v>1.0</v>
      </c>
      <c r="H29" s="79">
        <v>3.0</v>
      </c>
      <c r="I29" s="78">
        <f t="shared" si="1"/>
        <v>9</v>
      </c>
      <c r="J29" s="80">
        <f t="shared" si="2"/>
        <v>4</v>
      </c>
      <c r="K29" s="81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5.75" customHeight="1">
      <c r="A30" s="49"/>
      <c r="B30" s="73" t="s">
        <v>104</v>
      </c>
      <c r="C30" s="57"/>
      <c r="D30" s="57"/>
      <c r="E30" s="55"/>
      <c r="F30" s="75">
        <v>3.0</v>
      </c>
      <c r="G30" s="75">
        <v>3.0</v>
      </c>
      <c r="H30" s="75">
        <v>3.0</v>
      </c>
      <c r="I30" s="75">
        <f t="shared" si="1"/>
        <v>27</v>
      </c>
      <c r="J30" s="76">
        <f t="shared" si="2"/>
        <v>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.75" customHeight="1">
      <c r="A31" s="49"/>
      <c r="B31" s="73" t="s">
        <v>105</v>
      </c>
      <c r="C31" s="57"/>
      <c r="D31" s="57"/>
      <c r="E31" s="55"/>
      <c r="F31" s="75">
        <v>3.0</v>
      </c>
      <c r="G31" s="74">
        <v>4.0</v>
      </c>
      <c r="H31" s="74">
        <v>3.0</v>
      </c>
      <c r="I31" s="75">
        <f t="shared" si="1"/>
        <v>36</v>
      </c>
      <c r="J31" s="76">
        <f t="shared" si="2"/>
        <v>1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82" t="s">
        <v>30</v>
      </c>
      <c r="B1" s="82" t="s">
        <v>31</v>
      </c>
      <c r="C1" s="82" t="s">
        <v>32</v>
      </c>
      <c r="D1" s="82" t="s">
        <v>33</v>
      </c>
      <c r="E1" s="82" t="s">
        <v>106</v>
      </c>
      <c r="F1" s="83" t="s">
        <v>34</v>
      </c>
      <c r="G1" s="83" t="s">
        <v>35</v>
      </c>
      <c r="H1" s="82" t="s">
        <v>37</v>
      </c>
    </row>
    <row r="2" ht="15.75" customHeight="1">
      <c r="A2" s="84"/>
      <c r="B2" s="84"/>
      <c r="C2" s="84" t="s">
        <v>107</v>
      </c>
      <c r="D2" s="84"/>
      <c r="E2" s="84"/>
      <c r="F2" s="84"/>
      <c r="G2" s="84"/>
      <c r="H2" s="84"/>
    </row>
    <row r="3" ht="15.75" customHeight="1">
      <c r="A3" s="84"/>
      <c r="B3" s="84"/>
      <c r="C3" s="84"/>
      <c r="D3" s="84"/>
      <c r="E3" s="84"/>
      <c r="F3" s="84"/>
      <c r="G3" s="84"/>
      <c r="H3" s="84"/>
    </row>
    <row r="4" ht="15.75" customHeight="1">
      <c r="A4" s="84"/>
      <c r="B4" s="84"/>
      <c r="C4" s="84"/>
      <c r="D4" s="84"/>
      <c r="E4" s="84"/>
      <c r="F4" s="84"/>
      <c r="G4" s="84"/>
      <c r="H4" s="84"/>
    </row>
    <row r="5" ht="15.75" customHeight="1">
      <c r="A5" s="84"/>
      <c r="B5" s="84"/>
      <c r="C5" s="84"/>
      <c r="D5" s="84"/>
      <c r="E5" s="84"/>
      <c r="F5" s="84"/>
      <c r="G5" s="84"/>
      <c r="H5" s="84"/>
    </row>
    <row r="6" ht="15.75" customHeight="1">
      <c r="A6" s="84"/>
      <c r="B6" s="84"/>
      <c r="C6" s="84"/>
      <c r="D6" s="84"/>
      <c r="E6" s="84"/>
      <c r="F6" s="84"/>
      <c r="G6" s="84"/>
      <c r="H6" s="84"/>
    </row>
    <row r="7" ht="15.75" customHeight="1">
      <c r="A7" s="84"/>
      <c r="B7" s="84"/>
      <c r="C7" s="84"/>
      <c r="D7" s="84"/>
      <c r="E7" s="84"/>
      <c r="F7" s="84"/>
      <c r="G7" s="84"/>
      <c r="H7" s="84"/>
    </row>
    <row r="8" ht="15.75" customHeight="1">
      <c r="A8" s="84"/>
      <c r="B8" s="84"/>
      <c r="C8" s="84"/>
      <c r="D8" s="84"/>
      <c r="E8" s="84"/>
      <c r="F8" s="84"/>
      <c r="G8" s="84"/>
      <c r="H8" s="84"/>
    </row>
    <row r="9" ht="15.75" customHeight="1">
      <c r="A9" s="84"/>
      <c r="B9" s="84"/>
      <c r="C9" s="84"/>
      <c r="D9" s="84"/>
      <c r="E9" s="84"/>
      <c r="F9" s="84"/>
      <c r="G9" s="84"/>
      <c r="H9" s="84"/>
    </row>
    <row r="10" ht="15.75" customHeight="1">
      <c r="A10" s="84"/>
      <c r="B10" s="84"/>
      <c r="C10" s="84"/>
      <c r="D10" s="84"/>
      <c r="E10" s="84"/>
      <c r="F10" s="84"/>
      <c r="G10" s="84"/>
      <c r="H10" s="84"/>
    </row>
    <row r="11" ht="15.75" customHeight="1">
      <c r="A11" s="84"/>
      <c r="B11" s="84"/>
      <c r="C11" s="84"/>
      <c r="D11" s="84"/>
      <c r="E11" s="84"/>
      <c r="F11" s="84"/>
      <c r="G11" s="84"/>
      <c r="H11" s="84"/>
    </row>
    <row r="12" ht="15.75" customHeight="1">
      <c r="A12" s="84"/>
      <c r="B12" s="84"/>
      <c r="C12" s="84"/>
      <c r="D12" s="84"/>
      <c r="E12" s="84"/>
      <c r="F12" s="84"/>
      <c r="G12" s="84"/>
      <c r="H12" s="84"/>
    </row>
    <row r="13" ht="15.75" customHeight="1">
      <c r="A13" s="84"/>
      <c r="B13" s="84"/>
      <c r="C13" s="84"/>
      <c r="D13" s="84"/>
      <c r="E13" s="84"/>
      <c r="F13" s="84"/>
      <c r="G13" s="84"/>
      <c r="H13" s="84"/>
    </row>
    <row r="14" ht="15.75" customHeight="1">
      <c r="A14" s="84"/>
      <c r="B14" s="84"/>
      <c r="C14" s="84"/>
      <c r="D14" s="84"/>
      <c r="E14" s="84"/>
      <c r="F14" s="84"/>
      <c r="G14" s="84"/>
      <c r="H14" s="84"/>
    </row>
    <row r="15" ht="15.75" customHeight="1">
      <c r="A15" s="84"/>
      <c r="B15" s="84"/>
      <c r="C15" s="84"/>
      <c r="D15" s="84"/>
      <c r="E15" s="84"/>
      <c r="F15" s="84"/>
      <c r="G15" s="84"/>
      <c r="H15" s="84"/>
    </row>
    <row r="16" ht="15.75" customHeight="1">
      <c r="A16" s="84"/>
      <c r="B16" s="84"/>
      <c r="C16" s="84"/>
      <c r="D16" s="84"/>
      <c r="E16" s="84"/>
      <c r="F16" s="84"/>
      <c r="G16" s="84"/>
      <c r="H16" s="84"/>
    </row>
    <row r="17" ht="15.75" customHeight="1">
      <c r="A17" s="84"/>
      <c r="B17" s="84"/>
      <c r="C17" s="84"/>
      <c r="D17" s="84"/>
      <c r="E17" s="84"/>
      <c r="F17" s="84"/>
      <c r="G17" s="84"/>
      <c r="H17" s="84"/>
    </row>
    <row r="18" ht="15.75" customHeight="1">
      <c r="A18" s="84"/>
      <c r="B18" s="84"/>
      <c r="C18" s="84"/>
      <c r="D18" s="84"/>
      <c r="E18" s="84"/>
      <c r="F18" s="84"/>
      <c r="G18" s="84"/>
      <c r="H18" s="84"/>
    </row>
    <row r="19" ht="15.75" customHeight="1">
      <c r="A19" s="84"/>
      <c r="B19" s="84"/>
      <c r="C19" s="84"/>
      <c r="D19" s="84"/>
      <c r="E19" s="84"/>
      <c r="F19" s="84"/>
      <c r="G19" s="84"/>
      <c r="H19" s="84"/>
    </row>
    <row r="20" ht="15.75" customHeight="1">
      <c r="A20" s="84"/>
      <c r="B20" s="84"/>
      <c r="C20" s="84"/>
      <c r="D20" s="84"/>
      <c r="E20" s="84"/>
      <c r="F20" s="84"/>
      <c r="G20" s="84"/>
      <c r="H20" s="84"/>
    </row>
    <row r="21" ht="15.75" customHeight="1">
      <c r="A21" s="84"/>
      <c r="B21" s="84"/>
      <c r="C21" s="84"/>
      <c r="D21" s="84"/>
      <c r="E21" s="84"/>
      <c r="F21" s="84"/>
      <c r="G21" s="84"/>
      <c r="H21" s="84"/>
    </row>
    <row r="22" ht="15.75" customHeight="1">
      <c r="A22" s="84"/>
      <c r="B22" s="84"/>
      <c r="C22" s="84"/>
      <c r="D22" s="84"/>
      <c r="E22" s="84"/>
      <c r="F22" s="84"/>
      <c r="G22" s="84"/>
      <c r="H22" s="84"/>
    </row>
    <row r="23" ht="15.75" customHeight="1">
      <c r="A23" s="84"/>
      <c r="B23" s="84"/>
      <c r="C23" s="84"/>
      <c r="D23" s="84"/>
      <c r="E23" s="84"/>
      <c r="F23" s="84"/>
      <c r="G23" s="84"/>
      <c r="H23" s="84"/>
    </row>
    <row r="24" ht="15.75" customHeight="1">
      <c r="A24" s="84"/>
      <c r="B24" s="84"/>
      <c r="C24" s="84"/>
      <c r="D24" s="84"/>
      <c r="E24" s="84"/>
      <c r="F24" s="84"/>
      <c r="G24" s="84"/>
      <c r="H24" s="84"/>
    </row>
    <row r="25" ht="15.75" customHeight="1">
      <c r="A25" s="84"/>
      <c r="B25" s="84"/>
      <c r="C25" s="84"/>
      <c r="D25" s="84"/>
      <c r="E25" s="84"/>
      <c r="F25" s="84"/>
      <c r="G25" s="84"/>
      <c r="H25" s="84"/>
    </row>
    <row r="26" ht="15.75" customHeight="1">
      <c r="A26" s="84"/>
      <c r="B26" s="84"/>
      <c r="C26" s="84"/>
      <c r="D26" s="84"/>
      <c r="E26" s="84"/>
      <c r="F26" s="84"/>
      <c r="G26" s="84"/>
      <c r="H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