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_entr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F3" i="1" l="1"/>
  <c r="F4" i="1"/>
  <c r="F5" i="1"/>
  <c r="F6" i="1"/>
  <c r="F7" i="1"/>
  <c r="F8" i="1"/>
  <c r="F2" i="1" l="1"/>
</calcChain>
</file>

<file path=xl/sharedStrings.xml><?xml version="1.0" encoding="utf-8"?>
<sst xmlns="http://schemas.openxmlformats.org/spreadsheetml/2006/main" count="37" uniqueCount="19">
  <si>
    <t>01980</t>
  </si>
  <si>
    <t>01940</t>
  </si>
  <si>
    <t>01970</t>
  </si>
  <si>
    <t>01240</t>
  </si>
  <si>
    <t>01400</t>
  </si>
  <si>
    <t>01440</t>
  </si>
  <si>
    <t>01630</t>
  </si>
  <si>
    <t>LineItemNumber</t>
  </si>
  <si>
    <t>Quantity</t>
  </si>
  <si>
    <t>NetPrice</t>
  </si>
  <si>
    <t>LineItemAmount</t>
  </si>
  <si>
    <t>MaterialNumber</t>
  </si>
  <si>
    <t>InvoiceAmount</t>
  </si>
  <si>
    <t>descripcion_fila_1</t>
  </si>
  <si>
    <t>descripcion_fila_2</t>
  </si>
  <si>
    <t>descripcion_fila_3</t>
  </si>
  <si>
    <t>des_1</t>
  </si>
  <si>
    <t>des_2</t>
  </si>
  <si>
    <t>des_3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</si>
</sst>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16.28515625" style="3" bestFit="1" customWidth="1"/>
    <col min="2" max="3" width="8.7109375" style="3" bestFit="1" customWidth="1"/>
    <col min="4" max="4" width="16.140625" style="3" bestFit="1" customWidth="1"/>
    <col min="5" max="5" width="15.7109375" style="3" bestFit="1" customWidth="1"/>
    <col min="6" max="6" width="14.5703125" style="3" bestFit="1" customWidth="1"/>
    <col min="7" max="9" width="17.140625" bestFit="1" customWidth="1"/>
    <col min="11" max="11" width="17.5703125" bestFit="1" customWidth="1"/>
    <col min="12" max="12" width="20.5703125" bestFit="1" customWidth="1"/>
    <col min="13" max="13" width="14.85546875" bestFit="1" customWidth="1"/>
    <col min="14" max="14" width="15.140625" bestFit="1" customWidth="1"/>
    <col min="15" max="15" width="18.28515625" bestFit="1" customWidth="1"/>
    <col min="16" max="16" width="12.5703125" bestFit="1" customWidth="1"/>
    <col min="17" max="17" width="11.7109375" bestFit="1" customWidth="1"/>
    <col min="18" max="18" width="12.28515625" bestFit="1" customWidth="1"/>
    <col min="19" max="19" width="14.140625" bestFit="1" customWidth="1"/>
    <col min="20" max="20" width="11.5703125" bestFit="1" customWidth="1"/>
    <col min="21" max="21" width="11.42578125" bestFit="1" customWidth="1"/>
    <col min="22" max="22" width="17.140625" bestFit="1" customWidth="1"/>
    <col min="23" max="23" width="14" bestFit="1" customWidth="1"/>
    <col min="27" max="27" width="12.140625" bestFit="1" customWidth="1"/>
  </cols>
  <sheetData>
    <row r="1" spans="1:29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r="2" spans="1:29" x14ac:dyDescent="0.25">
      <c r="A2" s="3" t="s">
        <v>0</v>
      </c>
      <c r="B2" s="3">
        <v>144.47999999999999</v>
      </c>
      <c r="C2" s="3">
        <v>20.170000000000002</v>
      </c>
      <c r="D2" s="3">
        <f>ROUND(PRODUCT(B2*C2),2)</f>
        <v>2914.16</v>
      </c>
      <c r="E2" s="3">
        <v>90600269</v>
      </c>
      <c r="F2" s="3">
        <f>SUM(D2:D212)</f>
        <v>31115.45</v>
      </c>
      <c r="G2" s="3" t="s">
        <v>16</v>
      </c>
      <c r="H2" s="3" t="s">
        <v>17</v>
      </c>
      <c r="I2" s="3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1</v>
      </c>
      <c r="B3" s="4">
        <v>222.64</v>
      </c>
      <c r="C3" s="3">
        <v>19.170000000000002</v>
      </c>
      <c r="D3" s="3">
        <f t="shared" ref="D3:D8" si="0">ROUND(PRODUCT(B3*C3),2)</f>
        <v>4268.01</v>
      </c>
      <c r="E3" s="3">
        <v>90600264</v>
      </c>
      <c r="F3" s="3">
        <f t="shared" ref="F3:F8" si="1">SUM(D3:D213)</f>
        <v>28201.29</v>
      </c>
      <c r="G3" s="3" t="s">
        <v>16</v>
      </c>
      <c r="H3" s="3" t="s">
        <v>17</v>
      </c>
      <c r="I3" s="3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3" t="s">
        <v>2</v>
      </c>
      <c r="B4" s="3">
        <v>335.12</v>
      </c>
      <c r="C4" s="3">
        <v>23.12</v>
      </c>
      <c r="D4" s="3">
        <f t="shared" si="0"/>
        <v>7747.97</v>
      </c>
      <c r="E4" s="3">
        <v>90600268</v>
      </c>
      <c r="F4" s="3">
        <f t="shared" si="1"/>
        <v>23933.280000000002</v>
      </c>
      <c r="G4" s="3" t="s">
        <v>16</v>
      </c>
      <c r="H4" s="3" t="s">
        <v>17</v>
      </c>
      <c r="I4" s="3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3" t="s">
        <v>3</v>
      </c>
      <c r="B5" s="3">
        <v>277.63</v>
      </c>
      <c r="C5" s="3">
        <v>27.16</v>
      </c>
      <c r="D5" s="3">
        <f t="shared" si="0"/>
        <v>7540.43</v>
      </c>
      <c r="E5" s="3">
        <v>90630844</v>
      </c>
      <c r="F5" s="3">
        <f t="shared" si="1"/>
        <v>16185.31</v>
      </c>
      <c r="G5" s="3" t="s">
        <v>16</v>
      </c>
      <c r="H5" s="3" t="s">
        <v>17</v>
      </c>
      <c r="I5" s="3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3" t="s">
        <v>4</v>
      </c>
      <c r="B6" s="3">
        <v>226.53</v>
      </c>
      <c r="C6" s="3">
        <v>17.93</v>
      </c>
      <c r="D6" s="3">
        <f t="shared" si="0"/>
        <v>4061.68</v>
      </c>
      <c r="E6" s="3">
        <v>96748005</v>
      </c>
      <c r="F6" s="3">
        <f t="shared" si="1"/>
        <v>8644.8799999999992</v>
      </c>
      <c r="G6" s="3" t="s">
        <v>16</v>
      </c>
      <c r="H6" s="3" t="s">
        <v>17</v>
      </c>
      <c r="I6" s="3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3" t="s">
        <v>5</v>
      </c>
      <c r="B7" s="3">
        <v>112.47</v>
      </c>
      <c r="C7" s="3">
        <v>17.82</v>
      </c>
      <c r="D7" s="3">
        <f t="shared" si="0"/>
        <v>2004.22</v>
      </c>
      <c r="E7" s="3">
        <v>96748009</v>
      </c>
      <c r="F7" s="3">
        <f t="shared" si="1"/>
        <v>4583.2</v>
      </c>
      <c r="G7" s="3" t="s">
        <v>16</v>
      </c>
      <c r="H7" s="3" t="s">
        <v>17</v>
      </c>
      <c r="I7" s="3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3" t="s">
        <v>6</v>
      </c>
      <c r="B8" s="3">
        <v>110.26</v>
      </c>
      <c r="C8" s="3">
        <v>23.39</v>
      </c>
      <c r="D8" s="3">
        <f t="shared" si="0"/>
        <v>2578.98</v>
      </c>
      <c r="E8" s="3">
        <v>97121042</v>
      </c>
      <c r="F8" s="3">
        <f t="shared" si="1"/>
        <v>2578.98</v>
      </c>
      <c r="G8" s="3" t="s">
        <v>16</v>
      </c>
      <c r="H8" s="3" t="s">
        <v>17</v>
      </c>
      <c r="I8" s="3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0afd0287-ab58-4092-9313-a687e039e6c5</vt:lpwstr>
  </property>
</Properties>
</file>