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aislebrun/Desktop/These/Meso Tromso 2022/MHV_Tromso/data/"/>
    </mc:Choice>
  </mc:AlternateContent>
  <xr:revisionPtr revIDLastSave="0" documentId="13_ncr:1_{A6C38640-FDDB-7740-9A8B-05C7F8A3CEAF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Kelp" sheetId="1" r:id="rId1"/>
    <sheet name="Parameters used" sheetId="2" r:id="rId2"/>
    <sheet name="Corralline alga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4" i="3" l="1"/>
  <c r="G103" i="3"/>
  <c r="H102" i="3"/>
  <c r="I102" i="3" s="1"/>
  <c r="G102" i="3"/>
  <c r="G101" i="3"/>
  <c r="H100" i="3"/>
  <c r="I100" i="3" s="1"/>
  <c r="G100" i="3"/>
  <c r="G99" i="3"/>
  <c r="H99" i="3" s="1"/>
  <c r="G98" i="3"/>
  <c r="G97" i="3"/>
  <c r="H97" i="3" s="1"/>
  <c r="H96" i="3"/>
  <c r="G96" i="3"/>
  <c r="G95" i="3"/>
  <c r="H95" i="3" s="1"/>
  <c r="I95" i="3" s="1"/>
  <c r="H94" i="3"/>
  <c r="I94" i="3" s="1"/>
  <c r="G94" i="3"/>
  <c r="H93" i="3"/>
  <c r="G93" i="3"/>
  <c r="I93" i="3" s="1"/>
  <c r="G92" i="3"/>
  <c r="H92" i="3" s="1"/>
  <c r="I92" i="3" s="1"/>
  <c r="I91" i="3"/>
  <c r="G91" i="3"/>
  <c r="H91" i="3" s="1"/>
  <c r="H90" i="3"/>
  <c r="G90" i="3"/>
  <c r="I90" i="3" s="1"/>
  <c r="G89" i="3"/>
  <c r="H89" i="3" s="1"/>
  <c r="I89" i="3" s="1"/>
  <c r="H88" i="3"/>
  <c r="G88" i="3"/>
  <c r="H87" i="3"/>
  <c r="G87" i="3"/>
  <c r="I87" i="3" s="1"/>
  <c r="I86" i="3"/>
  <c r="H86" i="3"/>
  <c r="G86" i="3"/>
  <c r="G85" i="3"/>
  <c r="H85" i="3" s="1"/>
  <c r="I85" i="3" s="1"/>
  <c r="G84" i="3"/>
  <c r="H84" i="3" s="1"/>
  <c r="I84" i="3" s="1"/>
  <c r="G83" i="3"/>
  <c r="H83" i="3" s="1"/>
  <c r="G82" i="3"/>
  <c r="H82" i="3" s="1"/>
  <c r="I82" i="3" s="1"/>
  <c r="G81" i="3"/>
  <c r="H81" i="3" s="1"/>
  <c r="I81" i="3" s="1"/>
  <c r="G80" i="3"/>
  <c r="G79" i="3"/>
  <c r="H79" i="3" s="1"/>
  <c r="I79" i="3" s="1"/>
  <c r="I78" i="3"/>
  <c r="H78" i="3"/>
  <c r="G78" i="3"/>
  <c r="G77" i="3"/>
  <c r="G76" i="3"/>
  <c r="G75" i="3"/>
  <c r="H75" i="3" s="1"/>
  <c r="G74" i="3"/>
  <c r="G73" i="3"/>
  <c r="G72" i="3"/>
  <c r="G71" i="3"/>
  <c r="H70" i="3"/>
  <c r="I70" i="3" s="1"/>
  <c r="G70" i="3"/>
  <c r="H69" i="3"/>
  <c r="G69" i="3"/>
  <c r="I69" i="3" s="1"/>
  <c r="H68" i="3"/>
  <c r="I68" i="3" s="1"/>
  <c r="G68" i="3"/>
  <c r="G67" i="3"/>
  <c r="H67" i="3" s="1"/>
  <c r="H66" i="3"/>
  <c r="G66" i="3"/>
  <c r="I66" i="3" s="1"/>
  <c r="H65" i="3"/>
  <c r="I65" i="3" s="1"/>
  <c r="G65" i="3"/>
  <c r="G64" i="3"/>
  <c r="H64" i="3" s="1"/>
  <c r="H63" i="3"/>
  <c r="G63" i="3"/>
  <c r="I63" i="3" s="1"/>
  <c r="H62" i="3"/>
  <c r="I62" i="3" s="1"/>
  <c r="G62" i="3"/>
  <c r="H61" i="3"/>
  <c r="G61" i="3"/>
  <c r="I61" i="3" s="1"/>
  <c r="G60" i="3"/>
  <c r="H60" i="3" s="1"/>
  <c r="I60" i="3" s="1"/>
  <c r="I59" i="3"/>
  <c r="G59" i="3"/>
  <c r="H59" i="3" s="1"/>
  <c r="H58" i="3"/>
  <c r="G58" i="3"/>
  <c r="I58" i="3" s="1"/>
  <c r="G57" i="3"/>
  <c r="H57" i="3" s="1"/>
  <c r="I57" i="3" s="1"/>
  <c r="H56" i="3"/>
  <c r="G56" i="3"/>
  <c r="H55" i="3"/>
  <c r="G55" i="3"/>
  <c r="I55" i="3" s="1"/>
  <c r="I54" i="3"/>
  <c r="H54" i="3"/>
  <c r="G54" i="3"/>
  <c r="G53" i="3"/>
  <c r="H53" i="3" s="1"/>
  <c r="I53" i="3" s="1"/>
  <c r="G52" i="3"/>
  <c r="H52" i="3" s="1"/>
  <c r="I52" i="3" s="1"/>
  <c r="G51" i="3"/>
  <c r="H51" i="3" s="1"/>
  <c r="I50" i="3"/>
  <c r="G50" i="3"/>
  <c r="H50" i="3" s="1"/>
  <c r="G49" i="3"/>
  <c r="H49" i="3" s="1"/>
  <c r="I49" i="3" s="1"/>
  <c r="G48" i="3"/>
  <c r="G47" i="3"/>
  <c r="H47" i="3" s="1"/>
  <c r="I47" i="3" s="1"/>
  <c r="I46" i="3"/>
  <c r="H46" i="3"/>
  <c r="G46" i="3"/>
  <c r="G45" i="3"/>
  <c r="G44" i="3"/>
  <c r="G43" i="3"/>
  <c r="H43" i="3" s="1"/>
  <c r="G42" i="3"/>
  <c r="G41" i="3"/>
  <c r="G40" i="3"/>
  <c r="G39" i="3"/>
  <c r="H38" i="3"/>
  <c r="I38" i="3" s="1"/>
  <c r="G38" i="3"/>
  <c r="H37" i="3"/>
  <c r="G37" i="3"/>
  <c r="I37" i="3" s="1"/>
  <c r="H36" i="3"/>
  <c r="I36" i="3" s="1"/>
  <c r="G36" i="3"/>
  <c r="G35" i="3"/>
  <c r="H35" i="3" s="1"/>
  <c r="H34" i="3"/>
  <c r="G34" i="3"/>
  <c r="I34" i="3" s="1"/>
  <c r="H33" i="3"/>
  <c r="I33" i="3" s="1"/>
  <c r="G33" i="3"/>
  <c r="G32" i="3"/>
  <c r="H31" i="3"/>
  <c r="G31" i="3"/>
  <c r="I31" i="3" s="1"/>
  <c r="H30" i="3"/>
  <c r="I30" i="3" s="1"/>
  <c r="G30" i="3"/>
  <c r="H29" i="3"/>
  <c r="G29" i="3"/>
  <c r="I29" i="3" s="1"/>
  <c r="G28" i="3"/>
  <c r="H28" i="3" s="1"/>
  <c r="I28" i="3" s="1"/>
  <c r="I27" i="3"/>
  <c r="G27" i="3"/>
  <c r="H27" i="3" s="1"/>
  <c r="H26" i="3"/>
  <c r="G26" i="3"/>
  <c r="I26" i="3" s="1"/>
  <c r="G25" i="3"/>
  <c r="H25" i="3" s="1"/>
  <c r="I25" i="3" s="1"/>
  <c r="H24" i="3"/>
  <c r="G24" i="3"/>
  <c r="H23" i="3"/>
  <c r="G23" i="3"/>
  <c r="I23" i="3" s="1"/>
  <c r="I22" i="3"/>
  <c r="H22" i="3"/>
  <c r="G22" i="3"/>
  <c r="G21" i="3"/>
  <c r="H21" i="3" s="1"/>
  <c r="I21" i="3" s="1"/>
  <c r="G20" i="3"/>
  <c r="H20" i="3" s="1"/>
  <c r="I20" i="3" s="1"/>
  <c r="G19" i="3"/>
  <c r="H19" i="3" s="1"/>
  <c r="G18" i="3"/>
  <c r="H18" i="3" s="1"/>
  <c r="I18" i="3" s="1"/>
  <c r="G17" i="3"/>
  <c r="H17" i="3" s="1"/>
  <c r="I17" i="3" s="1"/>
  <c r="G16" i="3"/>
  <c r="G15" i="3"/>
  <c r="H15" i="3" s="1"/>
  <c r="I15" i="3" s="1"/>
  <c r="I14" i="3"/>
  <c r="H14" i="3"/>
  <c r="G14" i="3"/>
  <c r="G13" i="3"/>
  <c r="G12" i="3"/>
  <c r="G11" i="3"/>
  <c r="H11" i="3" s="1"/>
  <c r="G10" i="3"/>
  <c r="G9" i="3"/>
  <c r="G8" i="3"/>
  <c r="G7" i="3"/>
  <c r="H6" i="3"/>
  <c r="I6" i="3" s="1"/>
  <c r="G6" i="3"/>
  <c r="H5" i="3"/>
  <c r="G5" i="3"/>
  <c r="I5" i="3" s="1"/>
  <c r="H4" i="3"/>
  <c r="I4" i="3" s="1"/>
  <c r="G4" i="3"/>
  <c r="G3" i="3"/>
  <c r="H3" i="3" s="1"/>
  <c r="H2" i="3"/>
  <c r="G2" i="3"/>
  <c r="I2" i="3" s="1"/>
  <c r="K318" i="1"/>
  <c r="L318" i="1" s="1"/>
  <c r="J318" i="1"/>
  <c r="J317" i="1"/>
  <c r="K316" i="1"/>
  <c r="J316" i="1"/>
  <c r="L316" i="1" s="1"/>
  <c r="K315" i="1"/>
  <c r="L315" i="1" s="1"/>
  <c r="J315" i="1"/>
  <c r="K314" i="1"/>
  <c r="J314" i="1"/>
  <c r="L314" i="1" s="1"/>
  <c r="J313" i="1"/>
  <c r="L312" i="1"/>
  <c r="J312" i="1"/>
  <c r="K312" i="1" s="1"/>
  <c r="K311" i="1"/>
  <c r="J311" i="1"/>
  <c r="L311" i="1" s="1"/>
  <c r="J310" i="1"/>
  <c r="K309" i="1"/>
  <c r="J309" i="1"/>
  <c r="K308" i="1"/>
  <c r="J308" i="1"/>
  <c r="L308" i="1" s="1"/>
  <c r="L307" i="1"/>
  <c r="K307" i="1"/>
  <c r="J307" i="1"/>
  <c r="L306" i="1"/>
  <c r="J306" i="1"/>
  <c r="K306" i="1" s="1"/>
  <c r="J305" i="1"/>
  <c r="J304" i="1"/>
  <c r="K304" i="1" s="1"/>
  <c r="L303" i="1"/>
  <c r="J303" i="1"/>
  <c r="K303" i="1" s="1"/>
  <c r="J302" i="1"/>
  <c r="J301" i="1"/>
  <c r="L300" i="1"/>
  <c r="J300" i="1"/>
  <c r="K300" i="1" s="1"/>
  <c r="L299" i="1"/>
  <c r="K299" i="1"/>
  <c r="J299" i="1"/>
  <c r="J298" i="1"/>
  <c r="J297" i="1"/>
  <c r="J296" i="1"/>
  <c r="K296" i="1" s="1"/>
  <c r="J295" i="1"/>
  <c r="J294" i="1"/>
  <c r="J293" i="1"/>
  <c r="J292" i="1"/>
  <c r="K291" i="1"/>
  <c r="L291" i="1" s="1"/>
  <c r="J291" i="1"/>
  <c r="K290" i="1"/>
  <c r="L290" i="1" s="1"/>
  <c r="J290" i="1"/>
  <c r="K289" i="1"/>
  <c r="L289" i="1" s="1"/>
  <c r="J289" i="1"/>
  <c r="J288" i="1"/>
  <c r="K288" i="1" s="1"/>
  <c r="K287" i="1"/>
  <c r="L287" i="1" s="1"/>
  <c r="J287" i="1"/>
  <c r="K286" i="1"/>
  <c r="L286" i="1" s="1"/>
  <c r="J286" i="1"/>
  <c r="J285" i="1"/>
  <c r="K285" i="1" s="1"/>
  <c r="K284" i="1"/>
  <c r="L284" i="1" s="1"/>
  <c r="J284" i="1"/>
  <c r="K283" i="1"/>
  <c r="L283" i="1" s="1"/>
  <c r="J283" i="1"/>
  <c r="K282" i="1"/>
  <c r="J282" i="1"/>
  <c r="L282" i="1" s="1"/>
  <c r="J281" i="1"/>
  <c r="L280" i="1"/>
  <c r="J280" i="1"/>
  <c r="K280" i="1" s="1"/>
  <c r="K279" i="1"/>
  <c r="J279" i="1"/>
  <c r="L279" i="1" s="1"/>
  <c r="J278" i="1"/>
  <c r="K277" i="1"/>
  <c r="J277" i="1"/>
  <c r="K276" i="1"/>
  <c r="J276" i="1"/>
  <c r="L276" i="1" s="1"/>
  <c r="L275" i="1"/>
  <c r="K275" i="1"/>
  <c r="J275" i="1"/>
  <c r="J274" i="1"/>
  <c r="K274" i="1" s="1"/>
  <c r="L274" i="1" s="1"/>
  <c r="J273" i="1"/>
  <c r="J272" i="1"/>
  <c r="K272" i="1" s="1"/>
  <c r="J271" i="1"/>
  <c r="K271" i="1" s="1"/>
  <c r="L271" i="1" s="1"/>
  <c r="J270" i="1"/>
  <c r="J269" i="1"/>
  <c r="J268" i="1"/>
  <c r="K268" i="1" s="1"/>
  <c r="L268" i="1" s="1"/>
  <c r="L267" i="1"/>
  <c r="K267" i="1"/>
  <c r="J267" i="1"/>
  <c r="J266" i="1"/>
  <c r="J265" i="1"/>
  <c r="J264" i="1"/>
  <c r="K264" i="1" s="1"/>
  <c r="J263" i="1"/>
  <c r="J262" i="1"/>
  <c r="J261" i="1"/>
  <c r="J260" i="1"/>
  <c r="K259" i="1"/>
  <c r="L259" i="1" s="1"/>
  <c r="J259" i="1"/>
  <c r="K258" i="1"/>
  <c r="L258" i="1" s="1"/>
  <c r="J258" i="1"/>
  <c r="K257" i="1"/>
  <c r="L257" i="1" s="1"/>
  <c r="J257" i="1"/>
  <c r="J256" i="1"/>
  <c r="K256" i="1" s="1"/>
  <c r="K255" i="1"/>
  <c r="L255" i="1" s="1"/>
  <c r="J255" i="1"/>
  <c r="K254" i="1"/>
  <c r="L254" i="1" s="1"/>
  <c r="J254" i="1"/>
  <c r="J253" i="1"/>
  <c r="K252" i="1"/>
  <c r="L252" i="1" s="1"/>
  <c r="J252" i="1"/>
  <c r="K251" i="1"/>
  <c r="L251" i="1" s="1"/>
  <c r="J251" i="1"/>
  <c r="J250" i="1"/>
  <c r="J249" i="1"/>
  <c r="L248" i="1"/>
  <c r="J248" i="1"/>
  <c r="K248" i="1" s="1"/>
  <c r="J247" i="1"/>
  <c r="J246" i="1"/>
  <c r="K245" i="1"/>
  <c r="J245" i="1"/>
  <c r="J244" i="1"/>
  <c r="K244" i="1" s="1"/>
  <c r="L243" i="1"/>
  <c r="K243" i="1"/>
  <c r="J243" i="1"/>
  <c r="J242" i="1"/>
  <c r="K242" i="1" s="1"/>
  <c r="L242" i="1" s="1"/>
  <c r="J241" i="1"/>
  <c r="J240" i="1"/>
  <c r="K240" i="1" s="1"/>
  <c r="J239" i="1"/>
  <c r="K239" i="1" s="1"/>
  <c r="L239" i="1" s="1"/>
  <c r="J238" i="1"/>
  <c r="J237" i="1"/>
  <c r="J236" i="1"/>
  <c r="K236" i="1" s="1"/>
  <c r="L236" i="1" s="1"/>
  <c r="K235" i="1"/>
  <c r="L235" i="1" s="1"/>
  <c r="J235" i="1"/>
  <c r="J234" i="1"/>
  <c r="J233" i="1"/>
  <c r="J232" i="1"/>
  <c r="K232" i="1" s="1"/>
  <c r="J231" i="1"/>
  <c r="J230" i="1"/>
  <c r="J229" i="1"/>
  <c r="J228" i="1"/>
  <c r="K227" i="1"/>
  <c r="L227" i="1" s="1"/>
  <c r="J227" i="1"/>
  <c r="K226" i="1"/>
  <c r="L226" i="1" s="1"/>
  <c r="J226" i="1"/>
  <c r="K225" i="1"/>
  <c r="L225" i="1" s="1"/>
  <c r="J225" i="1"/>
  <c r="J224" i="1"/>
  <c r="K224" i="1" s="1"/>
  <c r="K223" i="1"/>
  <c r="L223" i="1" s="1"/>
  <c r="J223" i="1"/>
  <c r="K222" i="1"/>
  <c r="L222" i="1" s="1"/>
  <c r="J222" i="1"/>
  <c r="J221" i="1"/>
  <c r="K220" i="1"/>
  <c r="L220" i="1" s="1"/>
  <c r="J220" i="1"/>
  <c r="K219" i="1"/>
  <c r="L219" i="1" s="1"/>
  <c r="J219" i="1"/>
  <c r="J218" i="1"/>
  <c r="K218" i="1" s="1"/>
  <c r="J217" i="1"/>
  <c r="L216" i="1"/>
  <c r="J216" i="1"/>
  <c r="K216" i="1" s="1"/>
  <c r="J215" i="1"/>
  <c r="J214" i="1"/>
  <c r="K213" i="1"/>
  <c r="J213" i="1"/>
  <c r="J212" i="1"/>
  <c r="K212" i="1" s="1"/>
  <c r="L211" i="1"/>
  <c r="K211" i="1"/>
  <c r="J211" i="1"/>
  <c r="J210" i="1"/>
  <c r="K210" i="1" s="1"/>
  <c r="L210" i="1" s="1"/>
  <c r="J209" i="1"/>
  <c r="J208" i="1"/>
  <c r="K208" i="1" s="1"/>
  <c r="J207" i="1"/>
  <c r="K207" i="1" s="1"/>
  <c r="L207" i="1" s="1"/>
  <c r="J206" i="1"/>
  <c r="J205" i="1"/>
  <c r="J204" i="1"/>
  <c r="K204" i="1" s="1"/>
  <c r="L204" i="1" s="1"/>
  <c r="K203" i="1"/>
  <c r="L203" i="1" s="1"/>
  <c r="J203" i="1"/>
  <c r="J202" i="1"/>
  <c r="J201" i="1"/>
  <c r="J200" i="1"/>
  <c r="K200" i="1" s="1"/>
  <c r="J199" i="1"/>
  <c r="J198" i="1"/>
  <c r="J197" i="1"/>
  <c r="J196" i="1"/>
  <c r="K195" i="1"/>
  <c r="L195" i="1" s="1"/>
  <c r="J195" i="1"/>
  <c r="K194" i="1"/>
  <c r="L194" i="1" s="1"/>
  <c r="J194" i="1"/>
  <c r="K193" i="1"/>
  <c r="L193" i="1" s="1"/>
  <c r="J193" i="1"/>
  <c r="J192" i="1"/>
  <c r="K192" i="1" s="1"/>
  <c r="K191" i="1"/>
  <c r="L191" i="1" s="1"/>
  <c r="J191" i="1"/>
  <c r="K190" i="1"/>
  <c r="L190" i="1" s="1"/>
  <c r="J190" i="1"/>
  <c r="J189" i="1"/>
  <c r="K188" i="1"/>
  <c r="L188" i="1" s="1"/>
  <c r="J188" i="1"/>
  <c r="K187" i="1"/>
  <c r="L187" i="1" s="1"/>
  <c r="J187" i="1"/>
  <c r="J186" i="1"/>
  <c r="K186" i="1" s="1"/>
  <c r="J185" i="1"/>
  <c r="L184" i="1"/>
  <c r="J184" i="1"/>
  <c r="K184" i="1" s="1"/>
  <c r="J183" i="1"/>
  <c r="K183" i="1" s="1"/>
  <c r="J182" i="1"/>
  <c r="K181" i="1"/>
  <c r="J181" i="1"/>
  <c r="J180" i="1"/>
  <c r="L179" i="1"/>
  <c r="K179" i="1"/>
  <c r="J179" i="1"/>
  <c r="J178" i="1"/>
  <c r="K178" i="1" s="1"/>
  <c r="L178" i="1" s="1"/>
  <c r="J177" i="1"/>
  <c r="J176" i="1"/>
  <c r="K176" i="1" s="1"/>
  <c r="J175" i="1"/>
  <c r="K175" i="1" s="1"/>
  <c r="L175" i="1" s="1"/>
  <c r="J174" i="1"/>
  <c r="J173" i="1"/>
  <c r="J172" i="1"/>
  <c r="K172" i="1" s="1"/>
  <c r="L172" i="1" s="1"/>
  <c r="K171" i="1"/>
  <c r="L171" i="1" s="1"/>
  <c r="J171" i="1"/>
  <c r="J170" i="1"/>
  <c r="J169" i="1"/>
  <c r="J168" i="1"/>
  <c r="K168" i="1" s="1"/>
  <c r="J167" i="1"/>
  <c r="J166" i="1"/>
  <c r="J165" i="1"/>
  <c r="J164" i="1"/>
  <c r="K163" i="1"/>
  <c r="L163" i="1" s="1"/>
  <c r="J163" i="1"/>
  <c r="K162" i="1"/>
  <c r="L162" i="1" s="1"/>
  <c r="J162" i="1"/>
  <c r="K161" i="1"/>
  <c r="L161" i="1" s="1"/>
  <c r="J161" i="1"/>
  <c r="J160" i="1"/>
  <c r="K160" i="1" s="1"/>
  <c r="K159" i="1"/>
  <c r="L159" i="1" s="1"/>
  <c r="J159" i="1"/>
  <c r="K158" i="1"/>
  <c r="L158" i="1" s="1"/>
  <c r="J158" i="1"/>
  <c r="J157" i="1"/>
  <c r="K157" i="1" s="1"/>
  <c r="K156" i="1"/>
  <c r="L156" i="1" s="1"/>
  <c r="J156" i="1"/>
  <c r="K155" i="1"/>
  <c r="L155" i="1" s="1"/>
  <c r="J155" i="1"/>
  <c r="J154" i="1"/>
  <c r="J153" i="1"/>
  <c r="L152" i="1"/>
  <c r="J152" i="1"/>
  <c r="K152" i="1" s="1"/>
  <c r="J151" i="1"/>
  <c r="J150" i="1"/>
  <c r="K149" i="1"/>
  <c r="J149" i="1"/>
  <c r="J148" i="1"/>
  <c r="K148" i="1" s="1"/>
  <c r="L147" i="1"/>
  <c r="K147" i="1"/>
  <c r="J147" i="1"/>
  <c r="L146" i="1"/>
  <c r="J146" i="1"/>
  <c r="K146" i="1" s="1"/>
  <c r="J145" i="1"/>
  <c r="J144" i="1"/>
  <c r="K144" i="1" s="1"/>
  <c r="L143" i="1"/>
  <c r="J143" i="1"/>
  <c r="K143" i="1" s="1"/>
  <c r="J142" i="1"/>
  <c r="J141" i="1"/>
  <c r="L140" i="1"/>
  <c r="J140" i="1"/>
  <c r="K140" i="1" s="1"/>
  <c r="K139" i="1"/>
  <c r="L139" i="1" s="1"/>
  <c r="J139" i="1"/>
  <c r="J138" i="1"/>
  <c r="J137" i="1"/>
  <c r="J136" i="1"/>
  <c r="K136" i="1" s="1"/>
  <c r="J135" i="1"/>
  <c r="J134" i="1"/>
  <c r="J133" i="1"/>
  <c r="J132" i="1"/>
  <c r="K131" i="1"/>
  <c r="L131" i="1" s="1"/>
  <c r="J131" i="1"/>
  <c r="K130" i="1"/>
  <c r="L130" i="1" s="1"/>
  <c r="J130" i="1"/>
  <c r="K129" i="1"/>
  <c r="L129" i="1" s="1"/>
  <c r="J129" i="1"/>
  <c r="J128" i="1"/>
  <c r="K128" i="1" s="1"/>
  <c r="K127" i="1"/>
  <c r="L127" i="1" s="1"/>
  <c r="J127" i="1"/>
  <c r="K126" i="1"/>
  <c r="L126" i="1" s="1"/>
  <c r="J126" i="1"/>
  <c r="J125" i="1"/>
  <c r="K124" i="1"/>
  <c r="L124" i="1" s="1"/>
  <c r="J124" i="1"/>
  <c r="K123" i="1"/>
  <c r="L123" i="1" s="1"/>
  <c r="J123" i="1"/>
  <c r="J122" i="1"/>
  <c r="K122" i="1" s="1"/>
  <c r="L122" i="1" s="1"/>
  <c r="J121" i="1"/>
  <c r="L120" i="1"/>
  <c r="J120" i="1"/>
  <c r="K120" i="1" s="1"/>
  <c r="J119" i="1"/>
  <c r="J118" i="1"/>
  <c r="K117" i="1"/>
  <c r="J117" i="1"/>
  <c r="J116" i="1"/>
  <c r="L115" i="1"/>
  <c r="K115" i="1"/>
  <c r="J115" i="1"/>
  <c r="L114" i="1"/>
  <c r="J114" i="1"/>
  <c r="K114" i="1" s="1"/>
  <c r="J113" i="1"/>
  <c r="J112" i="1"/>
  <c r="K112" i="1" s="1"/>
  <c r="L111" i="1"/>
  <c r="J111" i="1"/>
  <c r="K111" i="1" s="1"/>
  <c r="J110" i="1"/>
  <c r="J109" i="1"/>
  <c r="L108" i="1"/>
  <c r="J108" i="1"/>
  <c r="K108" i="1" s="1"/>
  <c r="K107" i="1"/>
  <c r="L107" i="1" s="1"/>
  <c r="J107" i="1"/>
  <c r="K106" i="1"/>
  <c r="J106" i="1"/>
  <c r="J105" i="1"/>
  <c r="J104" i="1"/>
  <c r="K104" i="1" s="1"/>
  <c r="K103" i="1"/>
  <c r="J103" i="1"/>
  <c r="J102" i="1"/>
  <c r="J101" i="1"/>
  <c r="K100" i="1"/>
  <c r="J100" i="1"/>
  <c r="K99" i="1"/>
  <c r="L99" i="1" s="1"/>
  <c r="J99" i="1"/>
  <c r="K98" i="1"/>
  <c r="L98" i="1" s="1"/>
  <c r="J98" i="1"/>
  <c r="K97" i="1"/>
  <c r="L97" i="1" s="1"/>
  <c r="J97" i="1"/>
  <c r="J96" i="1"/>
  <c r="K96" i="1" s="1"/>
  <c r="K95" i="1"/>
  <c r="L95" i="1" s="1"/>
  <c r="J95" i="1"/>
  <c r="L94" i="1"/>
  <c r="K94" i="1"/>
  <c r="J94" i="1"/>
  <c r="J93" i="1"/>
  <c r="K92" i="1"/>
  <c r="L92" i="1" s="1"/>
  <c r="J92" i="1"/>
  <c r="L91" i="1"/>
  <c r="K91" i="1"/>
  <c r="J91" i="1"/>
  <c r="J90" i="1"/>
  <c r="J89" i="1"/>
  <c r="L88" i="1"/>
  <c r="J88" i="1"/>
  <c r="K88" i="1" s="1"/>
  <c r="J87" i="1"/>
  <c r="J86" i="1"/>
  <c r="K85" i="1"/>
  <c r="J85" i="1"/>
  <c r="J84" i="1"/>
  <c r="J83" i="1"/>
  <c r="K83" i="1" s="1"/>
  <c r="L82" i="1"/>
  <c r="J82" i="1"/>
  <c r="K82" i="1" s="1"/>
  <c r="J81" i="1"/>
  <c r="J80" i="1"/>
  <c r="J79" i="1"/>
  <c r="K78" i="1"/>
  <c r="L78" i="1" s="1"/>
  <c r="J78" i="1"/>
  <c r="L77" i="1"/>
  <c r="K77" i="1"/>
  <c r="J77" i="1"/>
  <c r="J75" i="1"/>
  <c r="J74" i="1"/>
  <c r="K74" i="1" s="1"/>
  <c r="J73" i="1"/>
  <c r="K73" i="1" s="1"/>
  <c r="L73" i="1" s="1"/>
  <c r="K72" i="1"/>
  <c r="J72" i="1"/>
  <c r="J71" i="1"/>
  <c r="J70" i="1"/>
  <c r="K69" i="1"/>
  <c r="L69" i="1" s="1"/>
  <c r="J69" i="1"/>
  <c r="L68" i="1"/>
  <c r="K68" i="1"/>
  <c r="J68" i="1"/>
  <c r="J67" i="1"/>
  <c r="J66" i="1"/>
  <c r="K66" i="1" s="1"/>
  <c r="J65" i="1"/>
  <c r="K65" i="1" s="1"/>
  <c r="L65" i="1" s="1"/>
  <c r="K64" i="1"/>
  <c r="J64" i="1"/>
  <c r="J63" i="1"/>
  <c r="J62" i="1"/>
  <c r="K61" i="1"/>
  <c r="L61" i="1" s="1"/>
  <c r="J61" i="1"/>
  <c r="K60" i="1"/>
  <c r="L60" i="1" s="1"/>
  <c r="J60" i="1"/>
  <c r="J59" i="1"/>
  <c r="J58" i="1"/>
  <c r="K58" i="1" s="1"/>
  <c r="J57" i="1"/>
  <c r="K57" i="1" s="1"/>
  <c r="L57" i="1" s="1"/>
  <c r="J56" i="1"/>
  <c r="J55" i="1"/>
  <c r="J54" i="1"/>
  <c r="K53" i="1"/>
  <c r="L53" i="1" s="1"/>
  <c r="J53" i="1"/>
  <c r="K52" i="1"/>
  <c r="L52" i="1" s="1"/>
  <c r="J52" i="1"/>
  <c r="J51" i="1"/>
  <c r="J50" i="1"/>
  <c r="K50" i="1" s="1"/>
  <c r="J49" i="1"/>
  <c r="K49" i="1" s="1"/>
  <c r="L49" i="1" s="1"/>
  <c r="J48" i="1"/>
  <c r="J47" i="1"/>
  <c r="J46" i="1"/>
  <c r="J45" i="1"/>
  <c r="K44" i="1"/>
  <c r="L44" i="1" s="1"/>
  <c r="J44" i="1"/>
  <c r="J43" i="1"/>
  <c r="J42" i="1"/>
  <c r="L41" i="1"/>
  <c r="J41" i="1"/>
  <c r="K41" i="1" s="1"/>
  <c r="K40" i="1"/>
  <c r="J40" i="1"/>
  <c r="J39" i="1"/>
  <c r="K39" i="1" s="1"/>
  <c r="L39" i="1" s="1"/>
  <c r="J38" i="1"/>
  <c r="J37" i="1"/>
  <c r="K37" i="1" s="1"/>
  <c r="L37" i="1" s="1"/>
  <c r="K36" i="1"/>
  <c r="L36" i="1" s="1"/>
  <c r="J36" i="1"/>
  <c r="J35" i="1"/>
  <c r="K34" i="1"/>
  <c r="L34" i="1" s="1"/>
  <c r="J34" i="1"/>
  <c r="L33" i="1"/>
  <c r="J33" i="1"/>
  <c r="K33" i="1" s="1"/>
  <c r="K32" i="1"/>
  <c r="J32" i="1"/>
  <c r="J31" i="1"/>
  <c r="J30" i="1"/>
  <c r="J29" i="1"/>
  <c r="K28" i="1"/>
  <c r="L28" i="1" s="1"/>
  <c r="J28" i="1"/>
  <c r="J27" i="1"/>
  <c r="K26" i="1"/>
  <c r="L26" i="1" s="1"/>
  <c r="J26" i="1"/>
  <c r="L25" i="1"/>
  <c r="J25" i="1"/>
  <c r="K25" i="1" s="1"/>
  <c r="J24" i="1"/>
  <c r="J23" i="1"/>
  <c r="K23" i="1" s="1"/>
  <c r="L23" i="1" s="1"/>
  <c r="J22" i="1"/>
  <c r="J21" i="1"/>
  <c r="K21" i="1" s="1"/>
  <c r="L21" i="1" s="1"/>
  <c r="K20" i="1"/>
  <c r="L20" i="1" s="1"/>
  <c r="J20" i="1"/>
  <c r="J19" i="1"/>
  <c r="K18" i="1"/>
  <c r="L18" i="1" s="1"/>
  <c r="J18" i="1"/>
  <c r="J17" i="1"/>
  <c r="K17" i="1" s="1"/>
  <c r="L17" i="1" s="1"/>
  <c r="K16" i="1"/>
  <c r="J16" i="1"/>
  <c r="J15" i="1"/>
  <c r="J14" i="1"/>
  <c r="J13" i="1"/>
  <c r="K12" i="1"/>
  <c r="L12" i="1" s="1"/>
  <c r="J12" i="1"/>
  <c r="J11" i="1"/>
  <c r="J10" i="1"/>
  <c r="L9" i="1"/>
  <c r="J9" i="1"/>
  <c r="K9" i="1" s="1"/>
  <c r="K8" i="1"/>
  <c r="J8" i="1"/>
  <c r="J7" i="1"/>
  <c r="K7" i="1" s="1"/>
  <c r="L7" i="1" s="1"/>
  <c r="J6" i="1"/>
  <c r="J5" i="1"/>
  <c r="K5" i="1" s="1"/>
  <c r="L5" i="1" s="1"/>
  <c r="K4" i="1"/>
  <c r="L4" i="1" s="1"/>
  <c r="J4" i="1"/>
  <c r="J3" i="1"/>
  <c r="J2" i="1"/>
  <c r="K2" i="1" s="1"/>
  <c r="L2" i="1" s="1"/>
  <c r="L10" i="1" l="1"/>
  <c r="L13" i="1"/>
  <c r="L31" i="1"/>
  <c r="L15" i="1"/>
  <c r="L47" i="1"/>
  <c r="K75" i="1"/>
  <c r="L75" i="1" s="1"/>
  <c r="L151" i="1"/>
  <c r="L206" i="1"/>
  <c r="K266" i="1"/>
  <c r="L266" i="1" s="1"/>
  <c r="K295" i="1"/>
  <c r="L295" i="1" s="1"/>
  <c r="L310" i="1"/>
  <c r="H7" i="3"/>
  <c r="I7" i="3" s="1"/>
  <c r="K138" i="1"/>
  <c r="L138" i="1" s="1"/>
  <c r="K11" i="1"/>
  <c r="L11" i="1" s="1"/>
  <c r="K43" i="1"/>
  <c r="L43" i="1" s="1"/>
  <c r="K51" i="1"/>
  <c r="L51" i="1" s="1"/>
  <c r="L55" i="1"/>
  <c r="K59" i="1"/>
  <c r="L59" i="1" s="1"/>
  <c r="K67" i="1"/>
  <c r="L67" i="1" s="1"/>
  <c r="L71" i="1"/>
  <c r="K167" i="1"/>
  <c r="L167" i="1" s="1"/>
  <c r="L8" i="1"/>
  <c r="K15" i="1"/>
  <c r="K29" i="1"/>
  <c r="L29" i="1" s="1"/>
  <c r="L40" i="1"/>
  <c r="K47" i="1"/>
  <c r="K55" i="1"/>
  <c r="K63" i="1"/>
  <c r="L63" i="1" s="1"/>
  <c r="K71" i="1"/>
  <c r="K80" i="1"/>
  <c r="L80" i="1" s="1"/>
  <c r="K135" i="1"/>
  <c r="L135" i="1" s="1"/>
  <c r="L174" i="1"/>
  <c r="K234" i="1"/>
  <c r="L234" i="1" s="1"/>
  <c r="L250" i="1"/>
  <c r="H45" i="3"/>
  <c r="I45" i="3" s="1"/>
  <c r="I74" i="3"/>
  <c r="H74" i="3"/>
  <c r="K19" i="1"/>
  <c r="L19" i="1" s="1"/>
  <c r="L48" i="1"/>
  <c r="L64" i="1"/>
  <c r="L72" i="1"/>
  <c r="K81" i="1"/>
  <c r="L81" i="1" s="1"/>
  <c r="K86" i="1"/>
  <c r="L86" i="1" s="1"/>
  <c r="L142" i="1"/>
  <c r="L169" i="1"/>
  <c r="K202" i="1"/>
  <c r="L202" i="1" s="1"/>
  <c r="K260" i="1"/>
  <c r="L260" i="1" s="1"/>
  <c r="L297" i="1"/>
  <c r="L302" i="1"/>
  <c r="L16" i="1"/>
  <c r="K48" i="1"/>
  <c r="K56" i="1"/>
  <c r="L56" i="1" s="1"/>
  <c r="L100" i="1"/>
  <c r="L106" i="1"/>
  <c r="L137" i="1"/>
  <c r="K170" i="1"/>
  <c r="L170" i="1" s="1"/>
  <c r="K228" i="1"/>
  <c r="L228" i="1" s="1"/>
  <c r="K298" i="1"/>
  <c r="L298" i="1" s="1"/>
  <c r="H10" i="3"/>
  <c r="I10" i="3" s="1"/>
  <c r="H39" i="3"/>
  <c r="I39" i="3" s="1"/>
  <c r="H101" i="3"/>
  <c r="I101" i="3" s="1"/>
  <c r="L116" i="1"/>
  <c r="L209" i="1"/>
  <c r="H77" i="3"/>
  <c r="I77" i="3" s="1"/>
  <c r="L6" i="1"/>
  <c r="K13" i="1"/>
  <c r="K31" i="1"/>
  <c r="K164" i="1"/>
  <c r="L164" i="1" s="1"/>
  <c r="L214" i="1"/>
  <c r="L247" i="1"/>
  <c r="K263" i="1"/>
  <c r="L263" i="1" s="1"/>
  <c r="K292" i="1"/>
  <c r="L292" i="1" s="1"/>
  <c r="I41" i="3"/>
  <c r="K42" i="1"/>
  <c r="L42" i="1" s="1"/>
  <c r="K89" i="1"/>
  <c r="L89" i="1" s="1"/>
  <c r="H13" i="3"/>
  <c r="I13" i="3" s="1"/>
  <c r="K27" i="1"/>
  <c r="L27" i="1" s="1"/>
  <c r="K196" i="1"/>
  <c r="L196" i="1" s="1"/>
  <c r="K45" i="1"/>
  <c r="L45" i="1" s="1"/>
  <c r="L313" i="1"/>
  <c r="I12" i="3"/>
  <c r="K3" i="1"/>
  <c r="L3" i="1" s="1"/>
  <c r="K10" i="1"/>
  <c r="K24" i="1"/>
  <c r="L24" i="1" s="1"/>
  <c r="K35" i="1"/>
  <c r="L35" i="1" s="1"/>
  <c r="L83" i="1"/>
  <c r="L132" i="1"/>
  <c r="K132" i="1"/>
  <c r="L182" i="1"/>
  <c r="L198" i="1"/>
  <c r="K231" i="1"/>
  <c r="L231" i="1" s="1"/>
  <c r="L305" i="1"/>
  <c r="H42" i="3"/>
  <c r="I42" i="3" s="1"/>
  <c r="H71" i="3"/>
  <c r="I71" i="3" s="1"/>
  <c r="L14" i="1"/>
  <c r="L32" i="1"/>
  <c r="L50" i="1"/>
  <c r="L58" i="1"/>
  <c r="L62" i="1"/>
  <c r="L66" i="1"/>
  <c r="L70" i="1"/>
  <c r="L74" i="1"/>
  <c r="L79" i="1"/>
  <c r="L84" i="1"/>
  <c r="L103" i="1"/>
  <c r="L118" i="1"/>
  <c r="L166" i="1"/>
  <c r="K199" i="1"/>
  <c r="L199" i="1" s="1"/>
  <c r="L238" i="1"/>
  <c r="H98" i="3"/>
  <c r="I98" i="3" s="1"/>
  <c r="L141" i="1"/>
  <c r="L173" i="1"/>
  <c r="I16" i="3"/>
  <c r="K109" i="1"/>
  <c r="L109" i="1" s="1"/>
  <c r="L112" i="1"/>
  <c r="K118" i="1"/>
  <c r="K121" i="1"/>
  <c r="L121" i="1" s="1"/>
  <c r="K141" i="1"/>
  <c r="L144" i="1"/>
  <c r="K150" i="1"/>
  <c r="L150" i="1" s="1"/>
  <c r="K153" i="1"/>
  <c r="L153" i="1" s="1"/>
  <c r="K173" i="1"/>
  <c r="L176" i="1"/>
  <c r="K182" i="1"/>
  <c r="K185" i="1"/>
  <c r="L185" i="1" s="1"/>
  <c r="K205" i="1"/>
  <c r="L205" i="1" s="1"/>
  <c r="L208" i="1"/>
  <c r="K214" i="1"/>
  <c r="K217" i="1"/>
  <c r="L217" i="1" s="1"/>
  <c r="K237" i="1"/>
  <c r="L237" i="1" s="1"/>
  <c r="L240" i="1"/>
  <c r="K246" i="1"/>
  <c r="L246" i="1" s="1"/>
  <c r="K249" i="1"/>
  <c r="L249" i="1" s="1"/>
  <c r="K269" i="1"/>
  <c r="L269" i="1" s="1"/>
  <c r="L272" i="1"/>
  <c r="K278" i="1"/>
  <c r="L278" i="1" s="1"/>
  <c r="K281" i="1"/>
  <c r="L281" i="1" s="1"/>
  <c r="K301" i="1"/>
  <c r="L301" i="1" s="1"/>
  <c r="L304" i="1"/>
  <c r="K310" i="1"/>
  <c r="K313" i="1"/>
  <c r="H16" i="3"/>
  <c r="I19" i="3"/>
  <c r="H48" i="3"/>
  <c r="I48" i="3" s="1"/>
  <c r="I51" i="3"/>
  <c r="H80" i="3"/>
  <c r="I80" i="3" s="1"/>
  <c r="I83" i="3"/>
  <c r="L229" i="1"/>
  <c r="L293" i="1"/>
  <c r="K101" i="1"/>
  <c r="L101" i="1" s="1"/>
  <c r="L104" i="1"/>
  <c r="K110" i="1"/>
  <c r="L110" i="1" s="1"/>
  <c r="K113" i="1"/>
  <c r="L113" i="1" s="1"/>
  <c r="K133" i="1"/>
  <c r="L133" i="1" s="1"/>
  <c r="L136" i="1"/>
  <c r="K142" i="1"/>
  <c r="K145" i="1"/>
  <c r="L145" i="1" s="1"/>
  <c r="K165" i="1"/>
  <c r="L165" i="1" s="1"/>
  <c r="L168" i="1"/>
  <c r="K174" i="1"/>
  <c r="K177" i="1"/>
  <c r="L177" i="1" s="1"/>
  <c r="K197" i="1"/>
  <c r="L197" i="1" s="1"/>
  <c r="L200" i="1"/>
  <c r="K206" i="1"/>
  <c r="K209" i="1"/>
  <c r="K229" i="1"/>
  <c r="L232" i="1"/>
  <c r="K238" i="1"/>
  <c r="K241" i="1"/>
  <c r="L241" i="1" s="1"/>
  <c r="K261" i="1"/>
  <c r="L261" i="1" s="1"/>
  <c r="L264" i="1"/>
  <c r="K270" i="1"/>
  <c r="L270" i="1" s="1"/>
  <c r="K273" i="1"/>
  <c r="L273" i="1" s="1"/>
  <c r="K293" i="1"/>
  <c r="L296" i="1"/>
  <c r="K302" i="1"/>
  <c r="K305" i="1"/>
  <c r="H8" i="3"/>
  <c r="I8" i="3" s="1"/>
  <c r="I11" i="3"/>
  <c r="H40" i="3"/>
  <c r="I40" i="3" s="1"/>
  <c r="I43" i="3"/>
  <c r="H72" i="3"/>
  <c r="I72" i="3" s="1"/>
  <c r="I75" i="3"/>
  <c r="I96" i="3"/>
  <c r="I99" i="3"/>
  <c r="K87" i="1"/>
  <c r="L87" i="1" s="1"/>
  <c r="K116" i="1"/>
  <c r="K151" i="1"/>
  <c r="K154" i="1"/>
  <c r="L154" i="1" s="1"/>
  <c r="K180" i="1"/>
  <c r="L180" i="1" s="1"/>
  <c r="K215" i="1"/>
  <c r="L215" i="1" s="1"/>
  <c r="L221" i="1"/>
  <c r="K247" i="1"/>
  <c r="K250" i="1"/>
  <c r="L253" i="1"/>
  <c r="I32" i="3"/>
  <c r="H103" i="3"/>
  <c r="I103" i="3" s="1"/>
  <c r="L128" i="1"/>
  <c r="K134" i="1"/>
  <c r="L134" i="1" s="1"/>
  <c r="K137" i="1"/>
  <c r="L148" i="1"/>
  <c r="L160" i="1"/>
  <c r="K166" i="1"/>
  <c r="K169" i="1"/>
  <c r="L183" i="1"/>
  <c r="L186" i="1"/>
  <c r="K189" i="1"/>
  <c r="L189" i="1" s="1"/>
  <c r="L192" i="1"/>
  <c r="K198" i="1"/>
  <c r="K201" i="1"/>
  <c r="L201" i="1" s="1"/>
  <c r="L212" i="1"/>
  <c r="L218" i="1"/>
  <c r="K221" i="1"/>
  <c r="K230" i="1"/>
  <c r="L230" i="1" s="1"/>
  <c r="K233" i="1"/>
  <c r="L233" i="1" s="1"/>
  <c r="L244" i="1"/>
  <c r="K253" i="1"/>
  <c r="K262" i="1"/>
  <c r="L262" i="1" s="1"/>
  <c r="L288" i="1"/>
  <c r="K294" i="1"/>
  <c r="L294" i="1" s="1"/>
  <c r="K297" i="1"/>
  <c r="I3" i="3"/>
  <c r="H9" i="3"/>
  <c r="I9" i="3" s="1"/>
  <c r="H12" i="3"/>
  <c r="H32" i="3"/>
  <c r="I35" i="3"/>
  <c r="H41" i="3"/>
  <c r="H44" i="3"/>
  <c r="I44" i="3" s="1"/>
  <c r="I67" i="3"/>
  <c r="H73" i="3"/>
  <c r="I73" i="3" s="1"/>
  <c r="H76" i="3"/>
  <c r="I76" i="3" s="1"/>
  <c r="K84" i="1"/>
  <c r="K90" i="1"/>
  <c r="L90" i="1" s="1"/>
  <c r="K119" i="1"/>
  <c r="L119" i="1" s="1"/>
  <c r="L157" i="1"/>
  <c r="L285" i="1"/>
  <c r="L317" i="1"/>
  <c r="I64" i="3"/>
  <c r="K6" i="1"/>
  <c r="K14" i="1"/>
  <c r="K22" i="1"/>
  <c r="L22" i="1" s="1"/>
  <c r="K30" i="1"/>
  <c r="L30" i="1" s="1"/>
  <c r="K38" i="1"/>
  <c r="L38" i="1" s="1"/>
  <c r="K46" i="1"/>
  <c r="L46" i="1" s="1"/>
  <c r="K54" i="1"/>
  <c r="L54" i="1" s="1"/>
  <c r="K62" i="1"/>
  <c r="K70" i="1"/>
  <c r="K79" i="1"/>
  <c r="K93" i="1"/>
  <c r="L93" i="1" s="1"/>
  <c r="L96" i="1"/>
  <c r="K102" i="1"/>
  <c r="L102" i="1" s="1"/>
  <c r="K105" i="1"/>
  <c r="L105" i="1" s="1"/>
  <c r="K125" i="1"/>
  <c r="L125" i="1" s="1"/>
  <c r="L224" i="1"/>
  <c r="L256" i="1"/>
  <c r="K265" i="1"/>
  <c r="L265" i="1" s="1"/>
  <c r="K317" i="1"/>
  <c r="L85" i="1"/>
  <c r="L117" i="1"/>
  <c r="L149" i="1"/>
  <c r="L181" i="1"/>
  <c r="L213" i="1"/>
  <c r="L245" i="1"/>
  <c r="L277" i="1"/>
  <c r="L309" i="1"/>
  <c r="I24" i="3"/>
  <c r="I56" i="3"/>
  <c r="I88" i="3"/>
  <c r="I97" i="3"/>
  <c r="H104" i="3"/>
  <c r="I104" i="3" s="1"/>
</calcChain>
</file>

<file path=xl/sharedStrings.xml><?xml version="1.0" encoding="utf-8"?>
<sst xmlns="http://schemas.openxmlformats.org/spreadsheetml/2006/main" count="1435" uniqueCount="56">
  <si>
    <t>Date</t>
  </si>
  <si>
    <t>Sampling</t>
  </si>
  <si>
    <t>species</t>
  </si>
  <si>
    <t>ID</t>
  </si>
  <si>
    <t>treatment</t>
  </si>
  <si>
    <t>mesocosm</t>
  </si>
  <si>
    <t>Y(II)</t>
  </si>
  <si>
    <t>Fv/Fm</t>
  </si>
  <si>
    <t>Fm</t>
  </si>
  <si>
    <t>Fv</t>
  </si>
  <si>
    <t>F0</t>
  </si>
  <si>
    <t>Fv/F0</t>
  </si>
  <si>
    <t>Rq</t>
  </si>
  <si>
    <t>T0</t>
  </si>
  <si>
    <t>Saccharina</t>
  </si>
  <si>
    <t>C0</t>
  </si>
  <si>
    <t>M0</t>
  </si>
  <si>
    <t>C3</t>
  </si>
  <si>
    <t>C2</t>
  </si>
  <si>
    <t>M1</t>
  </si>
  <si>
    <t>C1</t>
  </si>
  <si>
    <t>M2</t>
  </si>
  <si>
    <t>Alaria</t>
  </si>
  <si>
    <t>Laminaria</t>
  </si>
  <si>
    <t>flash 2 times</t>
  </si>
  <si>
    <t>NA</t>
  </si>
  <si>
    <t>Damping = 6</t>
  </si>
  <si>
    <t>urchin on the stipe</t>
  </si>
  <si>
    <t>Stipe eaten/broken</t>
  </si>
  <si>
    <t>TF</t>
  </si>
  <si>
    <t>broken</t>
  </si>
  <si>
    <t>KELP</t>
  </si>
  <si>
    <t>Gain</t>
  </si>
  <si>
    <t>Damping</t>
  </si>
  <si>
    <t>Meas. light int.</t>
  </si>
  <si>
    <t>Meas. light freq.</t>
  </si>
  <si>
    <t>CORRALINE ALGAE</t>
  </si>
  <si>
    <t>C0M0</t>
  </si>
  <si>
    <t>C3M0</t>
  </si>
  <si>
    <t>C3M2</t>
  </si>
  <si>
    <t>half bleached</t>
  </si>
  <si>
    <t>C1M1</t>
  </si>
  <si>
    <t>77/67?</t>
  </si>
  <si>
    <t>C2M1</t>
  </si>
  <si>
    <t>C1M2</t>
  </si>
  <si>
    <t>C2M2</t>
  </si>
  <si>
    <t>C3M1</t>
  </si>
  <si>
    <t>C0M2</t>
  </si>
  <si>
    <t>C0M1</t>
  </si>
  <si>
    <t>C1M0</t>
  </si>
  <si>
    <t>C2M0</t>
  </si>
  <si>
    <t>a little bleached</t>
  </si>
  <si>
    <t>exp_day1</t>
  </si>
  <si>
    <t>exp_day2</t>
  </si>
  <si>
    <t>exp_day3</t>
  </si>
  <si>
    <t>exp_day4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</si>
</sst>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3" fillId="0" borderId="0" xfId="0" applyNumberFormat="1" applyFont="1" applyAlignment="1">
      <alignment horizontal="right"/>
    </xf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9"/>
  <sheetViews>
    <sheetView tabSelected="1" workbookViewId="0">
      <pane ySplit="1" topLeftCell="A237" activePane="bottomLeft" state="frozen"/>
      <selection pane="bottomLeft" activeCell="B254" sqref="B254"/>
    </sheetView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1" t="s">
        <v>12</v>
      </c>
    </row>
    <row r="2" spans="1:13" ht="15.75" customHeight="1" x14ac:dyDescent="0.15">
      <c r="A2" s="4">
        <v>44744</v>
      </c>
      <c r="B2" s="1" t="s">
        <v>13</v>
      </c>
      <c r="C2" s="1" t="s">
        <v>14</v>
      </c>
      <c r="D2" s="1">
        <v>90</v>
      </c>
      <c r="E2" s="5" t="s">
        <v>15</v>
      </c>
      <c r="F2" s="1" t="s">
        <v>16</v>
      </c>
      <c r="G2" s="1">
        <v>0.78100000000000003</v>
      </c>
      <c r="H2" s="1">
        <v>0.70799999999999996</v>
      </c>
      <c r="I2" s="1">
        <v>343</v>
      </c>
      <c r="J2" s="2">
        <f t="shared" ref="J2:J75" si="0">H2*I2</f>
        <v>242.84399999999999</v>
      </c>
      <c r="K2" s="2">
        <f t="shared" ref="K2:K75" si="1">I2-J2</f>
        <v>100.15600000000001</v>
      </c>
      <c r="L2" s="3">
        <f t="shared" ref="L2:L75" si="2">J2/K2</f>
        <v>2.4246575342465753</v>
      </c>
    </row>
    <row r="3" spans="1:13" ht="15.75" customHeight="1" x14ac:dyDescent="0.15">
      <c r="A3" s="4">
        <v>44744</v>
      </c>
      <c r="B3" s="1" t="s">
        <v>13</v>
      </c>
      <c r="C3" s="1" t="s">
        <v>14</v>
      </c>
      <c r="D3" s="1">
        <v>71</v>
      </c>
      <c r="E3" s="5" t="s">
        <v>15</v>
      </c>
      <c r="F3" s="1" t="s">
        <v>16</v>
      </c>
      <c r="G3" s="1">
        <v>0.622</v>
      </c>
      <c r="H3" s="1">
        <v>0.63200000000000001</v>
      </c>
      <c r="I3" s="1">
        <v>258</v>
      </c>
      <c r="J3" s="2">
        <f t="shared" si="0"/>
        <v>163.05600000000001</v>
      </c>
      <c r="K3" s="2">
        <f t="shared" si="1"/>
        <v>94.943999999999988</v>
      </c>
      <c r="L3" s="3">
        <f t="shared" si="2"/>
        <v>1.7173913043478264</v>
      </c>
    </row>
    <row r="4" spans="1:13" ht="15.75" customHeight="1" x14ac:dyDescent="0.15">
      <c r="A4" s="4">
        <v>44744</v>
      </c>
      <c r="B4" s="1" t="s">
        <v>13</v>
      </c>
      <c r="C4" s="1" t="s">
        <v>14</v>
      </c>
      <c r="D4" s="1">
        <v>65</v>
      </c>
      <c r="E4" s="5" t="s">
        <v>17</v>
      </c>
      <c r="F4" s="1" t="s">
        <v>16</v>
      </c>
      <c r="G4" s="1">
        <v>0.64700000000000002</v>
      </c>
      <c r="H4" s="1">
        <v>0.57099999999999995</v>
      </c>
      <c r="I4" s="1">
        <v>184</v>
      </c>
      <c r="J4" s="2">
        <f t="shared" si="0"/>
        <v>105.06399999999999</v>
      </c>
      <c r="K4" s="2">
        <f t="shared" si="1"/>
        <v>78.936000000000007</v>
      </c>
      <c r="L4" s="3">
        <f t="shared" si="2"/>
        <v>1.3310023310023309</v>
      </c>
    </row>
    <row r="5" spans="1:13" ht="15.75" customHeight="1" x14ac:dyDescent="0.15">
      <c r="A5" s="4">
        <v>44744</v>
      </c>
      <c r="B5" s="1" t="s">
        <v>13</v>
      </c>
      <c r="C5" s="1" t="s">
        <v>14</v>
      </c>
      <c r="D5" s="1">
        <v>113</v>
      </c>
      <c r="E5" s="5" t="s">
        <v>17</v>
      </c>
      <c r="F5" s="1" t="s">
        <v>16</v>
      </c>
      <c r="G5" s="1">
        <v>0.73599999999999999</v>
      </c>
      <c r="H5" s="1">
        <v>0.73299999999999998</v>
      </c>
      <c r="I5" s="1">
        <v>217</v>
      </c>
      <c r="J5" s="2">
        <f t="shared" si="0"/>
        <v>159.06100000000001</v>
      </c>
      <c r="K5" s="2">
        <f t="shared" si="1"/>
        <v>57.938999999999993</v>
      </c>
      <c r="L5" s="3">
        <f t="shared" si="2"/>
        <v>2.7453183520599254</v>
      </c>
    </row>
    <row r="6" spans="1:13" ht="15.75" customHeight="1" x14ac:dyDescent="0.15">
      <c r="A6" s="4">
        <v>44744</v>
      </c>
      <c r="B6" s="1" t="s">
        <v>13</v>
      </c>
      <c r="C6" s="1" t="s">
        <v>14</v>
      </c>
      <c r="D6" s="1">
        <v>81</v>
      </c>
      <c r="E6" s="5" t="s">
        <v>18</v>
      </c>
      <c r="F6" s="1" t="s">
        <v>19</v>
      </c>
      <c r="G6" s="1">
        <v>0.624</v>
      </c>
      <c r="H6" s="1">
        <v>0.56599999999999995</v>
      </c>
      <c r="I6" s="1">
        <v>106</v>
      </c>
      <c r="J6" s="2">
        <f t="shared" si="0"/>
        <v>59.995999999999995</v>
      </c>
      <c r="K6" s="2">
        <f t="shared" si="1"/>
        <v>46.004000000000005</v>
      </c>
      <c r="L6" s="3">
        <f t="shared" si="2"/>
        <v>1.3041474654377878</v>
      </c>
    </row>
    <row r="7" spans="1:13" ht="15.75" customHeight="1" x14ac:dyDescent="0.15">
      <c r="A7" s="4">
        <v>44744</v>
      </c>
      <c r="B7" s="1" t="s">
        <v>13</v>
      </c>
      <c r="C7" s="1" t="s">
        <v>14</v>
      </c>
      <c r="D7" s="1">
        <v>112</v>
      </c>
      <c r="E7" s="5" t="s">
        <v>18</v>
      </c>
      <c r="F7" s="1" t="s">
        <v>19</v>
      </c>
      <c r="G7" s="1">
        <v>0.70299999999999996</v>
      </c>
      <c r="H7" s="1">
        <v>0.60599999999999998</v>
      </c>
      <c r="I7" s="1">
        <v>269</v>
      </c>
      <c r="J7" s="2">
        <f t="shared" si="0"/>
        <v>163.01399999999998</v>
      </c>
      <c r="K7" s="2">
        <f t="shared" si="1"/>
        <v>105.98600000000002</v>
      </c>
      <c r="L7" s="3">
        <f t="shared" si="2"/>
        <v>1.5380710659898473</v>
      </c>
    </row>
    <row r="8" spans="1:13" ht="15.75" customHeight="1" x14ac:dyDescent="0.15">
      <c r="A8" s="4">
        <v>44744</v>
      </c>
      <c r="B8" s="1" t="s">
        <v>13</v>
      </c>
      <c r="C8" s="1" t="s">
        <v>14</v>
      </c>
      <c r="D8" s="1">
        <v>66</v>
      </c>
      <c r="E8" s="5" t="s">
        <v>20</v>
      </c>
      <c r="F8" s="1" t="s">
        <v>19</v>
      </c>
      <c r="G8" s="1">
        <v>0.76900000000000002</v>
      </c>
      <c r="H8" s="1">
        <v>0.64500000000000002</v>
      </c>
      <c r="I8" s="1">
        <v>214</v>
      </c>
      <c r="J8" s="2">
        <f t="shared" si="0"/>
        <v>138.03</v>
      </c>
      <c r="K8" s="2">
        <f t="shared" si="1"/>
        <v>75.97</v>
      </c>
      <c r="L8" s="3">
        <f t="shared" si="2"/>
        <v>1.8169014084507042</v>
      </c>
    </row>
    <row r="9" spans="1:13" ht="15.75" customHeight="1" x14ac:dyDescent="0.15">
      <c r="A9" s="4">
        <v>44744</v>
      </c>
      <c r="B9" s="1" t="s">
        <v>13</v>
      </c>
      <c r="C9" s="1" t="s">
        <v>14</v>
      </c>
      <c r="D9" s="1">
        <v>76</v>
      </c>
      <c r="E9" s="5" t="s">
        <v>20</v>
      </c>
      <c r="F9" s="1" t="s">
        <v>19</v>
      </c>
      <c r="G9" s="1">
        <v>0.76200000000000001</v>
      </c>
      <c r="H9" s="1">
        <v>0.72699999999999998</v>
      </c>
      <c r="I9" s="1">
        <v>385</v>
      </c>
      <c r="J9" s="2">
        <f t="shared" si="0"/>
        <v>279.89499999999998</v>
      </c>
      <c r="K9" s="2">
        <f t="shared" si="1"/>
        <v>105.10500000000002</v>
      </c>
      <c r="L9" s="3">
        <f t="shared" si="2"/>
        <v>2.6630036630036624</v>
      </c>
    </row>
    <row r="10" spans="1:13" ht="15.75" customHeight="1" x14ac:dyDescent="0.15">
      <c r="A10" s="4">
        <v>44744</v>
      </c>
      <c r="B10" s="1" t="s">
        <v>13</v>
      </c>
      <c r="C10" s="1" t="s">
        <v>14</v>
      </c>
      <c r="D10" s="1">
        <v>75</v>
      </c>
      <c r="E10" s="5" t="s">
        <v>17</v>
      </c>
      <c r="F10" s="1" t="s">
        <v>21</v>
      </c>
      <c r="G10" s="1">
        <v>0.82699999999999996</v>
      </c>
      <c r="H10" s="1">
        <v>0.66200000000000003</v>
      </c>
      <c r="I10" s="1">
        <v>320</v>
      </c>
      <c r="J10" s="2">
        <f t="shared" si="0"/>
        <v>211.84</v>
      </c>
      <c r="K10" s="2">
        <f t="shared" si="1"/>
        <v>108.16</v>
      </c>
      <c r="L10" s="3">
        <f t="shared" si="2"/>
        <v>1.9585798816568047</v>
      </c>
    </row>
    <row r="11" spans="1:13" ht="15.75" customHeight="1" x14ac:dyDescent="0.15">
      <c r="A11" s="4">
        <v>44744</v>
      </c>
      <c r="B11" s="1" t="s">
        <v>13</v>
      </c>
      <c r="C11" s="1" t="s">
        <v>14</v>
      </c>
      <c r="D11" s="1">
        <v>100</v>
      </c>
      <c r="E11" s="5" t="s">
        <v>17</v>
      </c>
      <c r="F11" s="1" t="s">
        <v>21</v>
      </c>
      <c r="G11" s="1">
        <v>0.752</v>
      </c>
      <c r="H11" s="1">
        <v>0.70699999999999996</v>
      </c>
      <c r="I11" s="1">
        <v>276</v>
      </c>
      <c r="J11" s="2">
        <f t="shared" si="0"/>
        <v>195.13199999999998</v>
      </c>
      <c r="K11" s="2">
        <f t="shared" si="1"/>
        <v>80.868000000000023</v>
      </c>
      <c r="L11" s="3">
        <f t="shared" si="2"/>
        <v>2.4129692832764493</v>
      </c>
    </row>
    <row r="12" spans="1:13" ht="15.75" customHeight="1" x14ac:dyDescent="0.15">
      <c r="A12" s="4">
        <v>44744</v>
      </c>
      <c r="B12" s="1" t="s">
        <v>13</v>
      </c>
      <c r="C12" s="1" t="s">
        <v>14</v>
      </c>
      <c r="D12" s="1">
        <v>104</v>
      </c>
      <c r="E12" s="5" t="s">
        <v>15</v>
      </c>
      <c r="F12" s="1" t="s">
        <v>21</v>
      </c>
      <c r="G12" s="1">
        <v>0.78700000000000003</v>
      </c>
      <c r="H12" s="1">
        <v>0.70499999999999996</v>
      </c>
      <c r="I12" s="1">
        <v>278</v>
      </c>
      <c r="J12" s="2">
        <f t="shared" si="0"/>
        <v>195.98999999999998</v>
      </c>
      <c r="K12" s="2">
        <f t="shared" si="1"/>
        <v>82.010000000000019</v>
      </c>
      <c r="L12" s="3">
        <f t="shared" si="2"/>
        <v>2.3898305084745757</v>
      </c>
    </row>
    <row r="13" spans="1:13" ht="15.75" customHeight="1" x14ac:dyDescent="0.15">
      <c r="A13" s="4">
        <v>44744</v>
      </c>
      <c r="B13" s="1" t="s">
        <v>13</v>
      </c>
      <c r="C13" s="1" t="s">
        <v>14</v>
      </c>
      <c r="D13" s="1">
        <v>105</v>
      </c>
      <c r="E13" s="5" t="s">
        <v>15</v>
      </c>
      <c r="F13" s="1" t="s">
        <v>21</v>
      </c>
      <c r="G13" s="1">
        <v>0.76200000000000001</v>
      </c>
      <c r="H13" s="1">
        <v>0.71299999999999997</v>
      </c>
      <c r="I13" s="1">
        <v>171</v>
      </c>
      <c r="J13" s="2">
        <f t="shared" si="0"/>
        <v>121.92299999999999</v>
      </c>
      <c r="K13" s="2">
        <f t="shared" si="1"/>
        <v>49.077000000000012</v>
      </c>
      <c r="L13" s="3">
        <f t="shared" si="2"/>
        <v>2.4843205574912881</v>
      </c>
    </row>
    <row r="14" spans="1:13" ht="15.75" customHeight="1" x14ac:dyDescent="0.15">
      <c r="A14" s="4">
        <v>44744</v>
      </c>
      <c r="B14" s="1" t="s">
        <v>13</v>
      </c>
      <c r="C14" s="1" t="s">
        <v>14</v>
      </c>
      <c r="D14" s="1">
        <v>85</v>
      </c>
      <c r="E14" s="5" t="s">
        <v>20</v>
      </c>
      <c r="F14" s="1" t="s">
        <v>21</v>
      </c>
      <c r="G14" s="1">
        <v>0.53600000000000003</v>
      </c>
      <c r="H14" s="1">
        <v>0.51700000000000002</v>
      </c>
      <c r="I14" s="1">
        <v>151</v>
      </c>
      <c r="J14" s="2">
        <f t="shared" si="0"/>
        <v>78.067000000000007</v>
      </c>
      <c r="K14" s="2">
        <f t="shared" si="1"/>
        <v>72.932999999999993</v>
      </c>
      <c r="L14" s="3">
        <f t="shared" si="2"/>
        <v>1.0703933747412011</v>
      </c>
    </row>
    <row r="15" spans="1:13" ht="15.75" customHeight="1" x14ac:dyDescent="0.15">
      <c r="A15" s="4">
        <v>44744</v>
      </c>
      <c r="B15" s="1" t="s">
        <v>13</v>
      </c>
      <c r="C15" s="1" t="s">
        <v>14</v>
      </c>
      <c r="D15" s="1">
        <v>87</v>
      </c>
      <c r="E15" s="5" t="s">
        <v>20</v>
      </c>
      <c r="F15" s="1" t="s">
        <v>21</v>
      </c>
      <c r="G15" s="1">
        <v>0.65700000000000003</v>
      </c>
      <c r="H15" s="1">
        <v>0.52800000000000002</v>
      </c>
      <c r="I15" s="1">
        <v>176</v>
      </c>
      <c r="J15" s="2">
        <f t="shared" si="0"/>
        <v>92.927999999999997</v>
      </c>
      <c r="K15" s="2">
        <f t="shared" si="1"/>
        <v>83.072000000000003</v>
      </c>
      <c r="L15" s="3">
        <f t="shared" si="2"/>
        <v>1.1186440677966101</v>
      </c>
    </row>
    <row r="16" spans="1:13" ht="15.75" customHeight="1" x14ac:dyDescent="0.15">
      <c r="A16" s="4">
        <v>44744</v>
      </c>
      <c r="B16" s="1" t="s">
        <v>13</v>
      </c>
      <c r="C16" s="1" t="s">
        <v>14</v>
      </c>
      <c r="D16" s="1">
        <v>108</v>
      </c>
      <c r="E16" s="5" t="s">
        <v>18</v>
      </c>
      <c r="F16" s="1" t="s">
        <v>21</v>
      </c>
      <c r="G16" s="1">
        <v>0.69799999999999995</v>
      </c>
      <c r="H16" s="1">
        <v>0.63</v>
      </c>
      <c r="I16" s="1">
        <v>284</v>
      </c>
      <c r="J16" s="2">
        <f t="shared" si="0"/>
        <v>178.92</v>
      </c>
      <c r="K16" s="2">
        <f t="shared" si="1"/>
        <v>105.08000000000001</v>
      </c>
      <c r="L16" s="3">
        <f t="shared" si="2"/>
        <v>1.7027027027027024</v>
      </c>
    </row>
    <row r="17" spans="1:12" ht="15.75" customHeight="1" x14ac:dyDescent="0.15">
      <c r="A17" s="4">
        <v>44744</v>
      </c>
      <c r="B17" s="1" t="s">
        <v>13</v>
      </c>
      <c r="C17" s="1" t="s">
        <v>14</v>
      </c>
      <c r="D17" s="1">
        <v>99</v>
      </c>
      <c r="E17" s="5" t="s">
        <v>18</v>
      </c>
      <c r="F17" s="1" t="s">
        <v>21</v>
      </c>
      <c r="G17" s="1">
        <v>0.76900000000000002</v>
      </c>
      <c r="H17" s="1">
        <v>0.65100000000000002</v>
      </c>
      <c r="I17" s="1">
        <v>218</v>
      </c>
      <c r="J17" s="2">
        <f t="shared" si="0"/>
        <v>141.91800000000001</v>
      </c>
      <c r="K17" s="2">
        <f t="shared" si="1"/>
        <v>76.081999999999994</v>
      </c>
      <c r="L17" s="3">
        <f t="shared" si="2"/>
        <v>1.8653295128939831</v>
      </c>
    </row>
    <row r="18" spans="1:12" ht="15.75" customHeight="1" x14ac:dyDescent="0.15">
      <c r="A18" s="4">
        <v>44744</v>
      </c>
      <c r="B18" s="1" t="s">
        <v>13</v>
      </c>
      <c r="C18" s="1" t="s">
        <v>14</v>
      </c>
      <c r="D18" s="1">
        <v>79</v>
      </c>
      <c r="E18" s="5" t="s">
        <v>17</v>
      </c>
      <c r="F18" s="1" t="s">
        <v>19</v>
      </c>
      <c r="G18" s="1">
        <v>0.748</v>
      </c>
      <c r="H18" s="1">
        <v>0.71599999999999997</v>
      </c>
      <c r="I18" s="1">
        <v>271</v>
      </c>
      <c r="J18" s="2">
        <f t="shared" si="0"/>
        <v>194.036</v>
      </c>
      <c r="K18" s="2">
        <f t="shared" si="1"/>
        <v>76.963999999999999</v>
      </c>
      <c r="L18" s="3">
        <f t="shared" si="2"/>
        <v>2.5211267605633805</v>
      </c>
    </row>
    <row r="19" spans="1:12" ht="15.75" customHeight="1" x14ac:dyDescent="0.15">
      <c r="A19" s="4">
        <v>44744</v>
      </c>
      <c r="B19" s="1" t="s">
        <v>13</v>
      </c>
      <c r="C19" s="1" t="s">
        <v>14</v>
      </c>
      <c r="D19" s="1">
        <v>84</v>
      </c>
      <c r="E19" s="5" t="s">
        <v>17</v>
      </c>
      <c r="F19" s="1" t="s">
        <v>19</v>
      </c>
      <c r="G19" s="1">
        <v>0.78700000000000003</v>
      </c>
      <c r="H19" s="1">
        <v>0.76100000000000001</v>
      </c>
      <c r="I19" s="1">
        <v>314</v>
      </c>
      <c r="J19" s="2">
        <f t="shared" si="0"/>
        <v>238.95400000000001</v>
      </c>
      <c r="K19" s="2">
        <f t="shared" si="1"/>
        <v>75.045999999999992</v>
      </c>
      <c r="L19" s="3">
        <f t="shared" si="2"/>
        <v>3.1841004184100421</v>
      </c>
    </row>
    <row r="20" spans="1:12" ht="15.75" customHeight="1" x14ac:dyDescent="0.15">
      <c r="A20" s="4">
        <v>44744</v>
      </c>
      <c r="B20" s="1" t="s">
        <v>13</v>
      </c>
      <c r="C20" s="1" t="s">
        <v>14</v>
      </c>
      <c r="D20" s="1">
        <v>92</v>
      </c>
      <c r="E20" s="5" t="s">
        <v>15</v>
      </c>
      <c r="F20" s="1" t="s">
        <v>19</v>
      </c>
      <c r="G20" s="1">
        <v>0.77500000000000002</v>
      </c>
      <c r="H20" s="1">
        <v>0.71499999999999997</v>
      </c>
      <c r="I20" s="1">
        <v>239</v>
      </c>
      <c r="J20" s="2">
        <f t="shared" si="0"/>
        <v>170.88499999999999</v>
      </c>
      <c r="K20" s="2">
        <f t="shared" si="1"/>
        <v>68.115000000000009</v>
      </c>
      <c r="L20" s="3">
        <f t="shared" si="2"/>
        <v>2.5087719298245608</v>
      </c>
    </row>
    <row r="21" spans="1:12" ht="15.75" customHeight="1" x14ac:dyDescent="0.15">
      <c r="A21" s="4">
        <v>44744</v>
      </c>
      <c r="B21" s="1" t="s">
        <v>13</v>
      </c>
      <c r="C21" s="1" t="s">
        <v>14</v>
      </c>
      <c r="D21" s="1">
        <v>94</v>
      </c>
      <c r="E21" s="5" t="s">
        <v>15</v>
      </c>
      <c r="F21" s="1" t="s">
        <v>19</v>
      </c>
      <c r="G21" s="1">
        <v>0.78700000000000003</v>
      </c>
      <c r="H21" s="1">
        <v>0.73</v>
      </c>
      <c r="I21" s="1">
        <v>333</v>
      </c>
      <c r="J21" s="2">
        <f t="shared" si="0"/>
        <v>243.09</v>
      </c>
      <c r="K21" s="2">
        <f t="shared" si="1"/>
        <v>89.91</v>
      </c>
      <c r="L21" s="3">
        <f t="shared" si="2"/>
        <v>2.7037037037037037</v>
      </c>
    </row>
    <row r="22" spans="1:12" ht="15.75" customHeight="1" x14ac:dyDescent="0.15">
      <c r="A22" s="4">
        <v>44744</v>
      </c>
      <c r="B22" s="1" t="s">
        <v>13</v>
      </c>
      <c r="C22" s="1" t="s">
        <v>14</v>
      </c>
      <c r="D22" s="1">
        <v>106</v>
      </c>
      <c r="E22" s="5" t="s">
        <v>20</v>
      </c>
      <c r="F22" s="1" t="s">
        <v>16</v>
      </c>
      <c r="G22" s="1">
        <v>0.81</v>
      </c>
      <c r="H22" s="1">
        <v>0.755</v>
      </c>
      <c r="I22" s="1">
        <v>245</v>
      </c>
      <c r="J22" s="2">
        <f t="shared" si="0"/>
        <v>184.97499999999999</v>
      </c>
      <c r="K22" s="2">
        <f t="shared" si="1"/>
        <v>60.025000000000006</v>
      </c>
      <c r="L22" s="3">
        <f t="shared" si="2"/>
        <v>3.0816326530612241</v>
      </c>
    </row>
    <row r="23" spans="1:12" ht="15.75" customHeight="1" x14ac:dyDescent="0.15">
      <c r="A23" s="4">
        <v>44744</v>
      </c>
      <c r="B23" s="1" t="s">
        <v>13</v>
      </c>
      <c r="C23" s="1" t="s">
        <v>14</v>
      </c>
      <c r="D23" s="1">
        <v>80</v>
      </c>
      <c r="E23" s="5" t="s">
        <v>20</v>
      </c>
      <c r="F23" s="1" t="s">
        <v>16</v>
      </c>
      <c r="G23" s="1">
        <v>0.73399999999999999</v>
      </c>
      <c r="H23" s="1">
        <v>0.80700000000000005</v>
      </c>
      <c r="I23" s="1">
        <v>223</v>
      </c>
      <c r="J23" s="2">
        <f t="shared" si="0"/>
        <v>179.96100000000001</v>
      </c>
      <c r="K23" s="2">
        <f t="shared" si="1"/>
        <v>43.038999999999987</v>
      </c>
      <c r="L23" s="3">
        <f t="shared" si="2"/>
        <v>4.1813471502590689</v>
      </c>
    </row>
    <row r="24" spans="1:12" ht="15.75" customHeight="1" x14ac:dyDescent="0.15">
      <c r="A24" s="4">
        <v>44744</v>
      </c>
      <c r="B24" s="1" t="s">
        <v>13</v>
      </c>
      <c r="C24" s="1" t="s">
        <v>14</v>
      </c>
      <c r="D24" s="1">
        <v>86</v>
      </c>
      <c r="E24" s="5" t="s">
        <v>18</v>
      </c>
      <c r="F24" s="1" t="s">
        <v>16</v>
      </c>
      <c r="G24" s="1">
        <v>0.80400000000000005</v>
      </c>
      <c r="H24" s="1">
        <v>0.74</v>
      </c>
      <c r="I24" s="1">
        <v>295</v>
      </c>
      <c r="J24" s="2">
        <f t="shared" si="0"/>
        <v>218.3</v>
      </c>
      <c r="K24" s="2">
        <f t="shared" si="1"/>
        <v>76.699999999999989</v>
      </c>
      <c r="L24" s="3">
        <f t="shared" si="2"/>
        <v>2.8461538461538467</v>
      </c>
    </row>
    <row r="25" spans="1:12" ht="15.75" customHeight="1" x14ac:dyDescent="0.15">
      <c r="A25" s="4">
        <v>44744</v>
      </c>
      <c r="B25" s="1" t="s">
        <v>13</v>
      </c>
      <c r="C25" s="1" t="s">
        <v>14</v>
      </c>
      <c r="D25" s="1">
        <v>77</v>
      </c>
      <c r="E25" s="5" t="s">
        <v>18</v>
      </c>
      <c r="F25" s="1" t="s">
        <v>16</v>
      </c>
      <c r="G25" s="1">
        <v>0.749</v>
      </c>
      <c r="H25" s="1">
        <v>0.77</v>
      </c>
      <c r="I25" s="1">
        <v>318</v>
      </c>
      <c r="J25" s="2">
        <f t="shared" si="0"/>
        <v>244.86</v>
      </c>
      <c r="K25" s="2">
        <f t="shared" si="1"/>
        <v>73.139999999999986</v>
      </c>
      <c r="L25" s="3">
        <f t="shared" si="2"/>
        <v>3.3478260869565224</v>
      </c>
    </row>
    <row r="26" spans="1:12" ht="15.75" customHeight="1" x14ac:dyDescent="0.15">
      <c r="A26" s="4">
        <v>44744</v>
      </c>
      <c r="B26" s="1" t="s">
        <v>13</v>
      </c>
      <c r="C26" s="1" t="s">
        <v>22</v>
      </c>
      <c r="D26" s="1">
        <v>1</v>
      </c>
      <c r="E26" s="5" t="s">
        <v>15</v>
      </c>
      <c r="F26" s="1" t="s">
        <v>16</v>
      </c>
      <c r="G26" s="1">
        <v>0.71799999999999997</v>
      </c>
      <c r="H26" s="1">
        <v>0.624</v>
      </c>
      <c r="I26" s="1">
        <v>355</v>
      </c>
      <c r="J26" s="2">
        <f t="shared" si="0"/>
        <v>221.52</v>
      </c>
      <c r="K26" s="2">
        <f t="shared" si="1"/>
        <v>133.47999999999999</v>
      </c>
      <c r="L26" s="3">
        <f t="shared" si="2"/>
        <v>1.6595744680851066</v>
      </c>
    </row>
    <row r="27" spans="1:12" ht="15.75" customHeight="1" x14ac:dyDescent="0.15">
      <c r="A27" s="4">
        <v>44744</v>
      </c>
      <c r="B27" s="1" t="s">
        <v>13</v>
      </c>
      <c r="C27" s="1" t="s">
        <v>22</v>
      </c>
      <c r="D27" s="1">
        <v>6</v>
      </c>
      <c r="E27" s="5" t="s">
        <v>15</v>
      </c>
      <c r="F27" s="1" t="s">
        <v>16</v>
      </c>
      <c r="G27" s="1">
        <v>0.77200000000000002</v>
      </c>
      <c r="H27" s="1">
        <v>0.76700000000000002</v>
      </c>
      <c r="I27" s="1">
        <v>474</v>
      </c>
      <c r="J27" s="2">
        <f t="shared" si="0"/>
        <v>363.55799999999999</v>
      </c>
      <c r="K27" s="2">
        <f t="shared" si="1"/>
        <v>110.44200000000001</v>
      </c>
      <c r="L27" s="3">
        <f t="shared" si="2"/>
        <v>3.2918454935622314</v>
      </c>
    </row>
    <row r="28" spans="1:12" ht="15.75" customHeight="1" x14ac:dyDescent="0.15">
      <c r="A28" s="4">
        <v>44744</v>
      </c>
      <c r="B28" s="1" t="s">
        <v>13</v>
      </c>
      <c r="C28" s="1" t="s">
        <v>23</v>
      </c>
      <c r="D28" s="1">
        <v>130</v>
      </c>
      <c r="E28" s="5" t="s">
        <v>15</v>
      </c>
      <c r="F28" s="1" t="s">
        <v>16</v>
      </c>
      <c r="G28" s="1">
        <v>0.82199999999999995</v>
      </c>
      <c r="H28" s="1">
        <v>0.75800000000000001</v>
      </c>
      <c r="I28" s="1">
        <v>355</v>
      </c>
      <c r="J28" s="2">
        <f t="shared" si="0"/>
        <v>269.08999999999997</v>
      </c>
      <c r="K28" s="2">
        <f t="shared" si="1"/>
        <v>85.910000000000025</v>
      </c>
      <c r="L28" s="3">
        <f t="shared" si="2"/>
        <v>3.1322314049586764</v>
      </c>
    </row>
    <row r="29" spans="1:12" ht="15.75" customHeight="1" x14ac:dyDescent="0.15">
      <c r="A29" s="4">
        <v>44744</v>
      </c>
      <c r="B29" s="1" t="s">
        <v>13</v>
      </c>
      <c r="C29" s="1" t="s">
        <v>23</v>
      </c>
      <c r="D29" s="1">
        <v>118</v>
      </c>
      <c r="E29" s="5" t="s">
        <v>15</v>
      </c>
      <c r="F29" s="1" t="s">
        <v>16</v>
      </c>
      <c r="G29" s="1">
        <v>0.79100000000000004</v>
      </c>
      <c r="H29" s="1">
        <v>0.77</v>
      </c>
      <c r="I29" s="1">
        <v>474</v>
      </c>
      <c r="J29" s="2">
        <f t="shared" si="0"/>
        <v>364.98</v>
      </c>
      <c r="K29" s="2">
        <f t="shared" si="1"/>
        <v>109.01999999999998</v>
      </c>
      <c r="L29" s="3">
        <f t="shared" si="2"/>
        <v>3.3478260869565224</v>
      </c>
    </row>
    <row r="30" spans="1:12" ht="15.75" customHeight="1" x14ac:dyDescent="0.15">
      <c r="A30" s="4">
        <v>44744</v>
      </c>
      <c r="B30" s="1" t="s">
        <v>13</v>
      </c>
      <c r="C30" s="1" t="s">
        <v>23</v>
      </c>
      <c r="D30" s="1">
        <v>141</v>
      </c>
      <c r="E30" s="5" t="s">
        <v>17</v>
      </c>
      <c r="F30" s="1" t="s">
        <v>16</v>
      </c>
      <c r="G30" s="1">
        <v>0.67100000000000004</v>
      </c>
      <c r="H30" s="1">
        <v>0.66100000000000003</v>
      </c>
      <c r="I30" s="1">
        <v>248</v>
      </c>
      <c r="J30" s="2">
        <f t="shared" si="0"/>
        <v>163.928</v>
      </c>
      <c r="K30" s="2">
        <f t="shared" si="1"/>
        <v>84.072000000000003</v>
      </c>
      <c r="L30" s="3">
        <f t="shared" si="2"/>
        <v>1.9498525073746311</v>
      </c>
    </row>
    <row r="31" spans="1:12" ht="15.75" customHeight="1" x14ac:dyDescent="0.15">
      <c r="A31" s="4">
        <v>44744</v>
      </c>
      <c r="B31" s="1" t="s">
        <v>13</v>
      </c>
      <c r="C31" s="1" t="s">
        <v>23</v>
      </c>
      <c r="D31" s="1">
        <v>119</v>
      </c>
      <c r="E31" s="5" t="s">
        <v>17</v>
      </c>
      <c r="F31" s="1" t="s">
        <v>16</v>
      </c>
      <c r="G31" s="1">
        <v>0.79</v>
      </c>
      <c r="H31" s="1">
        <v>0.78400000000000003</v>
      </c>
      <c r="I31" s="1">
        <v>370</v>
      </c>
      <c r="J31" s="2">
        <f t="shared" si="0"/>
        <v>290.08</v>
      </c>
      <c r="K31" s="2">
        <f t="shared" si="1"/>
        <v>79.920000000000016</v>
      </c>
      <c r="L31" s="3">
        <f t="shared" si="2"/>
        <v>3.6296296296296289</v>
      </c>
    </row>
    <row r="32" spans="1:12" ht="15.75" customHeight="1" x14ac:dyDescent="0.15">
      <c r="A32" s="4">
        <v>44744</v>
      </c>
      <c r="B32" s="1" t="s">
        <v>13</v>
      </c>
      <c r="C32" s="1" t="s">
        <v>22</v>
      </c>
      <c r="D32" s="1">
        <v>52</v>
      </c>
      <c r="E32" s="5" t="s">
        <v>17</v>
      </c>
      <c r="F32" s="1" t="s">
        <v>16</v>
      </c>
      <c r="G32" s="1">
        <v>0.83599999999999997</v>
      </c>
      <c r="H32" s="1">
        <v>0.749</v>
      </c>
      <c r="I32" s="1">
        <v>334</v>
      </c>
      <c r="J32" s="2">
        <f t="shared" si="0"/>
        <v>250.166</v>
      </c>
      <c r="K32" s="2">
        <f t="shared" si="1"/>
        <v>83.834000000000003</v>
      </c>
      <c r="L32" s="3">
        <f t="shared" si="2"/>
        <v>2.9840637450199203</v>
      </c>
    </row>
    <row r="33" spans="1:12" ht="15.75" customHeight="1" x14ac:dyDescent="0.15">
      <c r="A33" s="4">
        <v>44744</v>
      </c>
      <c r="B33" s="1" t="s">
        <v>13</v>
      </c>
      <c r="C33" s="1" t="s">
        <v>22</v>
      </c>
      <c r="D33" s="1">
        <v>54</v>
      </c>
      <c r="E33" s="5" t="s">
        <v>17</v>
      </c>
      <c r="F33" s="1" t="s">
        <v>16</v>
      </c>
      <c r="G33" s="1">
        <v>0.81799999999999995</v>
      </c>
      <c r="H33" s="1">
        <v>0.78100000000000003</v>
      </c>
      <c r="I33" s="1">
        <v>350</v>
      </c>
      <c r="J33" s="2">
        <f t="shared" si="0"/>
        <v>273.35000000000002</v>
      </c>
      <c r="K33" s="2">
        <f t="shared" si="1"/>
        <v>76.649999999999977</v>
      </c>
      <c r="L33" s="3">
        <f t="shared" si="2"/>
        <v>3.566210045662102</v>
      </c>
    </row>
    <row r="34" spans="1:12" ht="15.75" customHeight="1" x14ac:dyDescent="0.15">
      <c r="A34" s="4">
        <v>44744</v>
      </c>
      <c r="B34" s="1" t="s">
        <v>13</v>
      </c>
      <c r="C34" s="1" t="s">
        <v>22</v>
      </c>
      <c r="D34" s="1">
        <v>45</v>
      </c>
      <c r="E34" s="5" t="s">
        <v>18</v>
      </c>
      <c r="F34" s="1" t="s">
        <v>19</v>
      </c>
      <c r="G34" s="1">
        <v>0.79800000000000004</v>
      </c>
      <c r="H34" s="1">
        <v>0.71</v>
      </c>
      <c r="I34" s="1">
        <v>365</v>
      </c>
      <c r="J34" s="2">
        <f t="shared" si="0"/>
        <v>259.14999999999998</v>
      </c>
      <c r="K34" s="2">
        <f t="shared" si="1"/>
        <v>105.85000000000002</v>
      </c>
      <c r="L34" s="3">
        <f t="shared" si="2"/>
        <v>2.4482758620689649</v>
      </c>
    </row>
    <row r="35" spans="1:12" ht="15.75" customHeight="1" x14ac:dyDescent="0.15">
      <c r="A35" s="4">
        <v>44744</v>
      </c>
      <c r="B35" s="1" t="s">
        <v>13</v>
      </c>
      <c r="C35" s="1" t="s">
        <v>22</v>
      </c>
      <c r="D35" s="1">
        <v>42</v>
      </c>
      <c r="E35" s="5" t="s">
        <v>18</v>
      </c>
      <c r="F35" s="1" t="s">
        <v>19</v>
      </c>
      <c r="G35" s="1">
        <v>0.84499999999999997</v>
      </c>
      <c r="H35" s="1">
        <v>0.76600000000000001</v>
      </c>
      <c r="I35" s="1">
        <v>398</v>
      </c>
      <c r="J35" s="2">
        <f t="shared" si="0"/>
        <v>304.86799999999999</v>
      </c>
      <c r="K35" s="2">
        <f t="shared" si="1"/>
        <v>93.132000000000005</v>
      </c>
      <c r="L35" s="3">
        <f t="shared" si="2"/>
        <v>3.2735042735042734</v>
      </c>
    </row>
    <row r="36" spans="1:12" ht="15.75" customHeight="1" x14ac:dyDescent="0.15">
      <c r="A36" s="4">
        <v>44744</v>
      </c>
      <c r="B36" s="1" t="s">
        <v>13</v>
      </c>
      <c r="C36" s="1" t="s">
        <v>23</v>
      </c>
      <c r="D36" s="1">
        <v>111</v>
      </c>
      <c r="E36" s="5" t="s">
        <v>18</v>
      </c>
      <c r="F36" s="1" t="s">
        <v>19</v>
      </c>
      <c r="G36" s="1">
        <v>0.73599999999999999</v>
      </c>
      <c r="H36" s="1">
        <v>0.72699999999999998</v>
      </c>
      <c r="I36" s="1">
        <v>344</v>
      </c>
      <c r="J36" s="2">
        <f t="shared" si="0"/>
        <v>250.08799999999999</v>
      </c>
      <c r="K36" s="2">
        <f t="shared" si="1"/>
        <v>93.912000000000006</v>
      </c>
      <c r="L36" s="3">
        <f t="shared" si="2"/>
        <v>2.6630036630036629</v>
      </c>
    </row>
    <row r="37" spans="1:12" ht="15.75" customHeight="1" x14ac:dyDescent="0.15">
      <c r="A37" s="4">
        <v>44744</v>
      </c>
      <c r="B37" s="1" t="s">
        <v>13</v>
      </c>
      <c r="C37" s="1" t="s">
        <v>23</v>
      </c>
      <c r="D37" s="1">
        <v>145</v>
      </c>
      <c r="E37" s="5" t="s">
        <v>18</v>
      </c>
      <c r="F37" s="1" t="s">
        <v>19</v>
      </c>
      <c r="G37" s="1">
        <v>0.873</v>
      </c>
      <c r="H37" s="1">
        <v>0.78600000000000003</v>
      </c>
      <c r="I37" s="1">
        <v>393</v>
      </c>
      <c r="J37" s="2">
        <f t="shared" si="0"/>
        <v>308.89800000000002</v>
      </c>
      <c r="K37" s="2">
        <f t="shared" si="1"/>
        <v>84.101999999999975</v>
      </c>
      <c r="L37" s="3">
        <f t="shared" si="2"/>
        <v>3.6728971962616836</v>
      </c>
    </row>
    <row r="38" spans="1:12" ht="15.75" customHeight="1" x14ac:dyDescent="0.15">
      <c r="A38" s="4">
        <v>44744</v>
      </c>
      <c r="B38" s="1" t="s">
        <v>13</v>
      </c>
      <c r="C38" s="1" t="s">
        <v>22</v>
      </c>
      <c r="D38" s="1">
        <v>27</v>
      </c>
      <c r="E38" s="5" t="s">
        <v>20</v>
      </c>
      <c r="F38" s="1" t="s">
        <v>19</v>
      </c>
      <c r="G38" s="1">
        <v>0.79200000000000004</v>
      </c>
      <c r="H38" s="1">
        <v>0.77400000000000002</v>
      </c>
      <c r="I38" s="1">
        <v>411</v>
      </c>
      <c r="J38" s="2">
        <f t="shared" si="0"/>
        <v>318.11400000000003</v>
      </c>
      <c r="K38" s="2">
        <f t="shared" si="1"/>
        <v>92.885999999999967</v>
      </c>
      <c r="L38" s="3">
        <f t="shared" si="2"/>
        <v>3.4247787610619485</v>
      </c>
    </row>
    <row r="39" spans="1:12" ht="15.75" customHeight="1" x14ac:dyDescent="0.15">
      <c r="A39" s="4">
        <v>44744</v>
      </c>
      <c r="B39" s="1" t="s">
        <v>13</v>
      </c>
      <c r="C39" s="1" t="s">
        <v>22</v>
      </c>
      <c r="D39" s="1">
        <v>29</v>
      </c>
      <c r="E39" s="5" t="s">
        <v>20</v>
      </c>
      <c r="F39" s="1" t="s">
        <v>19</v>
      </c>
      <c r="G39" s="1">
        <v>0.84</v>
      </c>
      <c r="H39" s="1">
        <v>0.8</v>
      </c>
      <c r="I39" s="1">
        <v>439</v>
      </c>
      <c r="J39" s="2">
        <f t="shared" si="0"/>
        <v>351.20000000000005</v>
      </c>
      <c r="K39" s="2">
        <f t="shared" si="1"/>
        <v>87.799999999999955</v>
      </c>
      <c r="L39" s="3">
        <f t="shared" si="2"/>
        <v>4.0000000000000027</v>
      </c>
    </row>
    <row r="40" spans="1:12" ht="15.75" customHeight="1" x14ac:dyDescent="0.15">
      <c r="A40" s="4">
        <v>44744</v>
      </c>
      <c r="B40" s="1" t="s">
        <v>13</v>
      </c>
      <c r="C40" s="1" t="s">
        <v>23</v>
      </c>
      <c r="D40" s="1">
        <v>137</v>
      </c>
      <c r="E40" s="5" t="s">
        <v>20</v>
      </c>
      <c r="F40" s="1" t="s">
        <v>19</v>
      </c>
      <c r="G40" s="1">
        <v>0.80700000000000005</v>
      </c>
      <c r="H40" s="1">
        <v>0.83399999999999996</v>
      </c>
      <c r="I40" s="1">
        <v>343</v>
      </c>
      <c r="J40" s="2">
        <f t="shared" si="0"/>
        <v>286.06200000000001</v>
      </c>
      <c r="K40" s="2">
        <f t="shared" si="1"/>
        <v>56.937999999999988</v>
      </c>
      <c r="L40" s="3">
        <f t="shared" si="2"/>
        <v>5.0240963855421699</v>
      </c>
    </row>
    <row r="41" spans="1:12" ht="15.75" customHeight="1" x14ac:dyDescent="0.15">
      <c r="A41" s="4">
        <v>44744</v>
      </c>
      <c r="B41" s="1" t="s">
        <v>13</v>
      </c>
      <c r="C41" s="1" t="s">
        <v>23</v>
      </c>
      <c r="D41" s="1">
        <v>117</v>
      </c>
      <c r="E41" s="5" t="s">
        <v>20</v>
      </c>
      <c r="F41" s="1" t="s">
        <v>19</v>
      </c>
      <c r="G41" s="1">
        <v>0.83399999999999996</v>
      </c>
      <c r="H41" s="1">
        <v>0.80400000000000005</v>
      </c>
      <c r="I41" s="1">
        <v>311</v>
      </c>
      <c r="J41" s="2">
        <f t="shared" si="0"/>
        <v>250.04400000000001</v>
      </c>
      <c r="K41" s="2">
        <f t="shared" si="1"/>
        <v>60.955999999999989</v>
      </c>
      <c r="L41" s="3">
        <f t="shared" si="2"/>
        <v>4.1020408163265314</v>
      </c>
    </row>
    <row r="42" spans="1:12" ht="15.75" customHeight="1" x14ac:dyDescent="0.15">
      <c r="A42" s="4">
        <v>44744</v>
      </c>
      <c r="B42" s="1" t="s">
        <v>13</v>
      </c>
      <c r="C42" s="1" t="s">
        <v>22</v>
      </c>
      <c r="D42" s="1">
        <v>47</v>
      </c>
      <c r="E42" s="5" t="s">
        <v>17</v>
      </c>
      <c r="F42" s="1" t="s">
        <v>21</v>
      </c>
      <c r="G42" s="1">
        <v>0.82</v>
      </c>
      <c r="H42" s="1">
        <v>0.78700000000000003</v>
      </c>
      <c r="I42" s="1">
        <v>277</v>
      </c>
      <c r="J42" s="2">
        <f t="shared" si="0"/>
        <v>217.999</v>
      </c>
      <c r="K42" s="2">
        <f t="shared" si="1"/>
        <v>59.001000000000005</v>
      </c>
      <c r="L42" s="3">
        <f t="shared" si="2"/>
        <v>3.6948356807511735</v>
      </c>
    </row>
    <row r="43" spans="1:12" ht="15.75" customHeight="1" x14ac:dyDescent="0.15">
      <c r="A43" s="4">
        <v>44744</v>
      </c>
      <c r="B43" s="1" t="s">
        <v>13</v>
      </c>
      <c r="C43" s="1" t="s">
        <v>22</v>
      </c>
      <c r="D43" s="1">
        <v>62</v>
      </c>
      <c r="E43" s="5" t="s">
        <v>17</v>
      </c>
      <c r="F43" s="1" t="s">
        <v>21</v>
      </c>
      <c r="G43" s="1">
        <v>0.80800000000000005</v>
      </c>
      <c r="H43" s="1">
        <v>0.76800000000000002</v>
      </c>
      <c r="I43" s="1">
        <v>504</v>
      </c>
      <c r="J43" s="2">
        <f t="shared" si="0"/>
        <v>387.072</v>
      </c>
      <c r="K43" s="2">
        <f t="shared" si="1"/>
        <v>116.928</v>
      </c>
      <c r="L43" s="3">
        <f t="shared" si="2"/>
        <v>3.3103448275862069</v>
      </c>
    </row>
    <row r="44" spans="1:12" ht="15.75" customHeight="1" x14ac:dyDescent="0.15">
      <c r="A44" s="4">
        <v>44744</v>
      </c>
      <c r="B44" s="1" t="s">
        <v>13</v>
      </c>
      <c r="C44" s="1" t="s">
        <v>23</v>
      </c>
      <c r="D44" s="1">
        <v>114</v>
      </c>
      <c r="E44" s="5" t="s">
        <v>17</v>
      </c>
      <c r="F44" s="1" t="s">
        <v>21</v>
      </c>
      <c r="G44" s="1">
        <v>0.83599999999999997</v>
      </c>
      <c r="H44" s="1">
        <v>0.76700000000000002</v>
      </c>
      <c r="I44" s="1">
        <v>305</v>
      </c>
      <c r="J44" s="2">
        <f t="shared" si="0"/>
        <v>233.935</v>
      </c>
      <c r="K44" s="2">
        <f t="shared" si="1"/>
        <v>71.064999999999998</v>
      </c>
      <c r="L44" s="3">
        <f t="shared" si="2"/>
        <v>3.2918454935622319</v>
      </c>
    </row>
    <row r="45" spans="1:12" ht="15.75" customHeight="1" x14ac:dyDescent="0.15">
      <c r="A45" s="4">
        <v>44744</v>
      </c>
      <c r="B45" s="1" t="s">
        <v>13</v>
      </c>
      <c r="C45" s="1" t="s">
        <v>23</v>
      </c>
      <c r="D45" s="1">
        <v>135</v>
      </c>
      <c r="E45" s="5" t="s">
        <v>17</v>
      </c>
      <c r="F45" s="1" t="s">
        <v>21</v>
      </c>
      <c r="G45" s="1">
        <v>0.83699999999999997</v>
      </c>
      <c r="H45" s="1">
        <v>0.68899999999999995</v>
      </c>
      <c r="I45" s="1">
        <v>106</v>
      </c>
      <c r="J45" s="2">
        <f t="shared" si="0"/>
        <v>73.033999999999992</v>
      </c>
      <c r="K45" s="2">
        <f t="shared" si="1"/>
        <v>32.966000000000008</v>
      </c>
      <c r="L45" s="3">
        <f t="shared" si="2"/>
        <v>2.2154340836012856</v>
      </c>
    </row>
    <row r="46" spans="1:12" ht="15.75" customHeight="1" x14ac:dyDescent="0.15">
      <c r="A46" s="4">
        <v>44744</v>
      </c>
      <c r="B46" s="1" t="s">
        <v>13</v>
      </c>
      <c r="C46" s="1" t="s">
        <v>22</v>
      </c>
      <c r="D46" s="1">
        <v>30</v>
      </c>
      <c r="E46" s="5" t="s">
        <v>20</v>
      </c>
      <c r="F46" s="1" t="s">
        <v>21</v>
      </c>
      <c r="G46" s="1">
        <v>0.85199999999999998</v>
      </c>
      <c r="H46" s="1">
        <v>0.81799999999999995</v>
      </c>
      <c r="I46" s="1">
        <v>395</v>
      </c>
      <c r="J46" s="2">
        <f t="shared" si="0"/>
        <v>323.10999999999996</v>
      </c>
      <c r="K46" s="2">
        <f t="shared" si="1"/>
        <v>71.890000000000043</v>
      </c>
      <c r="L46" s="3">
        <f t="shared" si="2"/>
        <v>4.494505494505491</v>
      </c>
    </row>
    <row r="47" spans="1:12" ht="15.75" customHeight="1" x14ac:dyDescent="0.15">
      <c r="A47" s="4">
        <v>44744</v>
      </c>
      <c r="B47" s="1" t="s">
        <v>13</v>
      </c>
      <c r="C47" s="1" t="s">
        <v>22</v>
      </c>
      <c r="D47" s="1">
        <v>32</v>
      </c>
      <c r="E47" s="5" t="s">
        <v>20</v>
      </c>
      <c r="F47" s="1" t="s">
        <v>21</v>
      </c>
      <c r="G47" s="1">
        <v>0.82199999999999995</v>
      </c>
      <c r="H47" s="1">
        <v>0.76300000000000001</v>
      </c>
      <c r="I47" s="1">
        <v>334</v>
      </c>
      <c r="J47" s="2">
        <f t="shared" si="0"/>
        <v>254.84200000000001</v>
      </c>
      <c r="K47" s="2">
        <f t="shared" si="1"/>
        <v>79.157999999999987</v>
      </c>
      <c r="L47" s="3">
        <f t="shared" si="2"/>
        <v>3.2194092827004228</v>
      </c>
    </row>
    <row r="48" spans="1:12" ht="13" x14ac:dyDescent="0.15">
      <c r="A48" s="4">
        <v>44744</v>
      </c>
      <c r="B48" s="1" t="s">
        <v>13</v>
      </c>
      <c r="C48" s="1" t="s">
        <v>23</v>
      </c>
      <c r="D48" s="1">
        <v>121</v>
      </c>
      <c r="E48" s="5" t="s">
        <v>20</v>
      </c>
      <c r="F48" s="1" t="s">
        <v>21</v>
      </c>
      <c r="G48" s="1">
        <v>0.82599999999999996</v>
      </c>
      <c r="H48" s="1">
        <v>0.81100000000000005</v>
      </c>
      <c r="I48" s="1">
        <v>412</v>
      </c>
      <c r="J48" s="2">
        <f t="shared" si="0"/>
        <v>334.13200000000001</v>
      </c>
      <c r="K48" s="2">
        <f t="shared" si="1"/>
        <v>77.867999999999995</v>
      </c>
      <c r="L48" s="3">
        <f t="shared" si="2"/>
        <v>4.2910052910052912</v>
      </c>
    </row>
    <row r="49" spans="1:13" ht="13" x14ac:dyDescent="0.15">
      <c r="A49" s="4">
        <v>44744</v>
      </c>
      <c r="B49" s="1" t="s">
        <v>13</v>
      </c>
      <c r="C49" s="1" t="s">
        <v>23</v>
      </c>
      <c r="D49" s="1">
        <v>128</v>
      </c>
      <c r="E49" s="5" t="s">
        <v>20</v>
      </c>
      <c r="F49" s="1" t="s">
        <v>21</v>
      </c>
      <c r="G49" s="1">
        <v>0.83199999999999996</v>
      </c>
      <c r="H49" s="1">
        <v>0.77900000000000003</v>
      </c>
      <c r="I49" s="1">
        <v>281</v>
      </c>
      <c r="J49" s="2">
        <f t="shared" si="0"/>
        <v>218.899</v>
      </c>
      <c r="K49" s="2">
        <f t="shared" si="1"/>
        <v>62.100999999999999</v>
      </c>
      <c r="L49" s="3">
        <f t="shared" si="2"/>
        <v>3.5248868778280542</v>
      </c>
    </row>
    <row r="50" spans="1:13" ht="13" x14ac:dyDescent="0.15">
      <c r="A50" s="4">
        <v>44744</v>
      </c>
      <c r="B50" s="1" t="s">
        <v>13</v>
      </c>
      <c r="C50" s="1" t="s">
        <v>22</v>
      </c>
      <c r="D50" s="1">
        <v>13</v>
      </c>
      <c r="E50" s="5" t="s">
        <v>15</v>
      </c>
      <c r="F50" s="1" t="s">
        <v>21</v>
      </c>
      <c r="G50" s="1">
        <v>0.88100000000000001</v>
      </c>
      <c r="H50" s="1">
        <v>0.77100000000000002</v>
      </c>
      <c r="I50" s="1">
        <v>437</v>
      </c>
      <c r="J50" s="2">
        <f t="shared" si="0"/>
        <v>336.92700000000002</v>
      </c>
      <c r="K50" s="2">
        <f t="shared" si="1"/>
        <v>100.07299999999998</v>
      </c>
      <c r="L50" s="3">
        <f t="shared" si="2"/>
        <v>3.3668122270742367</v>
      </c>
    </row>
    <row r="51" spans="1:13" ht="13" x14ac:dyDescent="0.15">
      <c r="A51" s="4">
        <v>44744</v>
      </c>
      <c r="B51" s="1" t="s">
        <v>13</v>
      </c>
      <c r="C51" s="1" t="s">
        <v>22</v>
      </c>
      <c r="D51" s="1">
        <v>17</v>
      </c>
      <c r="E51" s="5" t="s">
        <v>15</v>
      </c>
      <c r="F51" s="1" t="s">
        <v>21</v>
      </c>
      <c r="G51" s="1">
        <v>0.86899999999999999</v>
      </c>
      <c r="H51" s="1">
        <v>0.74399999999999999</v>
      </c>
      <c r="I51" s="1">
        <v>215</v>
      </c>
      <c r="J51" s="2">
        <f t="shared" si="0"/>
        <v>159.96</v>
      </c>
      <c r="K51" s="2">
        <f t="shared" si="1"/>
        <v>55.039999999999992</v>
      </c>
      <c r="L51" s="3">
        <f t="shared" si="2"/>
        <v>2.9062500000000004</v>
      </c>
    </row>
    <row r="52" spans="1:13" ht="13" x14ac:dyDescent="0.15">
      <c r="A52" s="4">
        <v>44744</v>
      </c>
      <c r="B52" s="1" t="s">
        <v>13</v>
      </c>
      <c r="C52" s="1" t="s">
        <v>23</v>
      </c>
      <c r="D52" s="1">
        <v>116</v>
      </c>
      <c r="E52" s="5" t="s">
        <v>15</v>
      </c>
      <c r="F52" s="1" t="s">
        <v>21</v>
      </c>
      <c r="G52" s="1">
        <v>0.84299999999999997</v>
      </c>
      <c r="H52" s="1">
        <v>0.79900000000000004</v>
      </c>
      <c r="I52" s="1">
        <v>282</v>
      </c>
      <c r="J52" s="2">
        <f t="shared" si="0"/>
        <v>225.31800000000001</v>
      </c>
      <c r="K52" s="2">
        <f t="shared" si="1"/>
        <v>56.681999999999988</v>
      </c>
      <c r="L52" s="3">
        <f t="shared" si="2"/>
        <v>3.9751243781094536</v>
      </c>
    </row>
    <row r="53" spans="1:13" ht="13" x14ac:dyDescent="0.15">
      <c r="A53" s="4">
        <v>44744</v>
      </c>
      <c r="B53" s="1" t="s">
        <v>13</v>
      </c>
      <c r="C53" s="1" t="s">
        <v>23</v>
      </c>
      <c r="D53" s="1">
        <v>121</v>
      </c>
      <c r="E53" s="5" t="s">
        <v>15</v>
      </c>
      <c r="F53" s="1" t="s">
        <v>21</v>
      </c>
      <c r="G53" s="1">
        <v>0.85699999999999998</v>
      </c>
      <c r="H53" s="1">
        <v>0.84899999999999998</v>
      </c>
      <c r="I53" s="1">
        <v>317</v>
      </c>
      <c r="J53" s="2">
        <f t="shared" si="0"/>
        <v>269.13299999999998</v>
      </c>
      <c r="K53" s="2">
        <f t="shared" si="1"/>
        <v>47.867000000000019</v>
      </c>
      <c r="L53" s="3">
        <f t="shared" si="2"/>
        <v>5.6225165562913881</v>
      </c>
    </row>
    <row r="54" spans="1:13" ht="13" x14ac:dyDescent="0.15">
      <c r="A54" s="4">
        <v>44744</v>
      </c>
      <c r="B54" s="1" t="s">
        <v>13</v>
      </c>
      <c r="C54" s="1" t="s">
        <v>22</v>
      </c>
      <c r="D54" s="1">
        <v>46</v>
      </c>
      <c r="E54" s="5" t="s">
        <v>18</v>
      </c>
      <c r="F54" s="1" t="s">
        <v>21</v>
      </c>
      <c r="G54" s="1">
        <v>0.82499999999999996</v>
      </c>
      <c r="H54" s="1">
        <v>0.76300000000000001</v>
      </c>
      <c r="I54" s="1">
        <v>388</v>
      </c>
      <c r="J54" s="2">
        <f t="shared" si="0"/>
        <v>296.04399999999998</v>
      </c>
      <c r="K54" s="2">
        <f t="shared" si="1"/>
        <v>91.956000000000017</v>
      </c>
      <c r="L54" s="3">
        <f t="shared" si="2"/>
        <v>3.219409282700421</v>
      </c>
      <c r="M54" s="1" t="s">
        <v>24</v>
      </c>
    </row>
    <row r="55" spans="1:13" ht="13" x14ac:dyDescent="0.15">
      <c r="A55" s="4">
        <v>44744</v>
      </c>
      <c r="B55" s="1" t="s">
        <v>13</v>
      </c>
      <c r="C55" s="1" t="s">
        <v>22</v>
      </c>
      <c r="D55" s="1">
        <v>48</v>
      </c>
      <c r="E55" s="5" t="s">
        <v>18</v>
      </c>
      <c r="F55" s="1" t="s">
        <v>21</v>
      </c>
      <c r="G55" s="1">
        <v>0.83299999999999996</v>
      </c>
      <c r="H55" s="1">
        <v>0.73399999999999999</v>
      </c>
      <c r="I55" s="1">
        <v>237</v>
      </c>
      <c r="J55" s="2">
        <f t="shared" si="0"/>
        <v>173.958</v>
      </c>
      <c r="K55" s="2">
        <f t="shared" si="1"/>
        <v>63.042000000000002</v>
      </c>
      <c r="L55" s="3">
        <f t="shared" si="2"/>
        <v>2.7593984962406015</v>
      </c>
    </row>
    <row r="56" spans="1:13" ht="13" x14ac:dyDescent="0.15">
      <c r="A56" s="4">
        <v>44744</v>
      </c>
      <c r="B56" s="1" t="s">
        <v>13</v>
      </c>
      <c r="C56" s="1" t="s">
        <v>23</v>
      </c>
      <c r="D56" s="1">
        <v>143</v>
      </c>
      <c r="E56" s="5" t="s">
        <v>18</v>
      </c>
      <c r="F56" s="1" t="s">
        <v>21</v>
      </c>
      <c r="G56" s="1">
        <v>0.94399999999999995</v>
      </c>
      <c r="H56" s="1">
        <v>0.75600000000000001</v>
      </c>
      <c r="I56" s="1">
        <v>250</v>
      </c>
      <c r="J56" s="2">
        <f t="shared" si="0"/>
        <v>189</v>
      </c>
      <c r="K56" s="2">
        <f t="shared" si="1"/>
        <v>61</v>
      </c>
      <c r="L56" s="3">
        <f t="shared" si="2"/>
        <v>3.098360655737705</v>
      </c>
    </row>
    <row r="57" spans="1:13" ht="13" x14ac:dyDescent="0.15">
      <c r="A57" s="4">
        <v>44744</v>
      </c>
      <c r="B57" s="1" t="s">
        <v>13</v>
      </c>
      <c r="C57" s="1" t="s">
        <v>23</v>
      </c>
      <c r="D57" s="1">
        <v>140</v>
      </c>
      <c r="E57" s="5" t="s">
        <v>18</v>
      </c>
      <c r="F57" s="1" t="s">
        <v>21</v>
      </c>
      <c r="G57" s="1">
        <v>0.77300000000000002</v>
      </c>
      <c r="H57" s="1">
        <v>0.73399999999999999</v>
      </c>
      <c r="I57" s="1">
        <v>420</v>
      </c>
      <c r="J57" s="2">
        <f t="shared" si="0"/>
        <v>308.27999999999997</v>
      </c>
      <c r="K57" s="2">
        <f t="shared" si="1"/>
        <v>111.72000000000003</v>
      </c>
      <c r="L57" s="3">
        <f t="shared" si="2"/>
        <v>2.7593984962406006</v>
      </c>
    </row>
    <row r="58" spans="1:13" ht="13" x14ac:dyDescent="0.15">
      <c r="A58" s="4">
        <v>44744</v>
      </c>
      <c r="B58" s="1" t="s">
        <v>13</v>
      </c>
      <c r="C58" s="1" t="s">
        <v>22</v>
      </c>
      <c r="D58" s="1">
        <v>58</v>
      </c>
      <c r="E58" s="5" t="s">
        <v>17</v>
      </c>
      <c r="F58" s="1" t="s">
        <v>19</v>
      </c>
      <c r="G58" s="1">
        <v>0.81399999999999995</v>
      </c>
      <c r="H58" s="1">
        <v>0.77</v>
      </c>
      <c r="I58" s="1">
        <v>512</v>
      </c>
      <c r="J58" s="2">
        <f t="shared" si="0"/>
        <v>394.24</v>
      </c>
      <c r="K58" s="2">
        <f t="shared" si="1"/>
        <v>117.75999999999999</v>
      </c>
      <c r="L58" s="3">
        <f t="shared" si="2"/>
        <v>3.347826086956522</v>
      </c>
    </row>
    <row r="59" spans="1:13" ht="13" x14ac:dyDescent="0.15">
      <c r="A59" s="4">
        <v>44744</v>
      </c>
      <c r="B59" s="1" t="s">
        <v>13</v>
      </c>
      <c r="C59" s="1" t="s">
        <v>22</v>
      </c>
      <c r="D59" s="1">
        <v>56</v>
      </c>
      <c r="E59" s="5" t="s">
        <v>17</v>
      </c>
      <c r="F59" s="1" t="s">
        <v>19</v>
      </c>
      <c r="G59" s="1">
        <v>0.83199999999999996</v>
      </c>
      <c r="H59" s="1">
        <v>0.79900000000000004</v>
      </c>
      <c r="I59" s="1">
        <v>154</v>
      </c>
      <c r="J59" s="2">
        <f t="shared" si="0"/>
        <v>123.04600000000001</v>
      </c>
      <c r="K59" s="2">
        <f t="shared" si="1"/>
        <v>30.953999999999994</v>
      </c>
      <c r="L59" s="3">
        <f t="shared" si="2"/>
        <v>3.9751243781094536</v>
      </c>
    </row>
    <row r="60" spans="1:13" ht="13" x14ac:dyDescent="0.15">
      <c r="A60" s="4">
        <v>44744</v>
      </c>
      <c r="B60" s="1" t="s">
        <v>13</v>
      </c>
      <c r="C60" s="1" t="s">
        <v>23</v>
      </c>
      <c r="D60" s="1">
        <v>115</v>
      </c>
      <c r="E60" s="5" t="s">
        <v>17</v>
      </c>
      <c r="F60" s="1" t="s">
        <v>19</v>
      </c>
      <c r="G60" s="1">
        <v>0.81399999999999995</v>
      </c>
      <c r="H60" s="1">
        <v>0.71099999999999997</v>
      </c>
      <c r="I60" s="1">
        <v>363</v>
      </c>
      <c r="J60" s="2">
        <f t="shared" si="0"/>
        <v>258.09299999999996</v>
      </c>
      <c r="K60" s="2">
        <f t="shared" si="1"/>
        <v>104.90700000000004</v>
      </c>
      <c r="L60" s="3">
        <f t="shared" si="2"/>
        <v>2.4602076124567462</v>
      </c>
    </row>
    <row r="61" spans="1:13" ht="13" x14ac:dyDescent="0.15">
      <c r="A61" s="4">
        <v>44744</v>
      </c>
      <c r="B61" s="1" t="s">
        <v>13</v>
      </c>
      <c r="C61" s="1" t="s">
        <v>23</v>
      </c>
      <c r="D61" s="1">
        <v>133</v>
      </c>
      <c r="E61" s="5" t="s">
        <v>17</v>
      </c>
      <c r="F61" s="1" t="s">
        <v>19</v>
      </c>
      <c r="G61" s="1">
        <v>0.80100000000000005</v>
      </c>
      <c r="H61" s="1">
        <v>0.73299999999999998</v>
      </c>
      <c r="I61" s="1">
        <v>266</v>
      </c>
      <c r="J61" s="2">
        <f t="shared" si="0"/>
        <v>194.97800000000001</v>
      </c>
      <c r="K61" s="2">
        <f t="shared" si="1"/>
        <v>71.021999999999991</v>
      </c>
      <c r="L61" s="3">
        <f t="shared" si="2"/>
        <v>2.7453183520599254</v>
      </c>
    </row>
    <row r="62" spans="1:13" ht="13" x14ac:dyDescent="0.15">
      <c r="A62" s="4">
        <v>44744</v>
      </c>
      <c r="B62" s="1" t="s">
        <v>13</v>
      </c>
      <c r="C62" s="1" t="s">
        <v>22</v>
      </c>
      <c r="D62" s="1">
        <v>12</v>
      </c>
      <c r="E62" s="5" t="s">
        <v>15</v>
      </c>
      <c r="F62" s="1" t="s">
        <v>19</v>
      </c>
      <c r="G62" s="1">
        <v>0.85599999999999998</v>
      </c>
      <c r="H62" s="1">
        <v>0.85</v>
      </c>
      <c r="I62" s="1">
        <v>240</v>
      </c>
      <c r="J62" s="2">
        <f t="shared" si="0"/>
        <v>204</v>
      </c>
      <c r="K62" s="2">
        <f t="shared" si="1"/>
        <v>36</v>
      </c>
      <c r="L62" s="3">
        <f t="shared" si="2"/>
        <v>5.666666666666667</v>
      </c>
    </row>
    <row r="63" spans="1:13" ht="13" x14ac:dyDescent="0.15">
      <c r="A63" s="4">
        <v>44744</v>
      </c>
      <c r="B63" s="1" t="s">
        <v>13</v>
      </c>
      <c r="C63" s="1" t="s">
        <v>22</v>
      </c>
      <c r="D63" s="1">
        <v>11</v>
      </c>
      <c r="E63" s="5" t="s">
        <v>15</v>
      </c>
      <c r="F63" s="1" t="s">
        <v>19</v>
      </c>
      <c r="G63" s="1">
        <v>0.90200000000000002</v>
      </c>
      <c r="H63" s="1">
        <v>0.81599999999999995</v>
      </c>
      <c r="I63" s="1">
        <v>385</v>
      </c>
      <c r="J63" s="2">
        <f t="shared" si="0"/>
        <v>314.15999999999997</v>
      </c>
      <c r="K63" s="2">
        <f t="shared" si="1"/>
        <v>70.840000000000032</v>
      </c>
      <c r="L63" s="3">
        <f t="shared" si="2"/>
        <v>4.4347826086956497</v>
      </c>
    </row>
    <row r="64" spans="1:13" ht="13" x14ac:dyDescent="0.15">
      <c r="A64" s="4">
        <v>44744</v>
      </c>
      <c r="B64" s="1" t="s">
        <v>13</v>
      </c>
      <c r="C64" s="1" t="s">
        <v>23</v>
      </c>
      <c r="D64" s="1">
        <v>123</v>
      </c>
      <c r="E64" s="5" t="s">
        <v>15</v>
      </c>
      <c r="F64" s="1" t="s">
        <v>19</v>
      </c>
      <c r="G64" s="1">
        <v>0.85099999999999998</v>
      </c>
      <c r="H64" s="1">
        <v>0.81499999999999995</v>
      </c>
      <c r="I64" s="1">
        <v>259</v>
      </c>
      <c r="J64" s="2">
        <f t="shared" si="0"/>
        <v>211.08499999999998</v>
      </c>
      <c r="K64" s="2">
        <f t="shared" si="1"/>
        <v>47.91500000000002</v>
      </c>
      <c r="L64" s="3">
        <f t="shared" si="2"/>
        <v>4.4054054054054035</v>
      </c>
    </row>
    <row r="65" spans="1:13" ht="13" x14ac:dyDescent="0.15">
      <c r="A65" s="4">
        <v>44744</v>
      </c>
      <c r="B65" s="1" t="s">
        <v>13</v>
      </c>
      <c r="C65" s="1" t="s">
        <v>23</v>
      </c>
      <c r="D65" s="1">
        <v>135</v>
      </c>
      <c r="E65" s="5" t="s">
        <v>15</v>
      </c>
      <c r="F65" s="1" t="s">
        <v>19</v>
      </c>
      <c r="G65" s="1">
        <v>0.79900000000000004</v>
      </c>
      <c r="H65" s="1">
        <v>0.79100000000000004</v>
      </c>
      <c r="I65" s="1">
        <v>282</v>
      </c>
      <c r="J65" s="2">
        <f t="shared" si="0"/>
        <v>223.06200000000001</v>
      </c>
      <c r="K65" s="2">
        <f t="shared" si="1"/>
        <v>58.937999999999988</v>
      </c>
      <c r="L65" s="3">
        <f t="shared" si="2"/>
        <v>3.784688995215312</v>
      </c>
    </row>
    <row r="66" spans="1:13" ht="13" x14ac:dyDescent="0.15">
      <c r="A66" s="4">
        <v>44744</v>
      </c>
      <c r="B66" s="1" t="s">
        <v>13</v>
      </c>
      <c r="C66" s="1" t="s">
        <v>22</v>
      </c>
      <c r="D66" s="1">
        <v>19</v>
      </c>
      <c r="E66" s="5" t="s">
        <v>20</v>
      </c>
      <c r="F66" s="1" t="s">
        <v>16</v>
      </c>
      <c r="G66" s="1">
        <v>0.86299999999999999</v>
      </c>
      <c r="H66" s="1">
        <v>0.77</v>
      </c>
      <c r="I66" s="1">
        <v>387</v>
      </c>
      <c r="J66" s="2">
        <f t="shared" si="0"/>
        <v>297.99</v>
      </c>
      <c r="K66" s="2">
        <f t="shared" si="1"/>
        <v>89.009999999999991</v>
      </c>
      <c r="L66" s="3">
        <f t="shared" si="2"/>
        <v>3.3478260869565224</v>
      </c>
    </row>
    <row r="67" spans="1:13" ht="13" x14ac:dyDescent="0.15">
      <c r="A67" s="4">
        <v>44744</v>
      </c>
      <c r="B67" s="1" t="s">
        <v>13</v>
      </c>
      <c r="C67" s="1" t="s">
        <v>22</v>
      </c>
      <c r="D67" s="1">
        <v>26</v>
      </c>
      <c r="E67" s="5" t="s">
        <v>20</v>
      </c>
      <c r="F67" s="1" t="s">
        <v>16</v>
      </c>
      <c r="G67" s="1">
        <v>0.755</v>
      </c>
      <c r="H67" s="1">
        <v>0.64700000000000002</v>
      </c>
      <c r="I67" s="1">
        <v>167</v>
      </c>
      <c r="J67" s="2">
        <f t="shared" si="0"/>
        <v>108.04900000000001</v>
      </c>
      <c r="K67" s="2">
        <f t="shared" si="1"/>
        <v>58.950999999999993</v>
      </c>
      <c r="L67" s="3">
        <f t="shared" si="2"/>
        <v>1.8328611898017</v>
      </c>
    </row>
    <row r="68" spans="1:13" ht="13" x14ac:dyDescent="0.15">
      <c r="A68" s="4">
        <v>44744</v>
      </c>
      <c r="B68" s="1" t="s">
        <v>13</v>
      </c>
      <c r="C68" s="1" t="s">
        <v>23</v>
      </c>
      <c r="D68" s="1">
        <v>127</v>
      </c>
      <c r="E68" s="5" t="s">
        <v>20</v>
      </c>
      <c r="F68" s="1" t="s">
        <v>16</v>
      </c>
      <c r="G68" s="1">
        <v>0.86599999999999999</v>
      </c>
      <c r="H68" s="1">
        <v>0.86099999999999999</v>
      </c>
      <c r="I68" s="1">
        <v>330</v>
      </c>
      <c r="J68" s="2">
        <f t="shared" si="0"/>
        <v>284.13</v>
      </c>
      <c r="K68" s="2">
        <f t="shared" si="1"/>
        <v>45.870000000000005</v>
      </c>
      <c r="L68" s="3">
        <f t="shared" si="2"/>
        <v>6.1942446043165464</v>
      </c>
    </row>
    <row r="69" spans="1:13" ht="13" x14ac:dyDescent="0.15">
      <c r="A69" s="4">
        <v>44744</v>
      </c>
      <c r="B69" s="1" t="s">
        <v>13</v>
      </c>
      <c r="C69" s="1" t="s">
        <v>23</v>
      </c>
      <c r="D69" s="1">
        <v>125</v>
      </c>
      <c r="E69" s="5" t="s">
        <v>20</v>
      </c>
      <c r="F69" s="1" t="s">
        <v>16</v>
      </c>
      <c r="G69" s="1">
        <v>0.88100000000000001</v>
      </c>
      <c r="H69" s="1">
        <v>0.85599999999999998</v>
      </c>
      <c r="I69" s="1">
        <v>298</v>
      </c>
      <c r="J69" s="2">
        <f t="shared" si="0"/>
        <v>255.08799999999999</v>
      </c>
      <c r="K69" s="2">
        <f t="shared" si="1"/>
        <v>42.912000000000006</v>
      </c>
      <c r="L69" s="3">
        <f t="shared" si="2"/>
        <v>5.9444444444444438</v>
      </c>
    </row>
    <row r="70" spans="1:13" ht="13" x14ac:dyDescent="0.15">
      <c r="A70" s="4">
        <v>44744</v>
      </c>
      <c r="B70" s="1" t="s">
        <v>13</v>
      </c>
      <c r="C70" s="1" t="s">
        <v>22</v>
      </c>
      <c r="D70" s="1">
        <v>33</v>
      </c>
      <c r="E70" s="5" t="s">
        <v>18</v>
      </c>
      <c r="F70" s="1" t="s">
        <v>16</v>
      </c>
      <c r="G70" s="1">
        <v>0.92500000000000004</v>
      </c>
      <c r="H70" s="1">
        <v>0.80600000000000005</v>
      </c>
      <c r="I70" s="1">
        <v>237</v>
      </c>
      <c r="J70" s="2">
        <f t="shared" si="0"/>
        <v>191.02200000000002</v>
      </c>
      <c r="K70" s="2">
        <f t="shared" si="1"/>
        <v>45.97799999999998</v>
      </c>
      <c r="L70" s="3">
        <f t="shared" si="2"/>
        <v>4.1546391752577341</v>
      </c>
    </row>
    <row r="71" spans="1:13" ht="13" x14ac:dyDescent="0.15">
      <c r="A71" s="4">
        <v>44744</v>
      </c>
      <c r="B71" s="1" t="s">
        <v>13</v>
      </c>
      <c r="C71" s="1" t="s">
        <v>22</v>
      </c>
      <c r="D71" s="1">
        <v>36</v>
      </c>
      <c r="E71" s="5" t="s">
        <v>18</v>
      </c>
      <c r="F71" s="1" t="s">
        <v>16</v>
      </c>
      <c r="G71" s="1">
        <v>0.51900000000000002</v>
      </c>
      <c r="H71" s="1">
        <v>0.71899999999999997</v>
      </c>
      <c r="I71" s="1">
        <v>302</v>
      </c>
      <c r="J71" s="2">
        <f t="shared" si="0"/>
        <v>217.13800000000001</v>
      </c>
      <c r="K71" s="2">
        <f t="shared" si="1"/>
        <v>84.861999999999995</v>
      </c>
      <c r="L71" s="3">
        <f t="shared" si="2"/>
        <v>2.5587188612099645</v>
      </c>
    </row>
    <row r="72" spans="1:13" ht="13" x14ac:dyDescent="0.15">
      <c r="A72" s="4">
        <v>44744</v>
      </c>
      <c r="B72" s="1" t="s">
        <v>13</v>
      </c>
      <c r="C72" s="1" t="s">
        <v>23</v>
      </c>
      <c r="D72" s="1">
        <v>124</v>
      </c>
      <c r="E72" s="5" t="s">
        <v>18</v>
      </c>
      <c r="F72" s="1" t="s">
        <v>16</v>
      </c>
      <c r="G72" s="1">
        <v>0.89900000000000002</v>
      </c>
      <c r="H72" s="1">
        <v>0.81399999999999995</v>
      </c>
      <c r="I72" s="1">
        <v>306</v>
      </c>
      <c r="J72" s="2">
        <f t="shared" si="0"/>
        <v>249.08399999999997</v>
      </c>
      <c r="K72" s="2">
        <f t="shared" si="1"/>
        <v>56.916000000000025</v>
      </c>
      <c r="L72" s="3">
        <f t="shared" si="2"/>
        <v>4.3763440860215033</v>
      </c>
    </row>
    <row r="73" spans="1:13" ht="13" x14ac:dyDescent="0.15">
      <c r="A73" s="4">
        <v>44744</v>
      </c>
      <c r="B73" s="1" t="s">
        <v>13</v>
      </c>
      <c r="C73" s="1" t="s">
        <v>23</v>
      </c>
      <c r="D73" s="1">
        <v>136</v>
      </c>
      <c r="E73" s="5" t="s">
        <v>18</v>
      </c>
      <c r="F73" s="1" t="s">
        <v>16</v>
      </c>
      <c r="G73" s="1">
        <v>0.92</v>
      </c>
      <c r="H73" s="1">
        <v>0.76200000000000001</v>
      </c>
      <c r="I73" s="1">
        <v>349</v>
      </c>
      <c r="J73" s="2">
        <f t="shared" si="0"/>
        <v>265.93799999999999</v>
      </c>
      <c r="K73" s="2">
        <f t="shared" si="1"/>
        <v>83.062000000000012</v>
      </c>
      <c r="L73" s="3">
        <f t="shared" si="2"/>
        <v>3.2016806722689068</v>
      </c>
    </row>
    <row r="74" spans="1:13" ht="13" x14ac:dyDescent="0.15">
      <c r="A74" s="4">
        <v>44749</v>
      </c>
      <c r="B74" s="1" t="s">
        <v>52</v>
      </c>
      <c r="C74" s="1" t="s">
        <v>23</v>
      </c>
      <c r="D74" s="1">
        <v>119</v>
      </c>
      <c r="E74" s="5" t="s">
        <v>17</v>
      </c>
      <c r="F74" s="1" t="s">
        <v>16</v>
      </c>
      <c r="G74" s="1">
        <v>0.78900000000000003</v>
      </c>
      <c r="H74" s="1">
        <v>0.78200000000000003</v>
      </c>
      <c r="I74" s="1">
        <v>1310</v>
      </c>
      <c r="J74" s="2">
        <f t="shared" si="0"/>
        <v>1024.42</v>
      </c>
      <c r="K74" s="2">
        <f t="shared" si="1"/>
        <v>285.57999999999993</v>
      </c>
      <c r="L74" s="3">
        <f t="shared" si="2"/>
        <v>3.5871559633027537</v>
      </c>
    </row>
    <row r="75" spans="1:13" ht="13" x14ac:dyDescent="0.15">
      <c r="A75" s="4">
        <v>44749</v>
      </c>
      <c r="B75" s="1" t="s">
        <v>52</v>
      </c>
      <c r="C75" s="1" t="s">
        <v>14</v>
      </c>
      <c r="D75" s="1">
        <v>65</v>
      </c>
      <c r="E75" s="5" t="s">
        <v>17</v>
      </c>
      <c r="F75" s="1" t="s">
        <v>16</v>
      </c>
      <c r="G75" s="1">
        <v>0.91900000000000004</v>
      </c>
      <c r="H75" s="1">
        <v>0.85699999999999998</v>
      </c>
      <c r="I75" s="1">
        <v>293</v>
      </c>
      <c r="J75" s="2">
        <f t="shared" si="0"/>
        <v>251.101</v>
      </c>
      <c r="K75" s="2">
        <f t="shared" si="1"/>
        <v>41.899000000000001</v>
      </c>
      <c r="L75" s="3">
        <f t="shared" si="2"/>
        <v>5.9930069930069925</v>
      </c>
    </row>
    <row r="76" spans="1:13" ht="13" x14ac:dyDescent="0.15">
      <c r="A76" s="4">
        <v>44749</v>
      </c>
      <c r="B76" s="1" t="s">
        <v>52</v>
      </c>
      <c r="C76" s="1" t="s">
        <v>14</v>
      </c>
      <c r="D76" s="1">
        <v>78</v>
      </c>
      <c r="E76" s="5" t="s">
        <v>17</v>
      </c>
      <c r="F76" s="1" t="s">
        <v>16</v>
      </c>
      <c r="G76" s="1">
        <v>0.78600000000000003</v>
      </c>
      <c r="H76" s="1" t="s">
        <v>25</v>
      </c>
      <c r="I76" s="1">
        <v>87</v>
      </c>
      <c r="J76" s="2" t="s">
        <v>25</v>
      </c>
      <c r="K76" s="2" t="s">
        <v>25</v>
      </c>
      <c r="L76" s="3" t="s">
        <v>25</v>
      </c>
      <c r="M76" s="1" t="s">
        <v>26</v>
      </c>
    </row>
    <row r="77" spans="1:13" ht="13" x14ac:dyDescent="0.15">
      <c r="A77" s="4">
        <v>44749</v>
      </c>
      <c r="B77" s="1" t="s">
        <v>52</v>
      </c>
      <c r="C77" s="1" t="s">
        <v>22</v>
      </c>
      <c r="D77" s="1">
        <v>54</v>
      </c>
      <c r="E77" s="5" t="s">
        <v>17</v>
      </c>
      <c r="F77" s="1" t="s">
        <v>16</v>
      </c>
      <c r="G77" s="1">
        <v>0.876</v>
      </c>
      <c r="H77" s="1">
        <v>0.83499999999999996</v>
      </c>
      <c r="I77" s="1">
        <v>508</v>
      </c>
      <c r="J77" s="2">
        <f t="shared" ref="J77:J318" si="3">H77*I77</f>
        <v>424.18</v>
      </c>
      <c r="K77" s="2">
        <f t="shared" ref="K77:K318" si="4">I77-J77</f>
        <v>83.82</v>
      </c>
      <c r="L77" s="3">
        <f t="shared" ref="L77:L318" si="5">J77/K77</f>
        <v>5.0606060606060614</v>
      </c>
      <c r="M77" s="1" t="s">
        <v>26</v>
      </c>
    </row>
    <row r="78" spans="1:13" ht="13" x14ac:dyDescent="0.15">
      <c r="A78" s="6">
        <v>44749</v>
      </c>
      <c r="B78" s="1" t="s">
        <v>52</v>
      </c>
      <c r="C78" s="1" t="s">
        <v>22</v>
      </c>
      <c r="D78" s="1">
        <v>52</v>
      </c>
      <c r="E78" s="5" t="s">
        <v>17</v>
      </c>
      <c r="F78" s="1" t="s">
        <v>16</v>
      </c>
      <c r="G78" s="1">
        <v>0.91100000000000003</v>
      </c>
      <c r="H78" s="1">
        <v>0.86199999999999999</v>
      </c>
      <c r="I78" s="1">
        <v>392</v>
      </c>
      <c r="J78" s="2">
        <f t="shared" si="3"/>
        <v>337.904</v>
      </c>
      <c r="K78" s="2">
        <f t="shared" si="4"/>
        <v>54.096000000000004</v>
      </c>
      <c r="L78" s="3">
        <f t="shared" si="5"/>
        <v>6.2463768115942022</v>
      </c>
      <c r="M78" s="1" t="s">
        <v>26</v>
      </c>
    </row>
    <row r="79" spans="1:13" ht="13" x14ac:dyDescent="0.15">
      <c r="A79" s="6">
        <v>44749</v>
      </c>
      <c r="B79" s="1" t="s">
        <v>52</v>
      </c>
      <c r="C79" s="1" t="s">
        <v>23</v>
      </c>
      <c r="D79" s="1">
        <v>141</v>
      </c>
      <c r="E79" s="5" t="s">
        <v>17</v>
      </c>
      <c r="F79" s="1" t="s">
        <v>16</v>
      </c>
      <c r="G79" s="1">
        <v>0.95699999999999996</v>
      </c>
      <c r="H79" s="1">
        <v>0.80600000000000005</v>
      </c>
      <c r="I79" s="1">
        <v>707</v>
      </c>
      <c r="J79" s="2">
        <f t="shared" si="3"/>
        <v>569.84199999999998</v>
      </c>
      <c r="K79" s="2">
        <f t="shared" si="4"/>
        <v>137.15800000000002</v>
      </c>
      <c r="L79" s="3">
        <f t="shared" si="5"/>
        <v>4.1546391752577314</v>
      </c>
      <c r="M79" s="1" t="s">
        <v>26</v>
      </c>
    </row>
    <row r="80" spans="1:13" ht="13" x14ac:dyDescent="0.15">
      <c r="A80" s="6">
        <v>44749</v>
      </c>
      <c r="B80" s="1" t="s">
        <v>52</v>
      </c>
      <c r="C80" s="1" t="s">
        <v>14</v>
      </c>
      <c r="D80" s="1">
        <v>65</v>
      </c>
      <c r="E80" s="5" t="s">
        <v>17</v>
      </c>
      <c r="F80" s="1" t="s">
        <v>16</v>
      </c>
      <c r="G80" s="1">
        <v>0.878</v>
      </c>
      <c r="H80" s="1">
        <v>0.75800000000000001</v>
      </c>
      <c r="I80" s="1">
        <v>302</v>
      </c>
      <c r="J80" s="2">
        <f t="shared" si="3"/>
        <v>228.916</v>
      </c>
      <c r="K80" s="2">
        <f t="shared" si="4"/>
        <v>73.084000000000003</v>
      </c>
      <c r="L80" s="3">
        <f t="shared" si="5"/>
        <v>3.1322314049586777</v>
      </c>
      <c r="M80" s="1" t="s">
        <v>26</v>
      </c>
    </row>
    <row r="81" spans="1:13" ht="13" x14ac:dyDescent="0.15">
      <c r="A81" s="6">
        <v>44749</v>
      </c>
      <c r="B81" s="1" t="s">
        <v>52</v>
      </c>
      <c r="C81" s="1" t="s">
        <v>23</v>
      </c>
      <c r="D81" s="1">
        <v>119</v>
      </c>
      <c r="E81" s="5" t="s">
        <v>17</v>
      </c>
      <c r="F81" s="1" t="s">
        <v>16</v>
      </c>
      <c r="G81" s="1">
        <v>0.89300000000000002</v>
      </c>
      <c r="H81" s="1">
        <v>0.82699999999999996</v>
      </c>
      <c r="I81" s="1">
        <v>330</v>
      </c>
      <c r="J81" s="2">
        <f t="shared" si="3"/>
        <v>272.90999999999997</v>
      </c>
      <c r="K81" s="2">
        <f t="shared" si="4"/>
        <v>57.090000000000032</v>
      </c>
      <c r="L81" s="3">
        <f t="shared" si="5"/>
        <v>4.7803468208092452</v>
      </c>
      <c r="M81" s="1" t="s">
        <v>26</v>
      </c>
    </row>
    <row r="82" spans="1:13" ht="13" x14ac:dyDescent="0.15">
      <c r="A82" s="6">
        <v>44749</v>
      </c>
      <c r="B82" s="1" t="s">
        <v>52</v>
      </c>
      <c r="C82" s="1" t="s">
        <v>23</v>
      </c>
      <c r="E82" s="5" t="s">
        <v>18</v>
      </c>
      <c r="F82" s="1" t="s">
        <v>19</v>
      </c>
      <c r="G82" s="1">
        <v>0.89900000000000002</v>
      </c>
      <c r="H82" s="1">
        <v>0.84199999999999997</v>
      </c>
      <c r="I82" s="1">
        <v>387</v>
      </c>
      <c r="J82" s="2">
        <f t="shared" si="3"/>
        <v>325.85399999999998</v>
      </c>
      <c r="K82" s="2">
        <f t="shared" si="4"/>
        <v>61.146000000000015</v>
      </c>
      <c r="L82" s="3">
        <f t="shared" si="5"/>
        <v>5.3291139240506311</v>
      </c>
      <c r="M82" s="1" t="s">
        <v>26</v>
      </c>
    </row>
    <row r="83" spans="1:13" ht="13" x14ac:dyDescent="0.15">
      <c r="A83" s="6">
        <v>44749</v>
      </c>
      <c r="B83" s="1" t="s">
        <v>52</v>
      </c>
      <c r="C83" s="1" t="s">
        <v>23</v>
      </c>
      <c r="D83" s="1">
        <v>111</v>
      </c>
      <c r="E83" s="5" t="s">
        <v>18</v>
      </c>
      <c r="F83" s="1" t="s">
        <v>19</v>
      </c>
      <c r="G83" s="1">
        <v>0.95499999999999996</v>
      </c>
      <c r="H83" s="1">
        <v>0.76700000000000002</v>
      </c>
      <c r="I83" s="1">
        <v>369</v>
      </c>
      <c r="J83" s="2">
        <f t="shared" si="3"/>
        <v>283.02300000000002</v>
      </c>
      <c r="K83" s="2">
        <f t="shared" si="4"/>
        <v>85.976999999999975</v>
      </c>
      <c r="L83" s="3">
        <f t="shared" si="5"/>
        <v>3.2918454935622328</v>
      </c>
      <c r="M83" s="1" t="s">
        <v>26</v>
      </c>
    </row>
    <row r="84" spans="1:13" ht="13" x14ac:dyDescent="0.15">
      <c r="A84" s="6">
        <v>44749</v>
      </c>
      <c r="B84" s="1" t="s">
        <v>52</v>
      </c>
      <c r="C84" s="1" t="s">
        <v>22</v>
      </c>
      <c r="D84" s="1">
        <v>42</v>
      </c>
      <c r="E84" s="5" t="s">
        <v>18</v>
      </c>
      <c r="F84" s="1" t="s">
        <v>19</v>
      </c>
      <c r="G84" s="1">
        <v>0.91500000000000004</v>
      </c>
      <c r="H84" s="1">
        <v>0.83099999999999996</v>
      </c>
      <c r="I84" s="1">
        <v>390</v>
      </c>
      <c r="J84" s="2">
        <f t="shared" si="3"/>
        <v>324.08999999999997</v>
      </c>
      <c r="K84" s="2">
        <f t="shared" si="4"/>
        <v>65.910000000000025</v>
      </c>
      <c r="L84" s="3">
        <f t="shared" si="5"/>
        <v>4.9171597633136068</v>
      </c>
      <c r="M84" s="1" t="s">
        <v>26</v>
      </c>
    </row>
    <row r="85" spans="1:13" ht="13" x14ac:dyDescent="0.15">
      <c r="A85" s="6">
        <v>44749</v>
      </c>
      <c r="B85" s="1" t="s">
        <v>52</v>
      </c>
      <c r="C85" s="1" t="s">
        <v>22</v>
      </c>
      <c r="D85" s="1">
        <v>45</v>
      </c>
      <c r="E85" s="5" t="s">
        <v>18</v>
      </c>
      <c r="F85" s="1" t="s">
        <v>19</v>
      </c>
      <c r="G85" s="1">
        <v>0.41</v>
      </c>
      <c r="H85" s="1">
        <v>0.39</v>
      </c>
      <c r="I85" s="1">
        <v>367</v>
      </c>
      <c r="J85" s="2">
        <f t="shared" si="3"/>
        <v>143.13</v>
      </c>
      <c r="K85" s="2">
        <f t="shared" si="4"/>
        <v>223.87</v>
      </c>
      <c r="L85" s="3">
        <f t="shared" si="5"/>
        <v>0.6393442622950819</v>
      </c>
      <c r="M85" s="1" t="s">
        <v>26</v>
      </c>
    </row>
    <row r="86" spans="1:13" ht="13" x14ac:dyDescent="0.15">
      <c r="A86" s="6">
        <v>44749</v>
      </c>
      <c r="B86" s="1" t="s">
        <v>52</v>
      </c>
      <c r="C86" s="1" t="s">
        <v>14</v>
      </c>
      <c r="D86" s="1">
        <v>112</v>
      </c>
      <c r="E86" s="5" t="s">
        <v>18</v>
      </c>
      <c r="F86" s="1" t="s">
        <v>19</v>
      </c>
      <c r="G86" s="1">
        <v>0.91</v>
      </c>
      <c r="H86" s="1">
        <v>0.875</v>
      </c>
      <c r="I86" s="1">
        <v>256</v>
      </c>
      <c r="J86" s="2">
        <f t="shared" si="3"/>
        <v>224</v>
      </c>
      <c r="K86" s="2">
        <f t="shared" si="4"/>
        <v>32</v>
      </c>
      <c r="L86" s="3">
        <f t="shared" si="5"/>
        <v>7</v>
      </c>
    </row>
    <row r="87" spans="1:13" ht="13" x14ac:dyDescent="0.15">
      <c r="A87" s="6">
        <v>44749</v>
      </c>
      <c r="B87" s="1" t="s">
        <v>52</v>
      </c>
      <c r="C87" s="1" t="s">
        <v>14</v>
      </c>
      <c r="D87" s="1">
        <v>81</v>
      </c>
      <c r="E87" s="5" t="s">
        <v>18</v>
      </c>
      <c r="F87" s="1" t="s">
        <v>19</v>
      </c>
      <c r="G87" s="1">
        <v>0.86899999999999999</v>
      </c>
      <c r="H87" s="1">
        <v>0.78600000000000003</v>
      </c>
      <c r="I87" s="1">
        <v>117</v>
      </c>
      <c r="J87" s="2">
        <f t="shared" si="3"/>
        <v>91.962000000000003</v>
      </c>
      <c r="K87" s="2">
        <f t="shared" si="4"/>
        <v>25.037999999999997</v>
      </c>
      <c r="L87" s="3">
        <f t="shared" si="5"/>
        <v>3.6728971962616828</v>
      </c>
    </row>
    <row r="88" spans="1:13" ht="13" x14ac:dyDescent="0.15">
      <c r="A88" s="6">
        <v>44749</v>
      </c>
      <c r="B88" s="1" t="s">
        <v>52</v>
      </c>
      <c r="C88" s="1" t="s">
        <v>22</v>
      </c>
      <c r="D88" s="1">
        <v>29</v>
      </c>
      <c r="E88" s="5" t="s">
        <v>20</v>
      </c>
      <c r="F88" s="1" t="s">
        <v>19</v>
      </c>
      <c r="G88" s="1">
        <v>0.88400000000000001</v>
      </c>
      <c r="H88" s="1">
        <v>0.86299999999999999</v>
      </c>
      <c r="I88" s="1">
        <v>379</v>
      </c>
      <c r="J88" s="2">
        <f t="shared" si="3"/>
        <v>327.077</v>
      </c>
      <c r="K88" s="2">
        <f t="shared" si="4"/>
        <v>51.923000000000002</v>
      </c>
      <c r="L88" s="3">
        <f t="shared" si="5"/>
        <v>6.2992700729927007</v>
      </c>
    </row>
    <row r="89" spans="1:13" ht="13" x14ac:dyDescent="0.15">
      <c r="A89" s="6">
        <v>44749</v>
      </c>
      <c r="B89" s="1" t="s">
        <v>52</v>
      </c>
      <c r="C89" s="1" t="s">
        <v>22</v>
      </c>
      <c r="D89" s="1">
        <v>27</v>
      </c>
      <c r="E89" s="5" t="s">
        <v>20</v>
      </c>
      <c r="F89" s="1" t="s">
        <v>19</v>
      </c>
      <c r="G89" s="1">
        <v>0.85</v>
      </c>
      <c r="H89" s="1">
        <v>0.79600000000000004</v>
      </c>
      <c r="I89" s="1">
        <v>721</v>
      </c>
      <c r="J89" s="2">
        <f t="shared" si="3"/>
        <v>573.91600000000005</v>
      </c>
      <c r="K89" s="2">
        <f t="shared" si="4"/>
        <v>147.08399999999995</v>
      </c>
      <c r="L89" s="3">
        <f t="shared" si="5"/>
        <v>3.9019607843137272</v>
      </c>
    </row>
    <row r="90" spans="1:13" ht="13" x14ac:dyDescent="0.15">
      <c r="A90" s="6">
        <v>44749</v>
      </c>
      <c r="B90" s="1" t="s">
        <v>52</v>
      </c>
      <c r="C90" s="1" t="s">
        <v>14</v>
      </c>
      <c r="D90" s="1">
        <v>66</v>
      </c>
      <c r="E90" s="5" t="s">
        <v>20</v>
      </c>
      <c r="F90" s="1" t="s">
        <v>19</v>
      </c>
      <c r="G90" s="1">
        <v>0.92200000000000004</v>
      </c>
      <c r="H90" s="1">
        <v>0.74</v>
      </c>
      <c r="I90" s="1">
        <v>470</v>
      </c>
      <c r="J90" s="2">
        <f t="shared" si="3"/>
        <v>347.8</v>
      </c>
      <c r="K90" s="2">
        <f t="shared" si="4"/>
        <v>122.19999999999999</v>
      </c>
      <c r="L90" s="3">
        <f t="shared" si="5"/>
        <v>2.8461538461538467</v>
      </c>
    </row>
    <row r="91" spans="1:13" ht="13" x14ac:dyDescent="0.15">
      <c r="A91" s="6">
        <v>44749</v>
      </c>
      <c r="B91" s="1" t="s">
        <v>52</v>
      </c>
      <c r="C91" s="1" t="s">
        <v>14</v>
      </c>
      <c r="D91" s="1">
        <v>76</v>
      </c>
      <c r="E91" s="5" t="s">
        <v>20</v>
      </c>
      <c r="F91" s="1" t="s">
        <v>19</v>
      </c>
      <c r="G91" s="1">
        <v>0.94</v>
      </c>
      <c r="H91" s="1">
        <v>0.79900000000000004</v>
      </c>
      <c r="I91" s="1">
        <v>194</v>
      </c>
      <c r="J91" s="2">
        <f t="shared" si="3"/>
        <v>155.006</v>
      </c>
      <c r="K91" s="2">
        <f t="shared" si="4"/>
        <v>38.994</v>
      </c>
      <c r="L91" s="3">
        <f t="shared" si="5"/>
        <v>3.9751243781094527</v>
      </c>
    </row>
    <row r="92" spans="1:13" ht="13" x14ac:dyDescent="0.15">
      <c r="A92" s="6">
        <v>44749</v>
      </c>
      <c r="B92" s="1" t="s">
        <v>52</v>
      </c>
      <c r="C92" s="1" t="s">
        <v>23</v>
      </c>
      <c r="D92" s="1">
        <v>137</v>
      </c>
      <c r="E92" s="5" t="s">
        <v>20</v>
      </c>
      <c r="F92" s="1" t="s">
        <v>19</v>
      </c>
      <c r="G92" s="1">
        <v>0.871</v>
      </c>
      <c r="H92" s="1">
        <v>0.85</v>
      </c>
      <c r="I92" s="1">
        <v>361</v>
      </c>
      <c r="J92" s="2">
        <f t="shared" si="3"/>
        <v>306.84999999999997</v>
      </c>
      <c r="K92" s="2">
        <f t="shared" si="4"/>
        <v>54.150000000000034</v>
      </c>
      <c r="L92" s="3">
        <f t="shared" si="5"/>
        <v>5.6666666666666625</v>
      </c>
    </row>
    <row r="93" spans="1:13" ht="13" x14ac:dyDescent="0.15">
      <c r="A93" s="6">
        <v>44749</v>
      </c>
      <c r="B93" s="1" t="s">
        <v>52</v>
      </c>
      <c r="C93" s="1" t="s">
        <v>23</v>
      </c>
      <c r="D93" s="1">
        <v>142</v>
      </c>
      <c r="E93" s="5" t="s">
        <v>20</v>
      </c>
      <c r="F93" s="1" t="s">
        <v>19</v>
      </c>
      <c r="G93" s="1">
        <v>0.90200000000000002</v>
      </c>
      <c r="H93" s="1">
        <v>0.84899999999999998</v>
      </c>
      <c r="I93" s="1">
        <v>405</v>
      </c>
      <c r="J93" s="2">
        <f t="shared" si="3"/>
        <v>343.84499999999997</v>
      </c>
      <c r="K93" s="2">
        <f t="shared" si="4"/>
        <v>61.15500000000003</v>
      </c>
      <c r="L93" s="3">
        <f t="shared" si="5"/>
        <v>5.6225165562913872</v>
      </c>
    </row>
    <row r="94" spans="1:13" ht="13" x14ac:dyDescent="0.15">
      <c r="A94" s="6">
        <v>44749</v>
      </c>
      <c r="B94" s="1" t="s">
        <v>52</v>
      </c>
      <c r="C94" s="1" t="s">
        <v>14</v>
      </c>
      <c r="D94" s="1">
        <v>75</v>
      </c>
      <c r="E94" s="5" t="s">
        <v>17</v>
      </c>
      <c r="F94" s="1" t="s">
        <v>21</v>
      </c>
      <c r="G94" s="1">
        <v>0.85</v>
      </c>
      <c r="H94" s="1">
        <v>0.871</v>
      </c>
      <c r="I94" s="1">
        <v>209</v>
      </c>
      <c r="J94" s="2">
        <f t="shared" si="3"/>
        <v>182.03899999999999</v>
      </c>
      <c r="K94" s="2">
        <f t="shared" si="4"/>
        <v>26.961000000000013</v>
      </c>
      <c r="L94" s="3">
        <f t="shared" si="5"/>
        <v>6.75193798449612</v>
      </c>
    </row>
    <row r="95" spans="1:13" ht="13" x14ac:dyDescent="0.15">
      <c r="A95" s="6">
        <v>44749</v>
      </c>
      <c r="B95" s="1" t="s">
        <v>52</v>
      </c>
      <c r="C95" s="1" t="s">
        <v>14</v>
      </c>
      <c r="D95" s="1">
        <v>47</v>
      </c>
      <c r="E95" s="5" t="s">
        <v>17</v>
      </c>
      <c r="F95" s="1" t="s">
        <v>21</v>
      </c>
      <c r="G95" s="1">
        <v>0.85299999999999998</v>
      </c>
      <c r="H95" s="1">
        <v>0.88100000000000001</v>
      </c>
      <c r="I95" s="1">
        <v>185</v>
      </c>
      <c r="J95" s="2">
        <f t="shared" si="3"/>
        <v>162.98500000000001</v>
      </c>
      <c r="K95" s="2">
        <f t="shared" si="4"/>
        <v>22.014999999999986</v>
      </c>
      <c r="L95" s="3">
        <f t="shared" si="5"/>
        <v>7.4033613445378199</v>
      </c>
    </row>
    <row r="96" spans="1:13" ht="13" x14ac:dyDescent="0.15">
      <c r="A96" s="6">
        <v>44749</v>
      </c>
      <c r="B96" s="1" t="s">
        <v>52</v>
      </c>
      <c r="C96" s="1" t="s">
        <v>22</v>
      </c>
      <c r="D96" s="1">
        <v>62</v>
      </c>
      <c r="E96" s="5" t="s">
        <v>17</v>
      </c>
      <c r="F96" s="1" t="s">
        <v>21</v>
      </c>
      <c r="G96" s="1">
        <v>0.88600000000000001</v>
      </c>
      <c r="H96" s="1">
        <v>0.87</v>
      </c>
      <c r="I96" s="1">
        <v>362</v>
      </c>
      <c r="J96" s="2">
        <f t="shared" si="3"/>
        <v>314.94</v>
      </c>
      <c r="K96" s="2">
        <f t="shared" si="4"/>
        <v>47.06</v>
      </c>
      <c r="L96" s="3">
        <f t="shared" si="5"/>
        <v>6.6923076923076916</v>
      </c>
    </row>
    <row r="97" spans="1:12" ht="13" x14ac:dyDescent="0.15">
      <c r="A97" s="6">
        <v>44749</v>
      </c>
      <c r="B97" s="1" t="s">
        <v>52</v>
      </c>
      <c r="C97" s="1" t="s">
        <v>23</v>
      </c>
      <c r="D97" s="1">
        <v>134</v>
      </c>
      <c r="E97" s="5" t="s">
        <v>17</v>
      </c>
      <c r="F97" s="1" t="s">
        <v>21</v>
      </c>
      <c r="G97" s="1">
        <v>0.83</v>
      </c>
      <c r="H97" s="1">
        <v>0.86599999999999999</v>
      </c>
      <c r="I97" s="1">
        <v>562</v>
      </c>
      <c r="J97" s="2">
        <f t="shared" si="3"/>
        <v>486.69200000000001</v>
      </c>
      <c r="K97" s="2">
        <f t="shared" si="4"/>
        <v>75.307999999999993</v>
      </c>
      <c r="L97" s="3">
        <f t="shared" si="5"/>
        <v>6.4626865671641802</v>
      </c>
    </row>
    <row r="98" spans="1:12" ht="13" x14ac:dyDescent="0.15">
      <c r="A98" s="6">
        <v>44749</v>
      </c>
      <c r="B98" s="1" t="s">
        <v>52</v>
      </c>
      <c r="C98" s="1" t="s">
        <v>23</v>
      </c>
      <c r="D98" s="1">
        <v>114</v>
      </c>
      <c r="E98" s="5" t="s">
        <v>17</v>
      </c>
      <c r="F98" s="1" t="s">
        <v>21</v>
      </c>
      <c r="G98" s="1">
        <v>0.82099999999999995</v>
      </c>
      <c r="H98" s="1">
        <v>0.90300000000000002</v>
      </c>
      <c r="I98" s="1">
        <v>629</v>
      </c>
      <c r="J98" s="2">
        <f t="shared" si="3"/>
        <v>567.98699999999997</v>
      </c>
      <c r="K98" s="2">
        <f t="shared" si="4"/>
        <v>61.013000000000034</v>
      </c>
      <c r="L98" s="3">
        <f t="shared" si="5"/>
        <v>9.3092783505154575</v>
      </c>
    </row>
    <row r="99" spans="1:12" ht="13" x14ac:dyDescent="0.15">
      <c r="A99" s="6">
        <v>44749</v>
      </c>
      <c r="B99" s="1" t="s">
        <v>52</v>
      </c>
      <c r="C99" s="1" t="s">
        <v>22</v>
      </c>
      <c r="D99" s="1">
        <v>47</v>
      </c>
      <c r="E99" s="5" t="s">
        <v>17</v>
      </c>
      <c r="F99" s="1" t="s">
        <v>21</v>
      </c>
      <c r="G99" s="1">
        <v>0.93600000000000005</v>
      </c>
      <c r="H99" s="1">
        <v>0.85099999999999998</v>
      </c>
      <c r="I99" s="1">
        <v>282</v>
      </c>
      <c r="J99" s="2">
        <f t="shared" si="3"/>
        <v>239.982</v>
      </c>
      <c r="K99" s="2">
        <f t="shared" si="4"/>
        <v>42.018000000000001</v>
      </c>
      <c r="L99" s="3">
        <f t="shared" si="5"/>
        <v>5.7114093959731544</v>
      </c>
    </row>
    <row r="100" spans="1:12" ht="13" x14ac:dyDescent="0.15">
      <c r="A100" s="6">
        <v>44749</v>
      </c>
      <c r="B100" s="1" t="s">
        <v>52</v>
      </c>
      <c r="C100" s="1" t="s">
        <v>14</v>
      </c>
      <c r="D100" s="1">
        <v>85</v>
      </c>
      <c r="E100" s="5" t="s">
        <v>20</v>
      </c>
      <c r="F100" s="1" t="s">
        <v>21</v>
      </c>
      <c r="G100" s="1">
        <v>0.872</v>
      </c>
      <c r="H100" s="1">
        <v>0.81699999999999995</v>
      </c>
      <c r="I100" s="1">
        <v>230</v>
      </c>
      <c r="J100" s="2">
        <f t="shared" si="3"/>
        <v>187.91</v>
      </c>
      <c r="K100" s="2">
        <f t="shared" si="4"/>
        <v>42.09</v>
      </c>
      <c r="L100" s="3">
        <f t="shared" si="5"/>
        <v>4.4644808743169397</v>
      </c>
    </row>
    <row r="101" spans="1:12" ht="13" x14ac:dyDescent="0.15">
      <c r="A101" s="6">
        <v>44749</v>
      </c>
      <c r="B101" s="1" t="s">
        <v>52</v>
      </c>
      <c r="C101" s="1" t="s">
        <v>14</v>
      </c>
      <c r="D101" s="1">
        <v>87</v>
      </c>
      <c r="E101" s="5" t="s">
        <v>20</v>
      </c>
      <c r="F101" s="1" t="s">
        <v>21</v>
      </c>
      <c r="G101" s="1">
        <v>0.86599999999999999</v>
      </c>
      <c r="H101" s="1">
        <v>0.78700000000000003</v>
      </c>
      <c r="I101" s="1">
        <v>422</v>
      </c>
      <c r="J101" s="2">
        <f t="shared" si="3"/>
        <v>332.11400000000003</v>
      </c>
      <c r="K101" s="2">
        <f t="shared" si="4"/>
        <v>89.885999999999967</v>
      </c>
      <c r="L101" s="3">
        <f t="shared" si="5"/>
        <v>3.6948356807511753</v>
      </c>
    </row>
    <row r="102" spans="1:12" ht="13" x14ac:dyDescent="0.15">
      <c r="A102" s="6">
        <v>44749</v>
      </c>
      <c r="B102" s="1" t="s">
        <v>52</v>
      </c>
      <c r="C102" s="1" t="s">
        <v>22</v>
      </c>
      <c r="D102" s="1">
        <v>30</v>
      </c>
      <c r="E102" s="5" t="s">
        <v>20</v>
      </c>
      <c r="F102" s="1" t="s">
        <v>21</v>
      </c>
      <c r="G102" s="1">
        <v>0.90400000000000003</v>
      </c>
      <c r="H102" s="1">
        <v>0.8</v>
      </c>
      <c r="I102" s="1">
        <v>429</v>
      </c>
      <c r="J102" s="2">
        <f t="shared" si="3"/>
        <v>343.20000000000005</v>
      </c>
      <c r="K102" s="2">
        <f t="shared" si="4"/>
        <v>85.799999999999955</v>
      </c>
      <c r="L102" s="3">
        <f t="shared" si="5"/>
        <v>4.0000000000000027</v>
      </c>
    </row>
    <row r="103" spans="1:12" ht="13" x14ac:dyDescent="0.15">
      <c r="A103" s="6">
        <v>44749</v>
      </c>
      <c r="B103" s="1" t="s">
        <v>52</v>
      </c>
      <c r="C103" s="1" t="s">
        <v>22</v>
      </c>
      <c r="D103" s="1">
        <v>32</v>
      </c>
      <c r="E103" s="5" t="s">
        <v>20</v>
      </c>
      <c r="F103" s="1" t="s">
        <v>21</v>
      </c>
      <c r="G103" s="1">
        <v>0.92500000000000004</v>
      </c>
      <c r="H103" s="1">
        <v>0.84599999999999997</v>
      </c>
      <c r="I103" s="1">
        <v>306</v>
      </c>
      <c r="J103" s="2">
        <f t="shared" si="3"/>
        <v>258.87599999999998</v>
      </c>
      <c r="K103" s="2">
        <f t="shared" si="4"/>
        <v>47.124000000000024</v>
      </c>
      <c r="L103" s="3">
        <f t="shared" si="5"/>
        <v>5.4935064935064899</v>
      </c>
    </row>
    <row r="104" spans="1:12" ht="13" x14ac:dyDescent="0.15">
      <c r="A104" s="6">
        <v>44749</v>
      </c>
      <c r="B104" s="1" t="s">
        <v>52</v>
      </c>
      <c r="C104" s="1" t="s">
        <v>23</v>
      </c>
      <c r="D104" s="1">
        <v>128</v>
      </c>
      <c r="E104" s="5" t="s">
        <v>20</v>
      </c>
      <c r="F104" s="1" t="s">
        <v>21</v>
      </c>
      <c r="G104" s="1">
        <v>0.91300000000000003</v>
      </c>
      <c r="H104" s="1">
        <v>0.84799999999999998</v>
      </c>
      <c r="I104" s="1">
        <v>297</v>
      </c>
      <c r="J104" s="2">
        <f t="shared" si="3"/>
        <v>251.85599999999999</v>
      </c>
      <c r="K104" s="2">
        <f t="shared" si="4"/>
        <v>45.144000000000005</v>
      </c>
      <c r="L104" s="3">
        <f t="shared" si="5"/>
        <v>5.5789473684210522</v>
      </c>
    </row>
    <row r="105" spans="1:12" ht="13" x14ac:dyDescent="0.15">
      <c r="A105" s="6">
        <v>44749</v>
      </c>
      <c r="B105" s="1" t="s">
        <v>52</v>
      </c>
      <c r="C105" s="1" t="s">
        <v>23</v>
      </c>
      <c r="D105" s="1">
        <v>121</v>
      </c>
      <c r="E105" s="5" t="s">
        <v>20</v>
      </c>
      <c r="F105" s="1" t="s">
        <v>21</v>
      </c>
      <c r="G105" s="1">
        <v>0.96599999999999997</v>
      </c>
      <c r="H105" s="1">
        <v>0.84</v>
      </c>
      <c r="I105" s="1">
        <v>381</v>
      </c>
      <c r="J105" s="2">
        <f t="shared" si="3"/>
        <v>320.03999999999996</v>
      </c>
      <c r="K105" s="2">
        <f t="shared" si="4"/>
        <v>60.960000000000036</v>
      </c>
      <c r="L105" s="3">
        <f t="shared" si="5"/>
        <v>5.2499999999999964</v>
      </c>
    </row>
    <row r="106" spans="1:12" ht="13" x14ac:dyDescent="0.15">
      <c r="A106" s="6">
        <v>44749</v>
      </c>
      <c r="B106" s="1" t="s">
        <v>52</v>
      </c>
      <c r="C106" s="1" t="s">
        <v>14</v>
      </c>
      <c r="D106" s="1">
        <v>104</v>
      </c>
      <c r="E106" s="5" t="s">
        <v>15</v>
      </c>
      <c r="F106" s="1" t="s">
        <v>21</v>
      </c>
      <c r="G106" s="1">
        <v>0.81399999999999995</v>
      </c>
      <c r="H106" s="1">
        <v>0.75800000000000001</v>
      </c>
      <c r="I106" s="1">
        <v>343</v>
      </c>
      <c r="J106" s="2">
        <f t="shared" si="3"/>
        <v>259.99400000000003</v>
      </c>
      <c r="K106" s="2">
        <f t="shared" si="4"/>
        <v>83.005999999999972</v>
      </c>
      <c r="L106" s="3">
        <f t="shared" si="5"/>
        <v>3.132231404958679</v>
      </c>
    </row>
    <row r="107" spans="1:12" ht="13" x14ac:dyDescent="0.15">
      <c r="A107" s="6">
        <v>44749</v>
      </c>
      <c r="B107" s="1" t="s">
        <v>52</v>
      </c>
      <c r="C107" s="1" t="s">
        <v>22</v>
      </c>
      <c r="D107" s="1">
        <v>13</v>
      </c>
      <c r="E107" s="5" t="s">
        <v>15</v>
      </c>
      <c r="F107" s="1" t="s">
        <v>21</v>
      </c>
      <c r="G107" s="1">
        <v>0.87</v>
      </c>
      <c r="H107" s="1">
        <v>0.80300000000000005</v>
      </c>
      <c r="I107" s="1">
        <v>951</v>
      </c>
      <c r="J107" s="2">
        <f t="shared" si="3"/>
        <v>763.65300000000002</v>
      </c>
      <c r="K107" s="2">
        <f t="shared" si="4"/>
        <v>187.34699999999998</v>
      </c>
      <c r="L107" s="3">
        <f t="shared" si="5"/>
        <v>4.0761421319796955</v>
      </c>
    </row>
    <row r="108" spans="1:12" ht="13" x14ac:dyDescent="0.15">
      <c r="A108" s="6">
        <v>44749</v>
      </c>
      <c r="B108" s="1" t="s">
        <v>52</v>
      </c>
      <c r="C108" s="1" t="s">
        <v>22</v>
      </c>
      <c r="E108" s="5" t="s">
        <v>15</v>
      </c>
      <c r="F108" s="1" t="s">
        <v>21</v>
      </c>
      <c r="G108" s="1">
        <v>0.91900000000000004</v>
      </c>
      <c r="H108" s="1">
        <v>0.82099999999999995</v>
      </c>
      <c r="I108" s="1">
        <v>814</v>
      </c>
      <c r="J108" s="2">
        <f t="shared" si="3"/>
        <v>668.29399999999998</v>
      </c>
      <c r="K108" s="2">
        <f t="shared" si="4"/>
        <v>145.70600000000002</v>
      </c>
      <c r="L108" s="3">
        <f t="shared" si="5"/>
        <v>4.5865921787709487</v>
      </c>
    </row>
    <row r="109" spans="1:12" ht="13" x14ac:dyDescent="0.15">
      <c r="A109" s="6">
        <v>44749</v>
      </c>
      <c r="B109" s="1" t="s">
        <v>52</v>
      </c>
      <c r="C109" s="1" t="s">
        <v>23</v>
      </c>
      <c r="D109" s="1">
        <v>129</v>
      </c>
      <c r="E109" s="5" t="s">
        <v>15</v>
      </c>
      <c r="F109" s="1" t="s">
        <v>21</v>
      </c>
      <c r="G109" s="1">
        <v>0.79100000000000004</v>
      </c>
      <c r="H109" s="1">
        <v>0.75700000000000001</v>
      </c>
      <c r="I109" s="1">
        <v>618</v>
      </c>
      <c r="J109" s="2">
        <f t="shared" si="3"/>
        <v>467.82600000000002</v>
      </c>
      <c r="K109" s="2">
        <f t="shared" si="4"/>
        <v>150.17399999999998</v>
      </c>
      <c r="L109" s="3">
        <f t="shared" si="5"/>
        <v>3.1152263374485605</v>
      </c>
    </row>
    <row r="110" spans="1:12" ht="13" x14ac:dyDescent="0.15">
      <c r="A110" s="6">
        <v>44749</v>
      </c>
      <c r="B110" s="1" t="s">
        <v>52</v>
      </c>
      <c r="C110" s="1" t="s">
        <v>23</v>
      </c>
      <c r="D110" s="1">
        <v>116</v>
      </c>
      <c r="E110" s="5" t="s">
        <v>15</v>
      </c>
      <c r="F110" s="1" t="s">
        <v>21</v>
      </c>
      <c r="G110" s="1">
        <v>0.84299999999999997</v>
      </c>
      <c r="H110" s="1">
        <v>0.79500000000000004</v>
      </c>
      <c r="I110" s="1">
        <v>696</v>
      </c>
      <c r="J110" s="2">
        <f t="shared" si="3"/>
        <v>553.32000000000005</v>
      </c>
      <c r="K110" s="2">
        <f t="shared" si="4"/>
        <v>142.67999999999995</v>
      </c>
      <c r="L110" s="3">
        <f t="shared" si="5"/>
        <v>3.8780487804878065</v>
      </c>
    </row>
    <row r="111" spans="1:12" ht="13" x14ac:dyDescent="0.15">
      <c r="A111" s="6">
        <v>44749</v>
      </c>
      <c r="B111" s="1" t="s">
        <v>52</v>
      </c>
      <c r="C111" s="1" t="s">
        <v>23</v>
      </c>
      <c r="D111" s="1">
        <v>143</v>
      </c>
      <c r="E111" s="5" t="s">
        <v>18</v>
      </c>
      <c r="F111" s="1" t="s">
        <v>21</v>
      </c>
      <c r="G111" s="1">
        <v>0.84299999999999997</v>
      </c>
      <c r="H111" s="1">
        <v>0.80100000000000005</v>
      </c>
      <c r="I111" s="1">
        <v>703</v>
      </c>
      <c r="J111" s="2">
        <f t="shared" si="3"/>
        <v>563.10300000000007</v>
      </c>
      <c r="K111" s="2">
        <f t="shared" si="4"/>
        <v>139.89699999999993</v>
      </c>
      <c r="L111" s="3">
        <f t="shared" si="5"/>
        <v>4.0251256281407057</v>
      </c>
    </row>
    <row r="112" spans="1:12" ht="13" x14ac:dyDescent="0.15">
      <c r="A112" s="6">
        <v>44749</v>
      </c>
      <c r="B112" s="1" t="s">
        <v>52</v>
      </c>
      <c r="C112" s="1" t="s">
        <v>23</v>
      </c>
      <c r="E112" s="5" t="s">
        <v>18</v>
      </c>
      <c r="F112" s="1" t="s">
        <v>21</v>
      </c>
      <c r="G112" s="1">
        <v>0.91700000000000004</v>
      </c>
      <c r="H112" s="1">
        <v>0.83099999999999996</v>
      </c>
      <c r="I112" s="1">
        <v>313</v>
      </c>
      <c r="J112" s="2">
        <f t="shared" si="3"/>
        <v>260.10300000000001</v>
      </c>
      <c r="K112" s="2">
        <f t="shared" si="4"/>
        <v>52.896999999999991</v>
      </c>
      <c r="L112" s="3">
        <f t="shared" si="5"/>
        <v>4.9171597633136104</v>
      </c>
    </row>
    <row r="113" spans="1:12" ht="13" x14ac:dyDescent="0.15">
      <c r="A113" s="6">
        <v>44749</v>
      </c>
      <c r="B113" s="1" t="s">
        <v>52</v>
      </c>
      <c r="C113" s="1" t="s">
        <v>22</v>
      </c>
      <c r="D113" s="1">
        <v>46</v>
      </c>
      <c r="E113" s="5" t="s">
        <v>18</v>
      </c>
      <c r="F113" s="1" t="s">
        <v>21</v>
      </c>
      <c r="G113" s="1">
        <v>0.80600000000000005</v>
      </c>
      <c r="H113" s="1">
        <v>0.75700000000000001</v>
      </c>
      <c r="I113" s="1">
        <v>519</v>
      </c>
      <c r="J113" s="2">
        <f t="shared" si="3"/>
        <v>392.88299999999998</v>
      </c>
      <c r="K113" s="2">
        <f t="shared" si="4"/>
        <v>126.11700000000002</v>
      </c>
      <c r="L113" s="3">
        <f t="shared" si="5"/>
        <v>3.1152263374485591</v>
      </c>
    </row>
    <row r="114" spans="1:12" ht="13" x14ac:dyDescent="0.15">
      <c r="A114" s="6">
        <v>44749</v>
      </c>
      <c r="B114" s="1" t="s">
        <v>52</v>
      </c>
      <c r="C114" s="1" t="s">
        <v>22</v>
      </c>
      <c r="D114" s="1">
        <v>48</v>
      </c>
      <c r="E114" s="5" t="s">
        <v>18</v>
      </c>
      <c r="F114" s="1" t="s">
        <v>21</v>
      </c>
      <c r="G114" s="1">
        <v>0.85299999999999998</v>
      </c>
      <c r="H114" s="1">
        <v>0.82799999999999996</v>
      </c>
      <c r="I114" s="1">
        <v>424</v>
      </c>
      <c r="J114" s="2">
        <f t="shared" si="3"/>
        <v>351.072</v>
      </c>
      <c r="K114" s="2">
        <f t="shared" si="4"/>
        <v>72.927999999999997</v>
      </c>
      <c r="L114" s="3">
        <f t="shared" si="5"/>
        <v>4.8139534883720936</v>
      </c>
    </row>
    <row r="115" spans="1:12" ht="13" x14ac:dyDescent="0.15">
      <c r="A115" s="6">
        <v>44749</v>
      </c>
      <c r="B115" s="1" t="s">
        <v>52</v>
      </c>
      <c r="C115" s="1" t="s">
        <v>14</v>
      </c>
      <c r="D115" s="1">
        <v>99</v>
      </c>
      <c r="E115" s="5" t="s">
        <v>18</v>
      </c>
      <c r="F115" s="1" t="s">
        <v>21</v>
      </c>
      <c r="G115" s="1">
        <v>0.879</v>
      </c>
      <c r="H115" s="1">
        <v>0.82799999999999996</v>
      </c>
      <c r="I115" s="1">
        <v>204</v>
      </c>
      <c r="J115" s="2">
        <f t="shared" si="3"/>
        <v>168.91199999999998</v>
      </c>
      <c r="K115" s="2">
        <f t="shared" si="4"/>
        <v>35.088000000000022</v>
      </c>
      <c r="L115" s="3">
        <f t="shared" si="5"/>
        <v>4.8139534883720891</v>
      </c>
    </row>
    <row r="116" spans="1:12" ht="13" x14ac:dyDescent="0.15">
      <c r="A116" s="6">
        <v>44749</v>
      </c>
      <c r="B116" s="1" t="s">
        <v>52</v>
      </c>
      <c r="C116" s="1" t="s">
        <v>14</v>
      </c>
      <c r="D116" s="1">
        <v>80</v>
      </c>
      <c r="E116" s="5" t="s">
        <v>18</v>
      </c>
      <c r="F116" s="1" t="s">
        <v>21</v>
      </c>
      <c r="G116" s="1">
        <v>0.91100000000000003</v>
      </c>
      <c r="H116" s="1">
        <v>0.88200000000000001</v>
      </c>
      <c r="I116" s="1">
        <v>187</v>
      </c>
      <c r="J116" s="2">
        <f t="shared" si="3"/>
        <v>164.934</v>
      </c>
      <c r="K116" s="2">
        <f t="shared" si="4"/>
        <v>22.066000000000003</v>
      </c>
      <c r="L116" s="3">
        <f t="shared" si="5"/>
        <v>7.4745762711864394</v>
      </c>
    </row>
    <row r="117" spans="1:12" ht="13" x14ac:dyDescent="0.15">
      <c r="A117" s="6">
        <v>44749</v>
      </c>
      <c r="B117" s="1" t="s">
        <v>52</v>
      </c>
      <c r="C117" s="1" t="s">
        <v>23</v>
      </c>
      <c r="D117" s="1">
        <v>118</v>
      </c>
      <c r="E117" s="5" t="s">
        <v>15</v>
      </c>
      <c r="F117" s="1" t="s">
        <v>16</v>
      </c>
      <c r="G117" s="1">
        <v>0.93500000000000005</v>
      </c>
      <c r="H117" s="1">
        <v>0.90400000000000003</v>
      </c>
      <c r="I117" s="1">
        <v>270</v>
      </c>
      <c r="J117" s="2">
        <f t="shared" si="3"/>
        <v>244.08</v>
      </c>
      <c r="K117" s="2">
        <f t="shared" si="4"/>
        <v>25.919999999999987</v>
      </c>
      <c r="L117" s="3">
        <f t="shared" si="5"/>
        <v>9.4166666666666714</v>
      </c>
    </row>
    <row r="118" spans="1:12" ht="13" x14ac:dyDescent="0.15">
      <c r="A118" s="6">
        <v>44749</v>
      </c>
      <c r="B118" s="1" t="s">
        <v>52</v>
      </c>
      <c r="C118" s="1" t="s">
        <v>23</v>
      </c>
      <c r="D118" s="1">
        <v>130</v>
      </c>
      <c r="E118" s="5" t="s">
        <v>15</v>
      </c>
      <c r="F118" s="1" t="s">
        <v>16</v>
      </c>
      <c r="G118" s="1">
        <v>0.96499999999999997</v>
      </c>
      <c r="H118" s="1">
        <v>0.877</v>
      </c>
      <c r="I118" s="1">
        <v>300</v>
      </c>
      <c r="J118" s="2">
        <f t="shared" si="3"/>
        <v>263.10000000000002</v>
      </c>
      <c r="K118" s="2">
        <f t="shared" si="4"/>
        <v>36.899999999999977</v>
      </c>
      <c r="L118" s="3">
        <f t="shared" si="5"/>
        <v>7.1300813008130133</v>
      </c>
    </row>
    <row r="119" spans="1:12" ht="13" x14ac:dyDescent="0.15">
      <c r="A119" s="6">
        <v>44749</v>
      </c>
      <c r="B119" s="1" t="s">
        <v>52</v>
      </c>
      <c r="C119" s="1" t="s">
        <v>14</v>
      </c>
      <c r="D119" s="1">
        <v>17</v>
      </c>
      <c r="E119" s="5" t="s">
        <v>15</v>
      </c>
      <c r="F119" s="1" t="s">
        <v>16</v>
      </c>
      <c r="G119" s="1">
        <v>0.88800000000000001</v>
      </c>
      <c r="H119" s="1">
        <v>0.82199999999999995</v>
      </c>
      <c r="I119" s="1">
        <v>342</v>
      </c>
      <c r="J119" s="2">
        <f t="shared" si="3"/>
        <v>281.12399999999997</v>
      </c>
      <c r="K119" s="2">
        <f t="shared" si="4"/>
        <v>60.876000000000033</v>
      </c>
      <c r="L119" s="3">
        <f t="shared" si="5"/>
        <v>4.6179775280898845</v>
      </c>
    </row>
    <row r="120" spans="1:12" ht="13" x14ac:dyDescent="0.15">
      <c r="A120" s="6">
        <v>44749</v>
      </c>
      <c r="B120" s="1" t="s">
        <v>52</v>
      </c>
      <c r="C120" s="1" t="s">
        <v>14</v>
      </c>
      <c r="D120" s="1">
        <v>90</v>
      </c>
      <c r="E120" s="5" t="s">
        <v>15</v>
      </c>
      <c r="F120" s="1" t="s">
        <v>16</v>
      </c>
      <c r="G120" s="1">
        <v>0.89700000000000002</v>
      </c>
      <c r="H120" s="1">
        <v>0.86899999999999999</v>
      </c>
      <c r="I120" s="1">
        <v>145</v>
      </c>
      <c r="J120" s="2">
        <f t="shared" si="3"/>
        <v>126.005</v>
      </c>
      <c r="K120" s="2">
        <f t="shared" si="4"/>
        <v>18.995000000000005</v>
      </c>
      <c r="L120" s="3">
        <f t="shared" si="5"/>
        <v>6.6335877862595405</v>
      </c>
    </row>
    <row r="121" spans="1:12" ht="13" x14ac:dyDescent="0.15">
      <c r="A121" s="6">
        <v>44749</v>
      </c>
      <c r="B121" s="1" t="s">
        <v>52</v>
      </c>
      <c r="C121" s="1" t="s">
        <v>22</v>
      </c>
      <c r="D121" s="1">
        <v>1</v>
      </c>
      <c r="E121" s="5" t="s">
        <v>15</v>
      </c>
      <c r="F121" s="1" t="s">
        <v>16</v>
      </c>
      <c r="G121" s="1">
        <v>0.89700000000000002</v>
      </c>
      <c r="H121" s="1">
        <v>0.81799999999999995</v>
      </c>
      <c r="I121" s="1">
        <v>357</v>
      </c>
      <c r="J121" s="2">
        <f t="shared" si="3"/>
        <v>292.02599999999995</v>
      </c>
      <c r="K121" s="2">
        <f t="shared" si="4"/>
        <v>64.974000000000046</v>
      </c>
      <c r="L121" s="3">
        <f t="shared" si="5"/>
        <v>4.494505494505491</v>
      </c>
    </row>
    <row r="122" spans="1:12" ht="13" x14ac:dyDescent="0.15">
      <c r="A122" s="6">
        <v>44749</v>
      </c>
      <c r="B122" s="1" t="s">
        <v>52</v>
      </c>
      <c r="C122" s="1" t="s">
        <v>22</v>
      </c>
      <c r="D122" s="1">
        <v>6</v>
      </c>
      <c r="E122" s="5" t="s">
        <v>15</v>
      </c>
      <c r="F122" s="1" t="s">
        <v>16</v>
      </c>
      <c r="G122" s="1">
        <v>0.88600000000000001</v>
      </c>
      <c r="H122" s="1">
        <v>0.77400000000000002</v>
      </c>
      <c r="I122" s="1">
        <v>447</v>
      </c>
      <c r="J122" s="2">
        <f t="shared" si="3"/>
        <v>345.97800000000001</v>
      </c>
      <c r="K122" s="2">
        <f t="shared" si="4"/>
        <v>101.02199999999999</v>
      </c>
      <c r="L122" s="3">
        <f t="shared" si="5"/>
        <v>3.4247787610619471</v>
      </c>
    </row>
    <row r="123" spans="1:12" ht="13" x14ac:dyDescent="0.15">
      <c r="A123" s="4">
        <v>44753</v>
      </c>
      <c r="B123" s="1" t="s">
        <v>53</v>
      </c>
      <c r="C123" s="1" t="s">
        <v>22</v>
      </c>
      <c r="D123" s="1">
        <v>47</v>
      </c>
      <c r="E123" s="5" t="s">
        <v>17</v>
      </c>
      <c r="F123" s="1" t="s">
        <v>21</v>
      </c>
      <c r="G123" s="1">
        <v>0.81799999999999995</v>
      </c>
      <c r="H123" s="1">
        <v>0.82699999999999996</v>
      </c>
      <c r="I123" s="1">
        <v>1095</v>
      </c>
      <c r="J123" s="2">
        <f t="shared" si="3"/>
        <v>905.56499999999994</v>
      </c>
      <c r="K123" s="2">
        <f t="shared" si="4"/>
        <v>189.43500000000006</v>
      </c>
      <c r="L123" s="3">
        <f t="shared" si="5"/>
        <v>4.780346820809247</v>
      </c>
    </row>
    <row r="124" spans="1:12" ht="13" x14ac:dyDescent="0.15">
      <c r="A124" s="4">
        <v>44753</v>
      </c>
      <c r="B124" s="1" t="s">
        <v>53</v>
      </c>
      <c r="C124" s="1" t="s">
        <v>22</v>
      </c>
      <c r="D124" s="1">
        <v>62</v>
      </c>
      <c r="E124" s="5" t="s">
        <v>17</v>
      </c>
      <c r="F124" s="1" t="s">
        <v>21</v>
      </c>
      <c r="G124" s="1">
        <v>0.81299999999999994</v>
      </c>
      <c r="H124" s="1">
        <v>0.79800000000000004</v>
      </c>
      <c r="I124" s="1">
        <v>850</v>
      </c>
      <c r="J124" s="2">
        <f t="shared" si="3"/>
        <v>678.30000000000007</v>
      </c>
      <c r="K124" s="2">
        <f t="shared" si="4"/>
        <v>171.69999999999993</v>
      </c>
      <c r="L124" s="3">
        <f t="shared" si="5"/>
        <v>3.9504950495049527</v>
      </c>
    </row>
    <row r="125" spans="1:12" ht="13" x14ac:dyDescent="0.15">
      <c r="A125" s="4">
        <v>44753</v>
      </c>
      <c r="B125" s="1" t="s">
        <v>53</v>
      </c>
      <c r="C125" s="1" t="s">
        <v>14</v>
      </c>
      <c r="D125" s="1">
        <v>75</v>
      </c>
      <c r="E125" s="5" t="s">
        <v>17</v>
      </c>
      <c r="F125" s="1" t="s">
        <v>21</v>
      </c>
      <c r="G125" s="1">
        <v>0.71599999999999997</v>
      </c>
      <c r="H125" s="1">
        <v>0.69099999999999995</v>
      </c>
      <c r="I125" s="1">
        <v>1307</v>
      </c>
      <c r="J125" s="2">
        <f t="shared" si="3"/>
        <v>903.13699999999994</v>
      </c>
      <c r="K125" s="2">
        <f t="shared" si="4"/>
        <v>403.86300000000006</v>
      </c>
      <c r="L125" s="3">
        <f t="shared" si="5"/>
        <v>2.2362459546925564</v>
      </c>
    </row>
    <row r="126" spans="1:12" ht="13" x14ac:dyDescent="0.15">
      <c r="A126" s="4">
        <v>44753</v>
      </c>
      <c r="B126" s="1" t="s">
        <v>53</v>
      </c>
      <c r="C126" s="1" t="s">
        <v>14</v>
      </c>
      <c r="D126" s="1">
        <v>100</v>
      </c>
      <c r="E126" s="5" t="s">
        <v>17</v>
      </c>
      <c r="F126" s="1" t="s">
        <v>21</v>
      </c>
      <c r="G126" s="1">
        <v>0.78700000000000003</v>
      </c>
      <c r="H126" s="1">
        <v>0.76700000000000002</v>
      </c>
      <c r="I126" s="1">
        <v>1471</v>
      </c>
      <c r="J126" s="2">
        <f t="shared" si="3"/>
        <v>1128.2570000000001</v>
      </c>
      <c r="K126" s="2">
        <f t="shared" si="4"/>
        <v>342.74299999999994</v>
      </c>
      <c r="L126" s="3">
        <f t="shared" si="5"/>
        <v>3.2918454935622323</v>
      </c>
    </row>
    <row r="127" spans="1:12" ht="13" x14ac:dyDescent="0.15">
      <c r="A127" s="4">
        <v>44753</v>
      </c>
      <c r="B127" s="1" t="s">
        <v>53</v>
      </c>
      <c r="C127" s="1" t="s">
        <v>23</v>
      </c>
      <c r="D127" s="1">
        <v>114</v>
      </c>
      <c r="E127" s="5" t="s">
        <v>17</v>
      </c>
      <c r="F127" s="1" t="s">
        <v>21</v>
      </c>
      <c r="G127" s="1">
        <v>0.80100000000000005</v>
      </c>
      <c r="H127" s="1">
        <v>0.77800000000000002</v>
      </c>
      <c r="I127" s="1">
        <v>2000</v>
      </c>
      <c r="J127" s="2">
        <f t="shared" si="3"/>
        <v>1556</v>
      </c>
      <c r="K127" s="2">
        <f t="shared" si="4"/>
        <v>444</v>
      </c>
      <c r="L127" s="3">
        <f t="shared" si="5"/>
        <v>3.5045045045045047</v>
      </c>
    </row>
    <row r="128" spans="1:12" ht="13" x14ac:dyDescent="0.15">
      <c r="A128" s="4">
        <v>44753</v>
      </c>
      <c r="B128" s="1" t="s">
        <v>53</v>
      </c>
      <c r="C128" s="1" t="s">
        <v>23</v>
      </c>
      <c r="D128" s="1">
        <v>132</v>
      </c>
      <c r="E128" s="5" t="s">
        <v>17</v>
      </c>
      <c r="F128" s="1" t="s">
        <v>21</v>
      </c>
      <c r="G128" s="1">
        <v>0.80700000000000005</v>
      </c>
      <c r="H128" s="1">
        <v>0.78600000000000003</v>
      </c>
      <c r="I128" s="1">
        <v>2680</v>
      </c>
      <c r="J128" s="2">
        <f t="shared" si="3"/>
        <v>2106.48</v>
      </c>
      <c r="K128" s="2">
        <f t="shared" si="4"/>
        <v>573.52</v>
      </c>
      <c r="L128" s="3">
        <f t="shared" si="5"/>
        <v>3.6728971962616823</v>
      </c>
    </row>
    <row r="129" spans="1:12" ht="13" x14ac:dyDescent="0.15">
      <c r="A129" s="4">
        <v>44753</v>
      </c>
      <c r="B129" s="1" t="s">
        <v>53</v>
      </c>
      <c r="C129" s="1" t="s">
        <v>22</v>
      </c>
      <c r="D129" s="1">
        <v>85</v>
      </c>
      <c r="E129" s="5" t="s">
        <v>17</v>
      </c>
      <c r="F129" s="1" t="s">
        <v>19</v>
      </c>
      <c r="G129" s="1">
        <v>0.90900000000000003</v>
      </c>
      <c r="H129" s="1">
        <v>0.77100000000000002</v>
      </c>
      <c r="I129" s="1">
        <v>1939</v>
      </c>
      <c r="J129" s="2">
        <f t="shared" si="3"/>
        <v>1494.9690000000001</v>
      </c>
      <c r="K129" s="2">
        <f t="shared" si="4"/>
        <v>444.03099999999995</v>
      </c>
      <c r="L129" s="3">
        <f t="shared" si="5"/>
        <v>3.3668122270742362</v>
      </c>
    </row>
    <row r="130" spans="1:12" ht="13" x14ac:dyDescent="0.15">
      <c r="A130" s="4">
        <v>44753</v>
      </c>
      <c r="B130" s="1" t="s">
        <v>53</v>
      </c>
      <c r="C130" s="1" t="s">
        <v>22</v>
      </c>
      <c r="D130" s="1">
        <v>56</v>
      </c>
      <c r="E130" s="5" t="s">
        <v>17</v>
      </c>
      <c r="F130" s="1" t="s">
        <v>19</v>
      </c>
      <c r="G130" s="1">
        <v>0.92300000000000004</v>
      </c>
      <c r="H130" s="1">
        <v>0.78700000000000003</v>
      </c>
      <c r="I130" s="1">
        <v>755</v>
      </c>
      <c r="J130" s="2">
        <f t="shared" si="3"/>
        <v>594.18500000000006</v>
      </c>
      <c r="K130" s="2">
        <f t="shared" si="4"/>
        <v>160.81499999999994</v>
      </c>
      <c r="L130" s="3">
        <f t="shared" si="5"/>
        <v>3.6948356807511753</v>
      </c>
    </row>
    <row r="131" spans="1:12" ht="13" x14ac:dyDescent="0.15">
      <c r="A131" s="4">
        <v>44753</v>
      </c>
      <c r="B131" s="1" t="s">
        <v>53</v>
      </c>
      <c r="C131" s="1" t="s">
        <v>14</v>
      </c>
      <c r="D131" s="1">
        <v>84</v>
      </c>
      <c r="E131" s="5" t="s">
        <v>17</v>
      </c>
      <c r="F131" s="1" t="s">
        <v>19</v>
      </c>
      <c r="G131" s="1">
        <v>0.96699999999999997</v>
      </c>
      <c r="H131" s="1">
        <v>0.76</v>
      </c>
      <c r="I131" s="1">
        <v>1019</v>
      </c>
      <c r="J131" s="2">
        <f t="shared" si="3"/>
        <v>774.44</v>
      </c>
      <c r="K131" s="2">
        <f t="shared" si="4"/>
        <v>244.55999999999995</v>
      </c>
      <c r="L131" s="3">
        <f t="shared" si="5"/>
        <v>3.1666666666666674</v>
      </c>
    </row>
    <row r="132" spans="1:12" ht="13" x14ac:dyDescent="0.15">
      <c r="A132" s="4">
        <v>44753</v>
      </c>
      <c r="B132" s="1" t="s">
        <v>53</v>
      </c>
      <c r="C132" s="1" t="s">
        <v>14</v>
      </c>
      <c r="D132" s="1">
        <v>107</v>
      </c>
      <c r="E132" s="5" t="s">
        <v>17</v>
      </c>
      <c r="F132" s="1" t="s">
        <v>19</v>
      </c>
      <c r="G132" s="1">
        <v>0.72</v>
      </c>
      <c r="H132" s="1">
        <v>0.73</v>
      </c>
      <c r="I132" s="1">
        <v>433</v>
      </c>
      <c r="J132" s="2">
        <f t="shared" si="3"/>
        <v>316.08999999999997</v>
      </c>
      <c r="K132" s="2">
        <f t="shared" si="4"/>
        <v>116.91000000000003</v>
      </c>
      <c r="L132" s="3">
        <f t="shared" si="5"/>
        <v>2.7037037037037028</v>
      </c>
    </row>
    <row r="133" spans="1:12" ht="13" x14ac:dyDescent="0.15">
      <c r="A133" s="4">
        <v>44753</v>
      </c>
      <c r="B133" s="1" t="s">
        <v>53</v>
      </c>
      <c r="C133" s="1" t="s">
        <v>23</v>
      </c>
      <c r="D133" s="1">
        <v>115</v>
      </c>
      <c r="E133" s="5" t="s">
        <v>17</v>
      </c>
      <c r="F133" s="1" t="s">
        <v>19</v>
      </c>
      <c r="G133" s="1">
        <v>0.77400000000000002</v>
      </c>
      <c r="H133" s="1">
        <v>0.76300000000000001</v>
      </c>
      <c r="I133" s="1">
        <v>2869</v>
      </c>
      <c r="J133" s="2">
        <f t="shared" si="3"/>
        <v>2189.047</v>
      </c>
      <c r="K133" s="2">
        <f t="shared" si="4"/>
        <v>679.95299999999997</v>
      </c>
      <c r="L133" s="3">
        <f t="shared" si="5"/>
        <v>3.2194092827004219</v>
      </c>
    </row>
    <row r="134" spans="1:12" ht="13" x14ac:dyDescent="0.15">
      <c r="A134" s="4">
        <v>44753</v>
      </c>
      <c r="B134" s="1" t="s">
        <v>53</v>
      </c>
      <c r="C134" s="1" t="s">
        <v>23</v>
      </c>
      <c r="D134" s="1">
        <v>133</v>
      </c>
      <c r="E134" s="5" t="s">
        <v>17</v>
      </c>
      <c r="F134" s="1" t="s">
        <v>19</v>
      </c>
      <c r="G134" s="1">
        <v>0.73399999999999999</v>
      </c>
      <c r="H134" s="1">
        <v>0.71399999999999997</v>
      </c>
      <c r="I134" s="1">
        <v>1440</v>
      </c>
      <c r="J134" s="2">
        <f t="shared" si="3"/>
        <v>1028.1599999999999</v>
      </c>
      <c r="K134" s="2">
        <f t="shared" si="4"/>
        <v>411.84000000000015</v>
      </c>
      <c r="L134" s="3">
        <f t="shared" si="5"/>
        <v>2.4965034965034953</v>
      </c>
    </row>
    <row r="135" spans="1:12" ht="13" x14ac:dyDescent="0.15">
      <c r="A135" s="4">
        <v>44753</v>
      </c>
      <c r="B135" s="1" t="s">
        <v>53</v>
      </c>
      <c r="C135" s="1" t="s">
        <v>23</v>
      </c>
      <c r="D135" s="1">
        <v>141</v>
      </c>
      <c r="E135" s="5" t="s">
        <v>17</v>
      </c>
      <c r="F135" s="1" t="s">
        <v>16</v>
      </c>
      <c r="G135" s="1">
        <v>0.755</v>
      </c>
      <c r="H135" s="1">
        <v>0.76700000000000002</v>
      </c>
      <c r="I135" s="1">
        <v>922</v>
      </c>
      <c r="J135" s="2">
        <f t="shared" si="3"/>
        <v>707.17399999999998</v>
      </c>
      <c r="K135" s="2">
        <f t="shared" si="4"/>
        <v>214.82600000000002</v>
      </c>
      <c r="L135" s="3">
        <f t="shared" si="5"/>
        <v>3.2918454935622314</v>
      </c>
    </row>
    <row r="136" spans="1:12" ht="13" x14ac:dyDescent="0.15">
      <c r="A136" s="4">
        <v>44753</v>
      </c>
      <c r="B136" s="1" t="s">
        <v>53</v>
      </c>
      <c r="C136" s="1" t="s">
        <v>23</v>
      </c>
      <c r="D136" s="1">
        <v>119</v>
      </c>
      <c r="E136" s="5" t="s">
        <v>17</v>
      </c>
      <c r="F136" s="1" t="s">
        <v>16</v>
      </c>
      <c r="G136" s="1">
        <v>0.72</v>
      </c>
      <c r="H136" s="1">
        <v>0.70599999999999996</v>
      </c>
      <c r="I136" s="1">
        <v>612</v>
      </c>
      <c r="J136" s="2">
        <f t="shared" si="3"/>
        <v>432.072</v>
      </c>
      <c r="K136" s="2">
        <f t="shared" si="4"/>
        <v>179.928</v>
      </c>
      <c r="L136" s="3">
        <f t="shared" si="5"/>
        <v>2.4013605442176873</v>
      </c>
    </row>
    <row r="137" spans="1:12" ht="13" x14ac:dyDescent="0.15">
      <c r="A137" s="4">
        <v>44753</v>
      </c>
      <c r="B137" s="1" t="s">
        <v>53</v>
      </c>
      <c r="C137" s="1" t="s">
        <v>22</v>
      </c>
      <c r="D137" s="1">
        <v>54</v>
      </c>
      <c r="E137" s="5" t="s">
        <v>17</v>
      </c>
      <c r="F137" s="1" t="s">
        <v>16</v>
      </c>
      <c r="G137" s="1">
        <v>0.8</v>
      </c>
      <c r="H137" s="1">
        <v>0.76400000000000001</v>
      </c>
      <c r="I137" s="1">
        <v>1825</v>
      </c>
      <c r="J137" s="2">
        <f t="shared" si="3"/>
        <v>1394.3</v>
      </c>
      <c r="K137" s="2">
        <f t="shared" si="4"/>
        <v>430.70000000000005</v>
      </c>
      <c r="L137" s="3">
        <f t="shared" si="5"/>
        <v>3.2372881355932197</v>
      </c>
    </row>
    <row r="138" spans="1:12" ht="13" x14ac:dyDescent="0.15">
      <c r="A138" s="4">
        <v>44753</v>
      </c>
      <c r="B138" s="1" t="s">
        <v>53</v>
      </c>
      <c r="C138" s="1" t="s">
        <v>22</v>
      </c>
      <c r="D138" s="1">
        <v>52</v>
      </c>
      <c r="E138" s="5" t="s">
        <v>17</v>
      </c>
      <c r="F138" s="1" t="s">
        <v>16</v>
      </c>
      <c r="G138" s="1">
        <v>0.70499999999999996</v>
      </c>
      <c r="H138" s="1">
        <v>0.67900000000000005</v>
      </c>
      <c r="I138" s="1">
        <v>1310</v>
      </c>
      <c r="J138" s="2">
        <f t="shared" si="3"/>
        <v>889.49</v>
      </c>
      <c r="K138" s="2">
        <f t="shared" si="4"/>
        <v>420.51</v>
      </c>
      <c r="L138" s="3">
        <f t="shared" si="5"/>
        <v>2.1152647975077881</v>
      </c>
    </row>
    <row r="139" spans="1:12" ht="13" x14ac:dyDescent="0.15">
      <c r="A139" s="4">
        <v>44753</v>
      </c>
      <c r="B139" s="1" t="s">
        <v>53</v>
      </c>
      <c r="C139" s="1" t="s">
        <v>14</v>
      </c>
      <c r="D139" s="1">
        <v>78</v>
      </c>
      <c r="E139" s="5" t="s">
        <v>17</v>
      </c>
      <c r="F139" s="1" t="s">
        <v>16</v>
      </c>
      <c r="G139" s="1">
        <v>0.59399999999999997</v>
      </c>
      <c r="H139" s="1">
        <v>0.55900000000000005</v>
      </c>
      <c r="I139" s="1">
        <v>854</v>
      </c>
      <c r="J139" s="2">
        <f t="shared" si="3"/>
        <v>477.38600000000002</v>
      </c>
      <c r="K139" s="2">
        <f t="shared" si="4"/>
        <v>376.61399999999998</v>
      </c>
      <c r="L139" s="3">
        <f t="shared" si="5"/>
        <v>1.2675736961451249</v>
      </c>
    </row>
    <row r="140" spans="1:12" ht="13" x14ac:dyDescent="0.15">
      <c r="A140" s="4">
        <v>44753</v>
      </c>
      <c r="B140" s="1" t="s">
        <v>53</v>
      </c>
      <c r="C140" s="1" t="s">
        <v>14</v>
      </c>
      <c r="D140" s="1">
        <v>113</v>
      </c>
      <c r="E140" s="5" t="s">
        <v>17</v>
      </c>
      <c r="F140" s="1" t="s">
        <v>16</v>
      </c>
      <c r="G140" s="1">
        <v>0.70899999999999996</v>
      </c>
      <c r="H140" s="1">
        <v>0.70299999999999996</v>
      </c>
      <c r="I140" s="1">
        <v>1372</v>
      </c>
      <c r="J140" s="2">
        <f t="shared" si="3"/>
        <v>964.51599999999996</v>
      </c>
      <c r="K140" s="2">
        <f t="shared" si="4"/>
        <v>407.48400000000004</v>
      </c>
      <c r="L140" s="3">
        <f t="shared" si="5"/>
        <v>2.3670033670033668</v>
      </c>
    </row>
    <row r="141" spans="1:12" ht="13" x14ac:dyDescent="0.15">
      <c r="A141" s="4">
        <v>44753</v>
      </c>
      <c r="B141" s="1" t="s">
        <v>53</v>
      </c>
      <c r="C141" s="1" t="s">
        <v>23</v>
      </c>
      <c r="D141" s="1">
        <v>130</v>
      </c>
      <c r="E141" s="5" t="s">
        <v>15</v>
      </c>
      <c r="F141" s="1" t="s">
        <v>16</v>
      </c>
      <c r="G141" s="1">
        <v>0.495</v>
      </c>
      <c r="H141" s="1">
        <v>0.47799999999999998</v>
      </c>
      <c r="I141" s="1">
        <v>293</v>
      </c>
      <c r="J141" s="2">
        <f t="shared" si="3"/>
        <v>140.054</v>
      </c>
      <c r="K141" s="2">
        <f t="shared" si="4"/>
        <v>152.946</v>
      </c>
      <c r="L141" s="3">
        <f t="shared" si="5"/>
        <v>0.91570881226053646</v>
      </c>
    </row>
    <row r="142" spans="1:12" ht="13" x14ac:dyDescent="0.15">
      <c r="A142" s="4">
        <v>44753</v>
      </c>
      <c r="B142" s="1" t="s">
        <v>53</v>
      </c>
      <c r="C142" s="1" t="s">
        <v>23</v>
      </c>
      <c r="D142" s="1">
        <v>118</v>
      </c>
      <c r="E142" s="5" t="s">
        <v>15</v>
      </c>
      <c r="F142" s="1" t="s">
        <v>16</v>
      </c>
      <c r="G142" s="1">
        <v>0.51</v>
      </c>
      <c r="H142" s="1">
        <v>0.47299999999999998</v>
      </c>
      <c r="I142" s="1">
        <v>292</v>
      </c>
      <c r="J142" s="2">
        <f t="shared" si="3"/>
        <v>138.11599999999999</v>
      </c>
      <c r="K142" s="2">
        <f t="shared" si="4"/>
        <v>153.88400000000001</v>
      </c>
      <c r="L142" s="3">
        <f t="shared" si="5"/>
        <v>0.89753320683111937</v>
      </c>
    </row>
    <row r="143" spans="1:12" ht="13" x14ac:dyDescent="0.15">
      <c r="A143" s="4">
        <v>44753</v>
      </c>
      <c r="B143" s="1" t="s">
        <v>53</v>
      </c>
      <c r="C143" s="1" t="s">
        <v>22</v>
      </c>
      <c r="D143" s="1">
        <v>6</v>
      </c>
      <c r="E143" s="5" t="s">
        <v>15</v>
      </c>
      <c r="F143" s="1" t="s">
        <v>16</v>
      </c>
      <c r="G143" s="1">
        <v>0.90500000000000003</v>
      </c>
      <c r="H143" s="1">
        <v>0.80600000000000005</v>
      </c>
      <c r="I143" s="1">
        <v>871</v>
      </c>
      <c r="J143" s="2">
        <f t="shared" si="3"/>
        <v>702.02600000000007</v>
      </c>
      <c r="K143" s="2">
        <f t="shared" si="4"/>
        <v>168.97399999999993</v>
      </c>
      <c r="L143" s="3">
        <f t="shared" si="5"/>
        <v>4.1546391752577341</v>
      </c>
    </row>
    <row r="144" spans="1:12" ht="13" x14ac:dyDescent="0.15">
      <c r="A144" s="4">
        <v>44753</v>
      </c>
      <c r="B144" s="1" t="s">
        <v>53</v>
      </c>
      <c r="C144" s="1" t="s">
        <v>22</v>
      </c>
      <c r="D144" s="1">
        <v>1</v>
      </c>
      <c r="E144" s="5" t="s">
        <v>15</v>
      </c>
      <c r="F144" s="1" t="s">
        <v>16</v>
      </c>
      <c r="G144" s="1">
        <v>0.79</v>
      </c>
      <c r="H144" s="1">
        <v>0.75800000000000001</v>
      </c>
      <c r="I144" s="1">
        <v>2600</v>
      </c>
      <c r="J144" s="2">
        <f t="shared" si="3"/>
        <v>1970.8</v>
      </c>
      <c r="K144" s="2">
        <f t="shared" si="4"/>
        <v>629.20000000000005</v>
      </c>
      <c r="L144" s="3">
        <f t="shared" si="5"/>
        <v>3.1322314049586772</v>
      </c>
    </row>
    <row r="145" spans="1:12" ht="13" x14ac:dyDescent="0.15">
      <c r="A145" s="4">
        <v>44753</v>
      </c>
      <c r="B145" s="1" t="s">
        <v>53</v>
      </c>
      <c r="C145" s="1" t="s">
        <v>14</v>
      </c>
      <c r="D145" s="1">
        <v>90</v>
      </c>
      <c r="E145" s="5" t="s">
        <v>15</v>
      </c>
      <c r="F145" s="1" t="s">
        <v>16</v>
      </c>
      <c r="G145" s="1">
        <v>0.73699999999999999</v>
      </c>
      <c r="H145" s="1">
        <v>0.72699999999999998</v>
      </c>
      <c r="I145" s="1">
        <v>1960</v>
      </c>
      <c r="J145" s="2">
        <f t="shared" si="3"/>
        <v>1424.92</v>
      </c>
      <c r="K145" s="2">
        <f t="shared" si="4"/>
        <v>535.07999999999993</v>
      </c>
      <c r="L145" s="3">
        <f t="shared" si="5"/>
        <v>2.6630036630036633</v>
      </c>
    </row>
    <row r="146" spans="1:12" ht="13" x14ac:dyDescent="0.15">
      <c r="A146" s="4">
        <v>44753</v>
      </c>
      <c r="B146" s="1" t="s">
        <v>53</v>
      </c>
      <c r="C146" s="1" t="s">
        <v>22</v>
      </c>
      <c r="D146" s="1">
        <v>36</v>
      </c>
      <c r="E146" s="5" t="s">
        <v>18</v>
      </c>
      <c r="F146" s="1" t="s">
        <v>16</v>
      </c>
      <c r="G146" s="1">
        <v>0.90100000000000002</v>
      </c>
      <c r="H146" s="1">
        <v>0.79100000000000004</v>
      </c>
      <c r="I146" s="1">
        <v>2843</v>
      </c>
      <c r="J146" s="2">
        <f t="shared" si="3"/>
        <v>2248.8130000000001</v>
      </c>
      <c r="K146" s="2">
        <f t="shared" si="4"/>
        <v>594.1869999999999</v>
      </c>
      <c r="L146" s="3">
        <f t="shared" si="5"/>
        <v>3.784688995215312</v>
      </c>
    </row>
    <row r="147" spans="1:12" ht="13" x14ac:dyDescent="0.15">
      <c r="A147" s="4">
        <v>44753</v>
      </c>
      <c r="B147" s="1" t="s">
        <v>53</v>
      </c>
      <c r="C147" s="1" t="s">
        <v>22</v>
      </c>
      <c r="D147" s="1">
        <v>33</v>
      </c>
      <c r="E147" s="5" t="s">
        <v>18</v>
      </c>
      <c r="F147" s="1" t="s">
        <v>16</v>
      </c>
      <c r="G147" s="1">
        <v>0.94899999999999995</v>
      </c>
      <c r="H147" s="1">
        <v>0.76600000000000001</v>
      </c>
      <c r="I147" s="1">
        <v>1121</v>
      </c>
      <c r="J147" s="2">
        <f t="shared" si="3"/>
        <v>858.68600000000004</v>
      </c>
      <c r="K147" s="2">
        <f t="shared" si="4"/>
        <v>262.31399999999996</v>
      </c>
      <c r="L147" s="3">
        <f t="shared" si="5"/>
        <v>3.2735042735042739</v>
      </c>
    </row>
    <row r="148" spans="1:12" ht="13" x14ac:dyDescent="0.15">
      <c r="A148" s="4">
        <v>44753</v>
      </c>
      <c r="B148" s="1" t="s">
        <v>53</v>
      </c>
      <c r="C148" s="1" t="s">
        <v>14</v>
      </c>
      <c r="D148" s="1">
        <v>77</v>
      </c>
      <c r="E148" s="5" t="s">
        <v>18</v>
      </c>
      <c r="F148" s="1" t="s">
        <v>16</v>
      </c>
      <c r="G148" s="1">
        <v>0.74</v>
      </c>
      <c r="H148" s="1">
        <v>0.71599999999999997</v>
      </c>
      <c r="I148" s="1">
        <v>1425</v>
      </c>
      <c r="J148" s="2">
        <f t="shared" si="3"/>
        <v>1020.3</v>
      </c>
      <c r="K148" s="2">
        <f t="shared" si="4"/>
        <v>404.70000000000005</v>
      </c>
      <c r="L148" s="3">
        <f t="shared" si="5"/>
        <v>2.52112676056338</v>
      </c>
    </row>
    <row r="149" spans="1:12" ht="13" x14ac:dyDescent="0.15">
      <c r="A149" s="4">
        <v>44753</v>
      </c>
      <c r="B149" s="1" t="s">
        <v>53</v>
      </c>
      <c r="C149" s="1" t="s">
        <v>14</v>
      </c>
      <c r="D149" s="1">
        <v>86</v>
      </c>
      <c r="E149" s="5" t="s">
        <v>18</v>
      </c>
      <c r="F149" s="1" t="s">
        <v>16</v>
      </c>
      <c r="G149" s="1">
        <v>0.76</v>
      </c>
      <c r="H149" s="1">
        <v>0.70399999999999996</v>
      </c>
      <c r="I149" s="1">
        <v>948</v>
      </c>
      <c r="J149" s="2">
        <f t="shared" si="3"/>
        <v>667.39199999999994</v>
      </c>
      <c r="K149" s="2">
        <f t="shared" si="4"/>
        <v>280.60800000000006</v>
      </c>
      <c r="L149" s="3">
        <f t="shared" si="5"/>
        <v>2.3783783783783776</v>
      </c>
    </row>
    <row r="150" spans="1:12" ht="13" x14ac:dyDescent="0.15">
      <c r="A150" s="4">
        <v>44753</v>
      </c>
      <c r="B150" s="1" t="s">
        <v>53</v>
      </c>
      <c r="C150" s="1" t="s">
        <v>23</v>
      </c>
      <c r="D150" s="1">
        <v>136</v>
      </c>
      <c r="E150" s="5" t="s">
        <v>18</v>
      </c>
      <c r="F150" s="1" t="s">
        <v>16</v>
      </c>
      <c r="G150" s="1">
        <v>0.55100000000000005</v>
      </c>
      <c r="H150" s="1">
        <v>0.52300000000000002</v>
      </c>
      <c r="I150" s="1">
        <v>907</v>
      </c>
      <c r="J150" s="2">
        <f t="shared" si="3"/>
        <v>474.36100000000005</v>
      </c>
      <c r="K150" s="2">
        <f t="shared" si="4"/>
        <v>432.63899999999995</v>
      </c>
      <c r="L150" s="3">
        <f t="shared" si="5"/>
        <v>1.0964360587002098</v>
      </c>
    </row>
    <row r="151" spans="1:12" ht="13" x14ac:dyDescent="0.15">
      <c r="A151" s="4">
        <v>44753</v>
      </c>
      <c r="B151" s="1" t="s">
        <v>53</v>
      </c>
      <c r="C151" s="1" t="s">
        <v>23</v>
      </c>
      <c r="D151" s="1">
        <v>124</v>
      </c>
      <c r="E151" s="5" t="s">
        <v>18</v>
      </c>
      <c r="F151" s="1" t="s">
        <v>16</v>
      </c>
      <c r="G151" s="1">
        <v>0.83</v>
      </c>
      <c r="H151" s="1">
        <v>0.79100000000000004</v>
      </c>
      <c r="I151" s="1">
        <v>1786</v>
      </c>
      <c r="J151" s="2">
        <f t="shared" si="3"/>
        <v>1412.7260000000001</v>
      </c>
      <c r="K151" s="2">
        <f t="shared" si="4"/>
        <v>373.27399999999989</v>
      </c>
      <c r="L151" s="3">
        <f t="shared" si="5"/>
        <v>3.7846889952153124</v>
      </c>
    </row>
    <row r="152" spans="1:12" ht="13" x14ac:dyDescent="0.15">
      <c r="A152" s="4">
        <v>44753</v>
      </c>
      <c r="B152" s="1" t="s">
        <v>53</v>
      </c>
      <c r="C152" s="1" t="s">
        <v>22</v>
      </c>
      <c r="D152" s="1">
        <v>11</v>
      </c>
      <c r="E152" s="5" t="s">
        <v>15</v>
      </c>
      <c r="F152" s="1" t="s">
        <v>19</v>
      </c>
      <c r="G152" s="1">
        <v>0.81699999999999995</v>
      </c>
      <c r="H152" s="1">
        <v>0.79700000000000004</v>
      </c>
      <c r="I152" s="1">
        <v>1542</v>
      </c>
      <c r="J152" s="2">
        <f t="shared" si="3"/>
        <v>1228.9740000000002</v>
      </c>
      <c r="K152" s="2">
        <f t="shared" si="4"/>
        <v>313.02599999999984</v>
      </c>
      <c r="L152" s="3">
        <f t="shared" si="5"/>
        <v>3.9261083743842389</v>
      </c>
    </row>
    <row r="153" spans="1:12" ht="13" x14ac:dyDescent="0.15">
      <c r="A153" s="4">
        <v>44753</v>
      </c>
      <c r="B153" s="1" t="s">
        <v>53</v>
      </c>
      <c r="C153" s="1" t="s">
        <v>22</v>
      </c>
      <c r="D153" s="1">
        <v>12</v>
      </c>
      <c r="E153" s="5" t="s">
        <v>15</v>
      </c>
      <c r="F153" s="1" t="s">
        <v>19</v>
      </c>
      <c r="G153" s="1">
        <v>0.80700000000000005</v>
      </c>
      <c r="H153" s="1">
        <v>0.81</v>
      </c>
      <c r="I153" s="1">
        <v>3023</v>
      </c>
      <c r="J153" s="2">
        <f t="shared" si="3"/>
        <v>2448.63</v>
      </c>
      <c r="K153" s="2">
        <f t="shared" si="4"/>
        <v>574.36999999999989</v>
      </c>
      <c r="L153" s="3">
        <f t="shared" si="5"/>
        <v>4.2631578947368434</v>
      </c>
    </row>
    <row r="154" spans="1:12" ht="13" x14ac:dyDescent="0.15">
      <c r="A154" s="4">
        <v>44753</v>
      </c>
      <c r="B154" s="1" t="s">
        <v>53</v>
      </c>
      <c r="C154" s="1" t="s">
        <v>14</v>
      </c>
      <c r="D154" s="1">
        <v>94</v>
      </c>
      <c r="E154" s="5" t="s">
        <v>15</v>
      </c>
      <c r="F154" s="1" t="s">
        <v>19</v>
      </c>
      <c r="G154" s="1">
        <v>0.77300000000000002</v>
      </c>
      <c r="H154" s="1">
        <v>0.77500000000000002</v>
      </c>
      <c r="I154" s="1">
        <v>1575</v>
      </c>
      <c r="J154" s="2">
        <f t="shared" si="3"/>
        <v>1220.625</v>
      </c>
      <c r="K154" s="2">
        <f t="shared" si="4"/>
        <v>354.375</v>
      </c>
      <c r="L154" s="3">
        <f t="shared" si="5"/>
        <v>3.4444444444444446</v>
      </c>
    </row>
    <row r="155" spans="1:12" ht="13" x14ac:dyDescent="0.15">
      <c r="A155" s="4">
        <v>44753</v>
      </c>
      <c r="B155" s="1" t="s">
        <v>53</v>
      </c>
      <c r="C155" s="1" t="s">
        <v>14</v>
      </c>
      <c r="D155" s="1">
        <v>92</v>
      </c>
      <c r="E155" s="5" t="s">
        <v>15</v>
      </c>
      <c r="F155" s="1" t="s">
        <v>19</v>
      </c>
      <c r="G155" s="1">
        <v>0.74199999999999999</v>
      </c>
      <c r="H155" s="1">
        <v>0.74099999999999999</v>
      </c>
      <c r="I155" s="1">
        <v>1488</v>
      </c>
      <c r="J155" s="2">
        <f t="shared" si="3"/>
        <v>1102.6079999999999</v>
      </c>
      <c r="K155" s="2">
        <f t="shared" si="4"/>
        <v>385.39200000000005</v>
      </c>
      <c r="L155" s="3">
        <f t="shared" si="5"/>
        <v>2.8610038610038604</v>
      </c>
    </row>
    <row r="156" spans="1:12" ht="13" x14ac:dyDescent="0.15">
      <c r="A156" s="4">
        <v>44753</v>
      </c>
      <c r="B156" s="1" t="s">
        <v>53</v>
      </c>
      <c r="C156" s="1" t="s">
        <v>23</v>
      </c>
      <c r="D156" s="1">
        <v>135</v>
      </c>
      <c r="E156" s="5" t="s">
        <v>15</v>
      </c>
      <c r="F156" s="1" t="s">
        <v>19</v>
      </c>
      <c r="G156" s="1">
        <v>0.91800000000000004</v>
      </c>
      <c r="H156" s="1">
        <v>0.80900000000000005</v>
      </c>
      <c r="I156" s="1">
        <v>1990</v>
      </c>
      <c r="J156" s="2">
        <f t="shared" si="3"/>
        <v>1609.91</v>
      </c>
      <c r="K156" s="2">
        <f t="shared" si="4"/>
        <v>380.08999999999992</v>
      </c>
      <c r="L156" s="3">
        <f t="shared" si="5"/>
        <v>4.2356020942408392</v>
      </c>
    </row>
    <row r="157" spans="1:12" ht="13" x14ac:dyDescent="0.15">
      <c r="A157" s="4">
        <v>44753</v>
      </c>
      <c r="B157" s="1" t="s">
        <v>53</v>
      </c>
      <c r="C157" s="1" t="s">
        <v>23</v>
      </c>
      <c r="D157" s="1">
        <v>123</v>
      </c>
      <c r="E157" s="5" t="s">
        <v>15</v>
      </c>
      <c r="F157" s="1" t="s">
        <v>19</v>
      </c>
      <c r="G157" s="1">
        <v>0.86599999999999999</v>
      </c>
      <c r="H157" s="1">
        <v>0.82599999999999996</v>
      </c>
      <c r="I157" s="1">
        <v>1058</v>
      </c>
      <c r="J157" s="2">
        <f t="shared" si="3"/>
        <v>873.9079999999999</v>
      </c>
      <c r="K157" s="2">
        <f t="shared" si="4"/>
        <v>184.0920000000001</v>
      </c>
      <c r="L157" s="3">
        <f t="shared" si="5"/>
        <v>4.7471264367816062</v>
      </c>
    </row>
    <row r="158" spans="1:12" ht="13" x14ac:dyDescent="0.15">
      <c r="A158" s="4">
        <v>44753</v>
      </c>
      <c r="B158" s="1" t="s">
        <v>53</v>
      </c>
      <c r="C158" s="1" t="s">
        <v>23</v>
      </c>
      <c r="D158" s="1">
        <v>139</v>
      </c>
      <c r="E158" s="5" t="s">
        <v>18</v>
      </c>
      <c r="F158" s="1" t="s">
        <v>19</v>
      </c>
      <c r="G158" s="1">
        <v>0.85899999999999999</v>
      </c>
      <c r="H158" s="1">
        <v>0.77800000000000002</v>
      </c>
      <c r="I158" s="1">
        <v>1209</v>
      </c>
      <c r="J158" s="2">
        <f t="shared" si="3"/>
        <v>940.60199999999998</v>
      </c>
      <c r="K158" s="2">
        <f t="shared" si="4"/>
        <v>268.39800000000002</v>
      </c>
      <c r="L158" s="3">
        <f t="shared" si="5"/>
        <v>3.5045045045045042</v>
      </c>
    </row>
    <row r="159" spans="1:12" ht="13" x14ac:dyDescent="0.15">
      <c r="A159" s="4">
        <v>44753</v>
      </c>
      <c r="B159" s="1" t="s">
        <v>53</v>
      </c>
      <c r="C159" s="1" t="s">
        <v>14</v>
      </c>
      <c r="D159" s="1">
        <v>112</v>
      </c>
      <c r="E159" s="5" t="s">
        <v>18</v>
      </c>
      <c r="F159" s="1" t="s">
        <v>19</v>
      </c>
      <c r="G159" s="1">
        <v>0.72899999999999998</v>
      </c>
      <c r="H159" s="1">
        <v>0.68500000000000005</v>
      </c>
      <c r="I159" s="1">
        <v>740</v>
      </c>
      <c r="J159" s="2">
        <f t="shared" si="3"/>
        <v>506.90000000000003</v>
      </c>
      <c r="K159" s="2">
        <f t="shared" si="4"/>
        <v>233.09999999999997</v>
      </c>
      <c r="L159" s="3">
        <f t="shared" si="5"/>
        <v>2.1746031746031749</v>
      </c>
    </row>
    <row r="160" spans="1:12" ht="13" x14ac:dyDescent="0.15">
      <c r="A160" s="4">
        <v>44753</v>
      </c>
      <c r="B160" s="1" t="s">
        <v>53</v>
      </c>
      <c r="C160" s="1" t="s">
        <v>22</v>
      </c>
      <c r="D160" s="1">
        <v>45</v>
      </c>
      <c r="E160" s="5" t="s">
        <v>18</v>
      </c>
      <c r="F160" s="1" t="s">
        <v>19</v>
      </c>
      <c r="G160" s="1">
        <v>0.80600000000000005</v>
      </c>
      <c r="H160" s="1">
        <v>0.79</v>
      </c>
      <c r="I160" s="1">
        <v>2426</v>
      </c>
      <c r="J160" s="2">
        <f t="shared" si="3"/>
        <v>1916.5400000000002</v>
      </c>
      <c r="K160" s="2">
        <f t="shared" si="4"/>
        <v>509.45999999999981</v>
      </c>
      <c r="L160" s="3">
        <f t="shared" si="5"/>
        <v>3.7619047619047636</v>
      </c>
    </row>
    <row r="161" spans="1:12" ht="13" x14ac:dyDescent="0.15">
      <c r="A161" s="4">
        <v>44753</v>
      </c>
      <c r="B161" s="1" t="s">
        <v>53</v>
      </c>
      <c r="C161" s="1" t="s">
        <v>22</v>
      </c>
      <c r="D161" s="1">
        <v>42</v>
      </c>
      <c r="E161" s="5" t="s">
        <v>18</v>
      </c>
      <c r="F161" s="1" t="s">
        <v>19</v>
      </c>
      <c r="G161" s="1">
        <v>0.78300000000000003</v>
      </c>
      <c r="H161" s="1">
        <v>0.76</v>
      </c>
      <c r="I161" s="1">
        <v>576</v>
      </c>
      <c r="J161" s="2">
        <f t="shared" si="3"/>
        <v>437.76</v>
      </c>
      <c r="K161" s="2">
        <f t="shared" si="4"/>
        <v>138.24</v>
      </c>
      <c r="L161" s="3">
        <f t="shared" si="5"/>
        <v>3.1666666666666665</v>
      </c>
    </row>
    <row r="162" spans="1:12" ht="13" x14ac:dyDescent="0.15">
      <c r="A162" s="4">
        <v>44753</v>
      </c>
      <c r="B162" s="1" t="s">
        <v>53</v>
      </c>
      <c r="C162" s="1" t="s">
        <v>23</v>
      </c>
      <c r="D162" s="1">
        <v>111</v>
      </c>
      <c r="E162" s="5" t="s">
        <v>18</v>
      </c>
      <c r="F162" s="1" t="s">
        <v>19</v>
      </c>
      <c r="G162" s="1">
        <v>0.78100000000000003</v>
      </c>
      <c r="H162" s="1">
        <v>0.76</v>
      </c>
      <c r="I162" s="1">
        <v>1955</v>
      </c>
      <c r="J162" s="2">
        <f t="shared" si="3"/>
        <v>1485.8</v>
      </c>
      <c r="K162" s="2">
        <f t="shared" si="4"/>
        <v>469.20000000000005</v>
      </c>
      <c r="L162" s="3">
        <f t="shared" si="5"/>
        <v>3.1666666666666661</v>
      </c>
    </row>
    <row r="163" spans="1:12" ht="13" x14ac:dyDescent="0.15">
      <c r="A163" s="4">
        <v>44753</v>
      </c>
      <c r="B163" s="1" t="s">
        <v>53</v>
      </c>
      <c r="C163" s="1" t="s">
        <v>22</v>
      </c>
      <c r="D163" s="1">
        <v>48</v>
      </c>
      <c r="E163" s="5" t="s">
        <v>18</v>
      </c>
      <c r="F163" s="1" t="s">
        <v>21</v>
      </c>
      <c r="G163" s="1">
        <v>0.78700000000000003</v>
      </c>
      <c r="H163" s="1">
        <v>0.80700000000000005</v>
      </c>
      <c r="I163" s="1">
        <v>885</v>
      </c>
      <c r="J163" s="2">
        <f t="shared" si="3"/>
        <v>714.19500000000005</v>
      </c>
      <c r="K163" s="2">
        <f t="shared" si="4"/>
        <v>170.80499999999995</v>
      </c>
      <c r="L163" s="3">
        <f t="shared" si="5"/>
        <v>4.1813471502590689</v>
      </c>
    </row>
    <row r="164" spans="1:12" ht="13" x14ac:dyDescent="0.15">
      <c r="A164" s="4">
        <v>44753</v>
      </c>
      <c r="B164" s="1" t="s">
        <v>53</v>
      </c>
      <c r="C164" s="1" t="s">
        <v>22</v>
      </c>
      <c r="D164" s="1">
        <v>46</v>
      </c>
      <c r="E164" s="5" t="s">
        <v>18</v>
      </c>
      <c r="F164" s="1" t="s">
        <v>21</v>
      </c>
      <c r="G164" s="1">
        <v>0.81399999999999995</v>
      </c>
      <c r="H164" s="1">
        <v>0.78500000000000003</v>
      </c>
      <c r="I164" s="1">
        <v>2253</v>
      </c>
      <c r="J164" s="2">
        <f t="shared" si="3"/>
        <v>1768.605</v>
      </c>
      <c r="K164" s="2">
        <f t="shared" si="4"/>
        <v>484.39499999999998</v>
      </c>
      <c r="L164" s="3">
        <f t="shared" si="5"/>
        <v>3.6511627906976747</v>
      </c>
    </row>
    <row r="165" spans="1:12" ht="13" x14ac:dyDescent="0.15">
      <c r="A165" s="4">
        <v>44753</v>
      </c>
      <c r="B165" s="1" t="s">
        <v>53</v>
      </c>
      <c r="C165" s="1" t="s">
        <v>14</v>
      </c>
      <c r="D165" s="1">
        <v>99</v>
      </c>
      <c r="E165" s="5" t="s">
        <v>18</v>
      </c>
      <c r="F165" s="1" t="s">
        <v>21</v>
      </c>
      <c r="G165" s="1">
        <v>0.66200000000000003</v>
      </c>
      <c r="H165" s="1">
        <v>0.60099999999999998</v>
      </c>
      <c r="I165" s="1">
        <v>449</v>
      </c>
      <c r="J165" s="2">
        <f t="shared" si="3"/>
        <v>269.84899999999999</v>
      </c>
      <c r="K165" s="2">
        <f t="shared" si="4"/>
        <v>179.15100000000001</v>
      </c>
      <c r="L165" s="3">
        <f t="shared" si="5"/>
        <v>1.5062656641604009</v>
      </c>
    </row>
    <row r="166" spans="1:12" ht="13" x14ac:dyDescent="0.15">
      <c r="A166" s="4">
        <v>44753</v>
      </c>
      <c r="B166" s="1" t="s">
        <v>53</v>
      </c>
      <c r="C166" s="1" t="s">
        <v>14</v>
      </c>
      <c r="D166" s="1">
        <v>80</v>
      </c>
      <c r="E166" s="5" t="s">
        <v>18</v>
      </c>
      <c r="F166" s="1" t="s">
        <v>21</v>
      </c>
      <c r="G166" s="1">
        <v>0.75600000000000001</v>
      </c>
      <c r="H166" s="1">
        <v>0.72199999999999998</v>
      </c>
      <c r="I166" s="1">
        <v>514</v>
      </c>
      <c r="J166" s="2">
        <f t="shared" si="3"/>
        <v>371.108</v>
      </c>
      <c r="K166" s="2">
        <f t="shared" si="4"/>
        <v>142.892</v>
      </c>
      <c r="L166" s="3">
        <f t="shared" si="5"/>
        <v>2.5971223021582737</v>
      </c>
    </row>
    <row r="167" spans="1:12" ht="13" x14ac:dyDescent="0.15">
      <c r="A167" s="4">
        <v>44753</v>
      </c>
      <c r="B167" s="1" t="s">
        <v>53</v>
      </c>
      <c r="C167" s="1" t="s">
        <v>23</v>
      </c>
      <c r="D167" s="1">
        <v>126</v>
      </c>
      <c r="E167" s="5" t="s">
        <v>18</v>
      </c>
      <c r="F167" s="1" t="s">
        <v>21</v>
      </c>
      <c r="G167" s="1">
        <v>0.29699999999999999</v>
      </c>
      <c r="H167" s="1">
        <v>0.57699999999999996</v>
      </c>
      <c r="I167" s="1">
        <v>939</v>
      </c>
      <c r="J167" s="2">
        <f t="shared" si="3"/>
        <v>541.803</v>
      </c>
      <c r="K167" s="2">
        <f t="shared" si="4"/>
        <v>397.197</v>
      </c>
      <c r="L167" s="3">
        <f t="shared" si="5"/>
        <v>1.364066193853428</v>
      </c>
    </row>
    <row r="168" spans="1:12" ht="13" x14ac:dyDescent="0.15">
      <c r="A168" s="4">
        <v>44753</v>
      </c>
      <c r="B168" s="1" t="s">
        <v>53</v>
      </c>
      <c r="C168" s="1" t="s">
        <v>23</v>
      </c>
      <c r="D168" s="1">
        <v>140</v>
      </c>
      <c r="E168" s="5" t="s">
        <v>18</v>
      </c>
      <c r="F168" s="1" t="s">
        <v>21</v>
      </c>
      <c r="G168" s="1">
        <v>0.753</v>
      </c>
      <c r="H168" s="1">
        <v>0.72899999999999998</v>
      </c>
      <c r="I168" s="1">
        <v>661</v>
      </c>
      <c r="J168" s="2">
        <f t="shared" si="3"/>
        <v>481.86899999999997</v>
      </c>
      <c r="K168" s="2">
        <f t="shared" si="4"/>
        <v>179.13100000000003</v>
      </c>
      <c r="L168" s="3">
        <f t="shared" si="5"/>
        <v>2.690036900369003</v>
      </c>
    </row>
    <row r="169" spans="1:12" ht="13" x14ac:dyDescent="0.15">
      <c r="A169" s="4">
        <v>44753</v>
      </c>
      <c r="B169" s="1" t="s">
        <v>53</v>
      </c>
      <c r="C169" s="1" t="s">
        <v>23</v>
      </c>
      <c r="D169" s="1">
        <v>116</v>
      </c>
      <c r="E169" s="5" t="s">
        <v>15</v>
      </c>
      <c r="F169" s="1" t="s">
        <v>21</v>
      </c>
      <c r="G169" s="1">
        <v>0.74299999999999999</v>
      </c>
      <c r="H169" s="1">
        <v>0.67700000000000005</v>
      </c>
      <c r="I169" s="1">
        <v>316</v>
      </c>
      <c r="J169" s="2">
        <f t="shared" si="3"/>
        <v>213.93200000000002</v>
      </c>
      <c r="K169" s="2">
        <f t="shared" si="4"/>
        <v>102.06799999999998</v>
      </c>
      <c r="L169" s="3">
        <f t="shared" si="5"/>
        <v>2.0959752321981431</v>
      </c>
    </row>
    <row r="170" spans="1:12" ht="13" x14ac:dyDescent="0.15">
      <c r="A170" s="4">
        <v>44753</v>
      </c>
      <c r="B170" s="1" t="s">
        <v>53</v>
      </c>
      <c r="C170" s="1" t="s">
        <v>23</v>
      </c>
      <c r="D170" s="1">
        <v>129</v>
      </c>
      <c r="E170" s="5" t="s">
        <v>15</v>
      </c>
      <c r="F170" s="1" t="s">
        <v>21</v>
      </c>
      <c r="G170" s="1">
        <v>0.85399999999999998</v>
      </c>
      <c r="H170" s="1">
        <v>0.79</v>
      </c>
      <c r="I170" s="1">
        <v>1506</v>
      </c>
      <c r="J170" s="2">
        <f t="shared" si="3"/>
        <v>1189.74</v>
      </c>
      <c r="K170" s="2">
        <f t="shared" si="4"/>
        <v>316.26</v>
      </c>
      <c r="L170" s="3">
        <f t="shared" si="5"/>
        <v>3.7619047619047619</v>
      </c>
    </row>
    <row r="171" spans="1:12" ht="13" x14ac:dyDescent="0.15">
      <c r="A171" s="4">
        <v>44753</v>
      </c>
      <c r="B171" s="1" t="s">
        <v>53</v>
      </c>
      <c r="C171" s="1" t="s">
        <v>22</v>
      </c>
      <c r="D171" s="1">
        <v>17</v>
      </c>
      <c r="E171" s="5" t="s">
        <v>15</v>
      </c>
      <c r="F171" s="1" t="s">
        <v>21</v>
      </c>
      <c r="G171" s="1">
        <v>0.95199999999999996</v>
      </c>
      <c r="H171" s="1">
        <v>0.77600000000000002</v>
      </c>
      <c r="I171" s="1">
        <v>568</v>
      </c>
      <c r="J171" s="2">
        <f t="shared" si="3"/>
        <v>440.76800000000003</v>
      </c>
      <c r="K171" s="2">
        <f t="shared" si="4"/>
        <v>127.23199999999997</v>
      </c>
      <c r="L171" s="3">
        <f t="shared" si="5"/>
        <v>3.4642857142857153</v>
      </c>
    </row>
    <row r="172" spans="1:12" ht="13" x14ac:dyDescent="0.15">
      <c r="A172" s="4">
        <v>44753</v>
      </c>
      <c r="B172" s="1" t="s">
        <v>53</v>
      </c>
      <c r="C172" s="1" t="s">
        <v>22</v>
      </c>
      <c r="D172" s="1">
        <v>13</v>
      </c>
      <c r="E172" s="5" t="s">
        <v>15</v>
      </c>
      <c r="F172" s="1" t="s">
        <v>21</v>
      </c>
      <c r="G172" s="1">
        <v>0.89700000000000002</v>
      </c>
      <c r="H172" s="1">
        <v>0.80500000000000005</v>
      </c>
      <c r="I172" s="1">
        <v>2749</v>
      </c>
      <c r="J172" s="2">
        <f t="shared" si="3"/>
        <v>2212.9450000000002</v>
      </c>
      <c r="K172" s="2">
        <f t="shared" si="4"/>
        <v>536.05499999999984</v>
      </c>
      <c r="L172" s="3">
        <f t="shared" si="5"/>
        <v>4.1282051282051295</v>
      </c>
    </row>
    <row r="173" spans="1:12" ht="13" x14ac:dyDescent="0.15">
      <c r="A173" s="4">
        <v>44753</v>
      </c>
      <c r="B173" s="1" t="s">
        <v>53</v>
      </c>
      <c r="C173" s="1" t="s">
        <v>14</v>
      </c>
      <c r="D173" s="1">
        <v>104</v>
      </c>
      <c r="E173" s="5" t="s">
        <v>15</v>
      </c>
      <c r="F173" s="1" t="s">
        <v>21</v>
      </c>
      <c r="G173" s="1">
        <v>0.71699999999999997</v>
      </c>
      <c r="H173" s="1">
        <v>0.71699999999999997</v>
      </c>
      <c r="I173" s="1">
        <v>1104</v>
      </c>
      <c r="J173" s="2">
        <f t="shared" si="3"/>
        <v>791.56799999999998</v>
      </c>
      <c r="K173" s="2">
        <f t="shared" si="4"/>
        <v>312.43200000000002</v>
      </c>
      <c r="L173" s="3">
        <f t="shared" si="5"/>
        <v>2.5335689045936394</v>
      </c>
    </row>
    <row r="174" spans="1:12" ht="13" x14ac:dyDescent="0.15">
      <c r="A174" s="4">
        <v>44753</v>
      </c>
      <c r="B174" s="1" t="s">
        <v>53</v>
      </c>
      <c r="C174" s="1" t="s">
        <v>14</v>
      </c>
      <c r="D174" s="1">
        <v>97</v>
      </c>
      <c r="E174" s="5" t="s">
        <v>15</v>
      </c>
      <c r="F174" s="1" t="s">
        <v>21</v>
      </c>
      <c r="G174" s="1">
        <v>0.79100000000000004</v>
      </c>
      <c r="H174" s="1">
        <v>0.75800000000000001</v>
      </c>
      <c r="I174" s="1">
        <v>1249</v>
      </c>
      <c r="J174" s="2">
        <f t="shared" si="3"/>
        <v>946.74199999999996</v>
      </c>
      <c r="K174" s="2">
        <f t="shared" si="4"/>
        <v>302.25800000000004</v>
      </c>
      <c r="L174" s="3">
        <f t="shared" si="5"/>
        <v>3.1322314049586772</v>
      </c>
    </row>
    <row r="175" spans="1:12" ht="13" x14ac:dyDescent="0.15">
      <c r="A175" s="4">
        <v>44756</v>
      </c>
      <c r="B175" s="1" t="s">
        <v>54</v>
      </c>
      <c r="C175" s="1" t="s">
        <v>23</v>
      </c>
      <c r="D175" s="1">
        <v>125</v>
      </c>
      <c r="E175" s="5" t="s">
        <v>20</v>
      </c>
      <c r="F175" s="1" t="s">
        <v>16</v>
      </c>
      <c r="G175" s="1">
        <v>0.54300000000000004</v>
      </c>
      <c r="H175" s="1">
        <v>0.52800000000000002</v>
      </c>
      <c r="I175" s="1">
        <v>798</v>
      </c>
      <c r="J175" s="2">
        <f t="shared" si="3"/>
        <v>421.34399999999999</v>
      </c>
      <c r="K175" s="2">
        <f t="shared" si="4"/>
        <v>376.65600000000001</v>
      </c>
      <c r="L175" s="3">
        <f t="shared" si="5"/>
        <v>1.1186440677966101</v>
      </c>
    </row>
    <row r="176" spans="1:12" ht="13" x14ac:dyDescent="0.15">
      <c r="A176" s="4">
        <v>44756</v>
      </c>
      <c r="B176" s="1" t="s">
        <v>54</v>
      </c>
      <c r="C176" s="1" t="s">
        <v>23</v>
      </c>
      <c r="D176" s="1">
        <v>127</v>
      </c>
      <c r="E176" s="5" t="s">
        <v>20</v>
      </c>
      <c r="F176" s="1" t="s">
        <v>16</v>
      </c>
      <c r="G176" s="1">
        <v>0.8</v>
      </c>
      <c r="H176" s="1">
        <v>0.76900000000000002</v>
      </c>
      <c r="I176" s="1">
        <v>1564</v>
      </c>
      <c r="J176" s="2">
        <f t="shared" si="3"/>
        <v>1202.7160000000001</v>
      </c>
      <c r="K176" s="2">
        <f t="shared" si="4"/>
        <v>361.28399999999988</v>
      </c>
      <c r="L176" s="3">
        <f t="shared" si="5"/>
        <v>3.3290043290043303</v>
      </c>
    </row>
    <row r="177" spans="1:12" ht="13" x14ac:dyDescent="0.15">
      <c r="A177" s="4">
        <v>44756</v>
      </c>
      <c r="B177" s="1" t="s">
        <v>54</v>
      </c>
      <c r="C177" s="1" t="s">
        <v>22</v>
      </c>
      <c r="D177" s="1">
        <v>19</v>
      </c>
      <c r="E177" s="5" t="s">
        <v>20</v>
      </c>
      <c r="F177" s="1" t="s">
        <v>16</v>
      </c>
      <c r="G177" s="1">
        <v>0.80700000000000005</v>
      </c>
      <c r="H177" s="1">
        <v>0.78500000000000003</v>
      </c>
      <c r="I177" s="1">
        <v>3176</v>
      </c>
      <c r="J177" s="2">
        <f t="shared" si="3"/>
        <v>2493.1600000000003</v>
      </c>
      <c r="K177" s="2">
        <f t="shared" si="4"/>
        <v>682.83999999999969</v>
      </c>
      <c r="L177" s="3">
        <f t="shared" si="5"/>
        <v>3.6511627906976765</v>
      </c>
    </row>
    <row r="178" spans="1:12" ht="13" x14ac:dyDescent="0.15">
      <c r="A178" s="4">
        <v>44756</v>
      </c>
      <c r="B178" s="1" t="s">
        <v>54</v>
      </c>
      <c r="C178" s="1" t="s">
        <v>22</v>
      </c>
      <c r="D178" s="1">
        <v>26</v>
      </c>
      <c r="E178" s="5" t="s">
        <v>20</v>
      </c>
      <c r="F178" s="1" t="s">
        <v>16</v>
      </c>
      <c r="G178" s="1">
        <v>0.81200000000000006</v>
      </c>
      <c r="H178" s="1">
        <v>0.81</v>
      </c>
      <c r="I178" s="1">
        <v>3296</v>
      </c>
      <c r="J178" s="2">
        <f t="shared" si="3"/>
        <v>2669.76</v>
      </c>
      <c r="K178" s="2">
        <f t="shared" si="4"/>
        <v>626.23999999999978</v>
      </c>
      <c r="L178" s="3">
        <f t="shared" si="5"/>
        <v>4.2631578947368443</v>
      </c>
    </row>
    <row r="179" spans="1:12" ht="13" x14ac:dyDescent="0.15">
      <c r="A179" s="4">
        <v>44756</v>
      </c>
      <c r="B179" s="1" t="s">
        <v>54</v>
      </c>
      <c r="C179" s="1" t="s">
        <v>14</v>
      </c>
      <c r="D179" s="1">
        <v>80</v>
      </c>
      <c r="E179" s="5" t="s">
        <v>20</v>
      </c>
      <c r="F179" s="1" t="s">
        <v>16</v>
      </c>
      <c r="G179" s="1">
        <v>0.79300000000000004</v>
      </c>
      <c r="H179" s="1">
        <v>0.77300000000000002</v>
      </c>
      <c r="I179" s="1">
        <v>691</v>
      </c>
      <c r="J179" s="2">
        <f t="shared" si="3"/>
        <v>534.14300000000003</v>
      </c>
      <c r="K179" s="2">
        <f t="shared" si="4"/>
        <v>156.85699999999997</v>
      </c>
      <c r="L179" s="3">
        <f t="shared" si="5"/>
        <v>3.4052863436123357</v>
      </c>
    </row>
    <row r="180" spans="1:12" ht="13" x14ac:dyDescent="0.15">
      <c r="A180" s="4">
        <v>44756</v>
      </c>
      <c r="B180" s="1" t="s">
        <v>54</v>
      </c>
      <c r="C180" s="1" t="s">
        <v>14</v>
      </c>
      <c r="D180" s="1">
        <v>196</v>
      </c>
      <c r="E180" s="5" t="s">
        <v>20</v>
      </c>
      <c r="F180" s="1" t="s">
        <v>16</v>
      </c>
      <c r="G180" s="1">
        <v>0.77700000000000002</v>
      </c>
      <c r="H180" s="1">
        <v>0.73799999999999999</v>
      </c>
      <c r="I180" s="1">
        <v>1122</v>
      </c>
      <c r="J180" s="2">
        <f t="shared" si="3"/>
        <v>828.03599999999994</v>
      </c>
      <c r="K180" s="2">
        <f t="shared" si="4"/>
        <v>293.96400000000006</v>
      </c>
      <c r="L180" s="3">
        <f t="shared" si="5"/>
        <v>2.8167938931297702</v>
      </c>
    </row>
    <row r="181" spans="1:12" ht="13" x14ac:dyDescent="0.15">
      <c r="A181" s="4">
        <v>44756</v>
      </c>
      <c r="B181" s="1" t="s">
        <v>54</v>
      </c>
      <c r="C181" s="1" t="s">
        <v>14</v>
      </c>
      <c r="D181" s="1">
        <v>76</v>
      </c>
      <c r="E181" s="5" t="s">
        <v>20</v>
      </c>
      <c r="F181" s="1" t="s">
        <v>19</v>
      </c>
      <c r="G181" s="1">
        <v>0.79300000000000004</v>
      </c>
      <c r="H181" s="1">
        <v>0.76700000000000002</v>
      </c>
      <c r="I181" s="1">
        <v>1059</v>
      </c>
      <c r="J181" s="2">
        <f t="shared" si="3"/>
        <v>812.25300000000004</v>
      </c>
      <c r="K181" s="2">
        <f t="shared" si="4"/>
        <v>246.74699999999996</v>
      </c>
      <c r="L181" s="3">
        <f t="shared" si="5"/>
        <v>3.2918454935622323</v>
      </c>
    </row>
    <row r="182" spans="1:12" ht="13" x14ac:dyDescent="0.15">
      <c r="A182" s="4">
        <v>44756</v>
      </c>
      <c r="B182" s="1" t="s">
        <v>54</v>
      </c>
      <c r="C182" s="1" t="s">
        <v>22</v>
      </c>
      <c r="D182" s="1">
        <v>29</v>
      </c>
      <c r="E182" s="5" t="s">
        <v>20</v>
      </c>
      <c r="F182" s="1" t="s">
        <v>19</v>
      </c>
      <c r="G182" s="1">
        <v>0.80300000000000005</v>
      </c>
      <c r="H182" s="1">
        <v>0.79400000000000004</v>
      </c>
      <c r="I182" s="1">
        <v>2536</v>
      </c>
      <c r="J182" s="2">
        <f t="shared" si="3"/>
        <v>2013.5840000000001</v>
      </c>
      <c r="K182" s="2">
        <f t="shared" si="4"/>
        <v>522.41599999999994</v>
      </c>
      <c r="L182" s="3">
        <f t="shared" si="5"/>
        <v>3.8543689320388355</v>
      </c>
    </row>
    <row r="183" spans="1:12" ht="13" x14ac:dyDescent="0.15">
      <c r="A183" s="4">
        <v>44756</v>
      </c>
      <c r="B183" s="1" t="s">
        <v>54</v>
      </c>
      <c r="C183" s="1" t="s">
        <v>22</v>
      </c>
      <c r="D183" s="1">
        <v>27</v>
      </c>
      <c r="E183" s="5" t="s">
        <v>20</v>
      </c>
      <c r="F183" s="1" t="s">
        <v>19</v>
      </c>
      <c r="G183" s="1">
        <v>0.77100000000000002</v>
      </c>
      <c r="H183" s="1">
        <v>0.76800000000000002</v>
      </c>
      <c r="I183" s="1">
        <v>3265</v>
      </c>
      <c r="J183" s="2">
        <f t="shared" si="3"/>
        <v>2507.52</v>
      </c>
      <c r="K183" s="2">
        <f t="shared" si="4"/>
        <v>757.48</v>
      </c>
      <c r="L183" s="3">
        <f t="shared" si="5"/>
        <v>3.3103448275862069</v>
      </c>
    </row>
    <row r="184" spans="1:12" ht="13" x14ac:dyDescent="0.15">
      <c r="A184" s="4">
        <v>44756</v>
      </c>
      <c r="B184" s="1" t="s">
        <v>54</v>
      </c>
      <c r="C184" s="1" t="s">
        <v>14</v>
      </c>
      <c r="D184" s="1">
        <v>66</v>
      </c>
      <c r="E184" s="5" t="s">
        <v>20</v>
      </c>
      <c r="F184" s="1" t="s">
        <v>19</v>
      </c>
      <c r="G184" s="1">
        <v>0.80300000000000005</v>
      </c>
      <c r="H184" s="1">
        <v>0.76300000000000001</v>
      </c>
      <c r="I184" s="1">
        <v>838</v>
      </c>
      <c r="J184" s="2">
        <f t="shared" si="3"/>
        <v>639.39400000000001</v>
      </c>
      <c r="K184" s="2">
        <f t="shared" si="4"/>
        <v>198.60599999999999</v>
      </c>
      <c r="L184" s="3">
        <f t="shared" si="5"/>
        <v>3.2194092827004219</v>
      </c>
    </row>
    <row r="185" spans="1:12" ht="13" x14ac:dyDescent="0.15">
      <c r="A185" s="4">
        <v>44756</v>
      </c>
      <c r="B185" s="1" t="s">
        <v>54</v>
      </c>
      <c r="C185" s="1" t="s">
        <v>23</v>
      </c>
      <c r="D185" s="1">
        <v>142</v>
      </c>
      <c r="E185" s="5" t="s">
        <v>20</v>
      </c>
      <c r="F185" s="1" t="s">
        <v>19</v>
      </c>
      <c r="G185" s="1">
        <v>0.79</v>
      </c>
      <c r="H185" s="1">
        <v>0.77500000000000002</v>
      </c>
      <c r="I185" s="1">
        <v>3167</v>
      </c>
      <c r="J185" s="2">
        <f t="shared" si="3"/>
        <v>2454.4250000000002</v>
      </c>
      <c r="K185" s="2">
        <f t="shared" si="4"/>
        <v>712.57499999999982</v>
      </c>
      <c r="L185" s="3">
        <f t="shared" si="5"/>
        <v>3.4444444444444455</v>
      </c>
    </row>
    <row r="186" spans="1:12" ht="13" x14ac:dyDescent="0.15">
      <c r="A186" s="4">
        <v>44756</v>
      </c>
      <c r="B186" s="1" t="s">
        <v>54</v>
      </c>
      <c r="C186" s="1" t="s">
        <v>23</v>
      </c>
      <c r="D186" s="1">
        <v>137</v>
      </c>
      <c r="E186" s="5" t="s">
        <v>20</v>
      </c>
      <c r="F186" s="1" t="s">
        <v>19</v>
      </c>
      <c r="G186" s="1">
        <v>0.86199999999999999</v>
      </c>
      <c r="H186" s="1">
        <v>0.80700000000000005</v>
      </c>
      <c r="I186" s="1">
        <v>456</v>
      </c>
      <c r="J186" s="2">
        <f t="shared" si="3"/>
        <v>367.99200000000002</v>
      </c>
      <c r="K186" s="2">
        <f t="shared" si="4"/>
        <v>88.007999999999981</v>
      </c>
      <c r="L186" s="3">
        <f t="shared" si="5"/>
        <v>4.1813471502590689</v>
      </c>
    </row>
    <row r="187" spans="1:12" ht="13" x14ac:dyDescent="0.15">
      <c r="A187" s="4">
        <v>44756</v>
      </c>
      <c r="B187" s="1" t="s">
        <v>54</v>
      </c>
      <c r="C187" s="1" t="s">
        <v>23</v>
      </c>
      <c r="D187" s="1">
        <v>128</v>
      </c>
      <c r="E187" s="5" t="s">
        <v>20</v>
      </c>
      <c r="F187" s="1" t="s">
        <v>21</v>
      </c>
      <c r="G187" s="1">
        <v>0.81299999999999994</v>
      </c>
      <c r="H187" s="1">
        <v>0.78200000000000003</v>
      </c>
      <c r="I187" s="1">
        <v>1135</v>
      </c>
      <c r="J187" s="2">
        <f t="shared" si="3"/>
        <v>887.57</v>
      </c>
      <c r="K187" s="2">
        <f t="shared" si="4"/>
        <v>247.42999999999995</v>
      </c>
      <c r="L187" s="3">
        <f t="shared" si="5"/>
        <v>3.5871559633027532</v>
      </c>
    </row>
    <row r="188" spans="1:12" ht="13" x14ac:dyDescent="0.15">
      <c r="A188" s="4">
        <v>44756</v>
      </c>
      <c r="B188" s="1" t="s">
        <v>54</v>
      </c>
      <c r="C188" s="1" t="s">
        <v>23</v>
      </c>
      <c r="D188" s="1">
        <v>121</v>
      </c>
      <c r="E188" s="5" t="s">
        <v>20</v>
      </c>
      <c r="F188" s="1" t="s">
        <v>21</v>
      </c>
      <c r="G188" s="1">
        <v>0.86699999999999999</v>
      </c>
      <c r="H188" s="1">
        <v>0.83599999999999997</v>
      </c>
      <c r="I188" s="1">
        <v>911</v>
      </c>
      <c r="J188" s="2">
        <f t="shared" si="3"/>
        <v>761.596</v>
      </c>
      <c r="K188" s="2">
        <f t="shared" si="4"/>
        <v>149.404</v>
      </c>
      <c r="L188" s="3">
        <f t="shared" si="5"/>
        <v>5.0975609756097562</v>
      </c>
    </row>
    <row r="189" spans="1:12" ht="13" x14ac:dyDescent="0.15">
      <c r="A189" s="4">
        <v>44756</v>
      </c>
      <c r="B189" s="1" t="s">
        <v>54</v>
      </c>
      <c r="C189" s="1" t="s">
        <v>22</v>
      </c>
      <c r="D189" s="1">
        <v>32</v>
      </c>
      <c r="E189" s="5" t="s">
        <v>20</v>
      </c>
      <c r="F189" s="1" t="s">
        <v>21</v>
      </c>
      <c r="G189" s="1">
        <v>0.875</v>
      </c>
      <c r="H189" s="1">
        <v>0.81599999999999995</v>
      </c>
      <c r="I189" s="1">
        <v>621</v>
      </c>
      <c r="J189" s="2">
        <f t="shared" si="3"/>
        <v>506.73599999999999</v>
      </c>
      <c r="K189" s="2">
        <f t="shared" si="4"/>
        <v>114.26400000000001</v>
      </c>
      <c r="L189" s="3">
        <f t="shared" si="5"/>
        <v>4.4347826086956514</v>
      </c>
    </row>
    <row r="190" spans="1:12" ht="13" x14ac:dyDescent="0.15">
      <c r="A190" s="4">
        <v>44756</v>
      </c>
      <c r="B190" s="1" t="s">
        <v>54</v>
      </c>
      <c r="C190" s="1" t="s">
        <v>14</v>
      </c>
      <c r="D190" s="1">
        <v>87</v>
      </c>
      <c r="E190" s="5" t="s">
        <v>20</v>
      </c>
      <c r="F190" s="1" t="s">
        <v>21</v>
      </c>
      <c r="G190" s="1">
        <v>0.77500000000000002</v>
      </c>
      <c r="H190" s="1">
        <v>0.76400000000000001</v>
      </c>
      <c r="I190" s="1">
        <v>3046</v>
      </c>
      <c r="J190" s="2">
        <f t="shared" si="3"/>
        <v>2327.1440000000002</v>
      </c>
      <c r="K190" s="2">
        <f t="shared" si="4"/>
        <v>718.85599999999977</v>
      </c>
      <c r="L190" s="3">
        <f t="shared" si="5"/>
        <v>3.2372881355932219</v>
      </c>
    </row>
    <row r="191" spans="1:12" ht="13" x14ac:dyDescent="0.15">
      <c r="A191" s="4">
        <v>44756</v>
      </c>
      <c r="B191" s="1" t="s">
        <v>54</v>
      </c>
      <c r="C191" s="1" t="s">
        <v>14</v>
      </c>
      <c r="D191" s="1">
        <v>85</v>
      </c>
      <c r="E191" s="5" t="s">
        <v>20</v>
      </c>
      <c r="F191" s="1" t="s">
        <v>21</v>
      </c>
      <c r="G191" s="1">
        <v>0.875</v>
      </c>
      <c r="H191" s="1">
        <v>0.85099999999999998</v>
      </c>
      <c r="I191" s="1">
        <v>478</v>
      </c>
      <c r="J191" s="2">
        <f t="shared" si="3"/>
        <v>406.77799999999996</v>
      </c>
      <c r="K191" s="2">
        <f t="shared" si="4"/>
        <v>71.222000000000037</v>
      </c>
      <c r="L191" s="3">
        <f t="shared" si="5"/>
        <v>5.7114093959731509</v>
      </c>
    </row>
    <row r="192" spans="1:12" ht="13" x14ac:dyDescent="0.15">
      <c r="A192" s="4">
        <v>44756</v>
      </c>
      <c r="B192" s="1" t="s">
        <v>54</v>
      </c>
      <c r="C192" s="1" t="s">
        <v>22</v>
      </c>
      <c r="D192" s="1">
        <v>30</v>
      </c>
      <c r="E192" s="5" t="s">
        <v>20</v>
      </c>
      <c r="F192" s="1" t="s">
        <v>21</v>
      </c>
      <c r="G192" s="1">
        <v>0.79700000000000004</v>
      </c>
      <c r="H192" s="1">
        <v>0.77600000000000002</v>
      </c>
      <c r="I192" s="1">
        <v>1408</v>
      </c>
      <c r="J192" s="2">
        <f t="shared" si="3"/>
        <v>1092.6079999999999</v>
      </c>
      <c r="K192" s="2">
        <f t="shared" si="4"/>
        <v>315.39200000000005</v>
      </c>
      <c r="L192" s="3">
        <f t="shared" si="5"/>
        <v>3.4642857142857135</v>
      </c>
    </row>
    <row r="193" spans="1:13" ht="13" x14ac:dyDescent="0.15">
      <c r="A193" s="4">
        <v>44756</v>
      </c>
      <c r="B193" s="1" t="s">
        <v>54</v>
      </c>
      <c r="C193" s="1" t="s">
        <v>23</v>
      </c>
      <c r="D193" s="1">
        <v>134</v>
      </c>
      <c r="E193" s="5" t="s">
        <v>17</v>
      </c>
      <c r="F193" s="1" t="s">
        <v>21</v>
      </c>
      <c r="G193" s="1">
        <v>0.81100000000000005</v>
      </c>
      <c r="H193" s="1">
        <v>0.81200000000000006</v>
      </c>
      <c r="I193" s="1">
        <v>1014</v>
      </c>
      <c r="J193" s="2">
        <f t="shared" si="3"/>
        <v>823.36800000000005</v>
      </c>
      <c r="K193" s="2">
        <f t="shared" si="4"/>
        <v>190.63199999999995</v>
      </c>
      <c r="L193" s="3">
        <f t="shared" si="5"/>
        <v>4.3191489361702144</v>
      </c>
    </row>
    <row r="194" spans="1:13" ht="13" x14ac:dyDescent="0.15">
      <c r="A194" s="4">
        <v>44756</v>
      </c>
      <c r="B194" s="1" t="s">
        <v>54</v>
      </c>
      <c r="C194" s="1" t="s">
        <v>23</v>
      </c>
      <c r="D194" s="1">
        <v>114</v>
      </c>
      <c r="E194" s="5" t="s">
        <v>17</v>
      </c>
      <c r="F194" s="1" t="s">
        <v>21</v>
      </c>
      <c r="G194" s="1">
        <v>0.81599999999999995</v>
      </c>
      <c r="H194" s="1">
        <v>0.66400000000000003</v>
      </c>
      <c r="I194" s="1">
        <v>449</v>
      </c>
      <c r="J194" s="2">
        <f t="shared" si="3"/>
        <v>298.13600000000002</v>
      </c>
      <c r="K194" s="2">
        <f t="shared" si="4"/>
        <v>150.86399999999998</v>
      </c>
      <c r="L194" s="3">
        <f t="shared" si="5"/>
        <v>1.9761904761904767</v>
      </c>
      <c r="M194" s="1" t="s">
        <v>27</v>
      </c>
    </row>
    <row r="195" spans="1:13" ht="13" x14ac:dyDescent="0.15">
      <c r="A195" s="4">
        <v>44756</v>
      </c>
      <c r="B195" s="1" t="s">
        <v>54</v>
      </c>
      <c r="C195" s="1" t="s">
        <v>14</v>
      </c>
      <c r="D195" s="1">
        <v>75</v>
      </c>
      <c r="E195" s="5" t="s">
        <v>17</v>
      </c>
      <c r="F195" s="1" t="s">
        <v>21</v>
      </c>
      <c r="G195" s="1">
        <v>0.745</v>
      </c>
      <c r="H195" s="1">
        <v>0.745</v>
      </c>
      <c r="I195" s="1">
        <v>1707</v>
      </c>
      <c r="J195" s="2">
        <f t="shared" si="3"/>
        <v>1271.7149999999999</v>
      </c>
      <c r="K195" s="2">
        <f t="shared" si="4"/>
        <v>435.28500000000008</v>
      </c>
      <c r="L195" s="3">
        <f t="shared" si="5"/>
        <v>2.9215686274509798</v>
      </c>
    </row>
    <row r="196" spans="1:13" ht="13" x14ac:dyDescent="0.15">
      <c r="A196" s="4">
        <v>44756</v>
      </c>
      <c r="B196" s="1" t="s">
        <v>54</v>
      </c>
      <c r="C196" s="1" t="s">
        <v>22</v>
      </c>
      <c r="D196" s="1">
        <v>47</v>
      </c>
      <c r="E196" s="5" t="s">
        <v>17</v>
      </c>
      <c r="F196" s="1" t="s">
        <v>21</v>
      </c>
      <c r="G196" s="1">
        <v>0.79600000000000004</v>
      </c>
      <c r="H196" s="1">
        <v>0.80600000000000005</v>
      </c>
      <c r="I196" s="1">
        <v>882</v>
      </c>
      <c r="J196" s="2">
        <f t="shared" si="3"/>
        <v>710.89200000000005</v>
      </c>
      <c r="K196" s="2">
        <f t="shared" si="4"/>
        <v>171.10799999999995</v>
      </c>
      <c r="L196" s="3">
        <f t="shared" si="5"/>
        <v>4.1546391752577332</v>
      </c>
    </row>
    <row r="197" spans="1:13" ht="13" x14ac:dyDescent="0.15">
      <c r="A197" s="4">
        <v>44756</v>
      </c>
      <c r="B197" s="1" t="s">
        <v>54</v>
      </c>
      <c r="C197" s="1" t="s">
        <v>22</v>
      </c>
      <c r="D197" s="1">
        <v>62</v>
      </c>
      <c r="E197" s="5" t="s">
        <v>17</v>
      </c>
      <c r="F197" s="1" t="s">
        <v>21</v>
      </c>
      <c r="G197" s="1">
        <v>0.76500000000000001</v>
      </c>
      <c r="H197" s="1">
        <v>0.73899999999999999</v>
      </c>
      <c r="I197" s="1">
        <v>2733</v>
      </c>
      <c r="J197" s="2">
        <f t="shared" si="3"/>
        <v>2019.6869999999999</v>
      </c>
      <c r="K197" s="2">
        <f t="shared" si="4"/>
        <v>713.3130000000001</v>
      </c>
      <c r="L197" s="3">
        <f t="shared" si="5"/>
        <v>2.8314176245210723</v>
      </c>
    </row>
    <row r="198" spans="1:13" ht="13" x14ac:dyDescent="0.15">
      <c r="A198" s="4">
        <v>44756</v>
      </c>
      <c r="B198" s="1" t="s">
        <v>54</v>
      </c>
      <c r="C198" s="1" t="s">
        <v>14</v>
      </c>
      <c r="D198" s="1">
        <v>120</v>
      </c>
      <c r="E198" s="5" t="s">
        <v>17</v>
      </c>
      <c r="F198" s="1" t="s">
        <v>21</v>
      </c>
      <c r="G198" s="1">
        <v>0.745</v>
      </c>
      <c r="H198" s="1">
        <v>0.66600000000000004</v>
      </c>
      <c r="I198" s="1">
        <v>0.29599999999999999</v>
      </c>
      <c r="J198" s="2">
        <f t="shared" si="3"/>
        <v>0.19713600000000001</v>
      </c>
      <c r="K198" s="2">
        <f t="shared" si="4"/>
        <v>9.886399999999998E-2</v>
      </c>
      <c r="L198" s="3">
        <f t="shared" si="5"/>
        <v>1.9940119760479047</v>
      </c>
    </row>
    <row r="199" spans="1:13" ht="13" x14ac:dyDescent="0.15">
      <c r="A199" s="4">
        <v>44756</v>
      </c>
      <c r="B199" s="1" t="s">
        <v>54</v>
      </c>
      <c r="C199" s="1" t="s">
        <v>23</v>
      </c>
      <c r="D199" s="1">
        <v>115</v>
      </c>
      <c r="E199" s="5" t="s">
        <v>17</v>
      </c>
      <c r="F199" s="1" t="s">
        <v>19</v>
      </c>
      <c r="G199" s="1">
        <v>0.29299999999999998</v>
      </c>
      <c r="H199" s="1">
        <v>0.40899999999999997</v>
      </c>
      <c r="I199" s="1">
        <v>1223</v>
      </c>
      <c r="J199" s="2">
        <f t="shared" si="3"/>
        <v>500.20699999999999</v>
      </c>
      <c r="K199" s="2">
        <f t="shared" si="4"/>
        <v>722.79300000000001</v>
      </c>
      <c r="L199" s="3">
        <f t="shared" si="5"/>
        <v>0.69204737732656518</v>
      </c>
    </row>
    <row r="200" spans="1:13" ht="13" x14ac:dyDescent="0.15">
      <c r="A200" s="4">
        <v>44756</v>
      </c>
      <c r="B200" s="1" t="s">
        <v>54</v>
      </c>
      <c r="C200" s="1" t="s">
        <v>23</v>
      </c>
      <c r="D200" s="1">
        <v>133</v>
      </c>
      <c r="E200" s="5" t="s">
        <v>17</v>
      </c>
      <c r="F200" s="1" t="s">
        <v>19</v>
      </c>
      <c r="G200" s="1">
        <v>0.81</v>
      </c>
      <c r="H200" s="1">
        <v>0.78400000000000003</v>
      </c>
      <c r="I200" s="1">
        <v>2053</v>
      </c>
      <c r="J200" s="2">
        <f t="shared" si="3"/>
        <v>1609.5520000000001</v>
      </c>
      <c r="K200" s="2">
        <f t="shared" si="4"/>
        <v>443.44799999999987</v>
      </c>
      <c r="L200" s="3">
        <f t="shared" si="5"/>
        <v>3.6296296296296311</v>
      </c>
    </row>
    <row r="201" spans="1:13" ht="13" x14ac:dyDescent="0.15">
      <c r="A201" s="4">
        <v>44756</v>
      </c>
      <c r="B201" s="1" t="s">
        <v>54</v>
      </c>
      <c r="C201" s="1" t="s">
        <v>14</v>
      </c>
      <c r="D201" s="1">
        <v>84</v>
      </c>
      <c r="E201" s="5" t="s">
        <v>17</v>
      </c>
      <c r="F201" s="1" t="s">
        <v>19</v>
      </c>
      <c r="G201" s="1">
        <v>0.60799999999999998</v>
      </c>
      <c r="H201" s="1">
        <v>0.57799999999999996</v>
      </c>
      <c r="I201" s="1">
        <v>1225</v>
      </c>
      <c r="J201" s="2">
        <f t="shared" si="3"/>
        <v>708.05</v>
      </c>
      <c r="K201" s="2">
        <f t="shared" si="4"/>
        <v>516.95000000000005</v>
      </c>
      <c r="L201" s="3">
        <f t="shared" si="5"/>
        <v>1.3696682464454975</v>
      </c>
    </row>
    <row r="202" spans="1:13" ht="13" x14ac:dyDescent="0.15">
      <c r="A202" s="4">
        <v>44756</v>
      </c>
      <c r="B202" s="1" t="s">
        <v>54</v>
      </c>
      <c r="C202" s="1" t="s">
        <v>14</v>
      </c>
      <c r="D202" s="1">
        <v>107</v>
      </c>
      <c r="E202" s="5" t="s">
        <v>17</v>
      </c>
      <c r="F202" s="1" t="s">
        <v>19</v>
      </c>
      <c r="G202" s="1">
        <v>0.66200000000000003</v>
      </c>
      <c r="H202" s="1">
        <v>0.61</v>
      </c>
      <c r="I202" s="1">
        <v>1295</v>
      </c>
      <c r="J202" s="2">
        <f t="shared" si="3"/>
        <v>789.94999999999993</v>
      </c>
      <c r="K202" s="2">
        <f t="shared" si="4"/>
        <v>505.05000000000007</v>
      </c>
      <c r="L202" s="3">
        <f t="shared" si="5"/>
        <v>1.5641025641025637</v>
      </c>
    </row>
    <row r="203" spans="1:13" ht="13" x14ac:dyDescent="0.15">
      <c r="A203" s="4">
        <v>44756</v>
      </c>
      <c r="B203" s="1" t="s">
        <v>54</v>
      </c>
      <c r="C203" s="1" t="s">
        <v>22</v>
      </c>
      <c r="D203" s="1">
        <v>56</v>
      </c>
      <c r="E203" s="5" t="s">
        <v>17</v>
      </c>
      <c r="F203" s="1" t="s">
        <v>19</v>
      </c>
      <c r="G203" s="1">
        <v>0.69899999999999995</v>
      </c>
      <c r="H203" s="1">
        <v>0.66100000000000003</v>
      </c>
      <c r="I203" s="1">
        <v>1165</v>
      </c>
      <c r="J203" s="2">
        <f t="shared" si="3"/>
        <v>770.06500000000005</v>
      </c>
      <c r="K203" s="2">
        <f t="shared" si="4"/>
        <v>394.93499999999995</v>
      </c>
      <c r="L203" s="3">
        <f t="shared" si="5"/>
        <v>1.9498525073746318</v>
      </c>
    </row>
    <row r="204" spans="1:13" ht="13" x14ac:dyDescent="0.15">
      <c r="A204" s="4">
        <v>44756</v>
      </c>
      <c r="B204" s="1" t="s">
        <v>54</v>
      </c>
      <c r="C204" s="1" t="s">
        <v>22</v>
      </c>
      <c r="D204" s="1">
        <v>58</v>
      </c>
      <c r="E204" s="5" t="s">
        <v>17</v>
      </c>
      <c r="F204" s="1" t="s">
        <v>19</v>
      </c>
      <c r="G204" s="1">
        <v>0.872</v>
      </c>
      <c r="H204" s="1">
        <v>0.79</v>
      </c>
      <c r="I204" s="1">
        <v>1769</v>
      </c>
      <c r="J204" s="2">
        <f t="shared" si="3"/>
        <v>1397.51</v>
      </c>
      <c r="K204" s="2">
        <f t="shared" si="4"/>
        <v>371.49</v>
      </c>
      <c r="L204" s="3">
        <f t="shared" si="5"/>
        <v>3.7619047619047619</v>
      </c>
    </row>
    <row r="205" spans="1:13" ht="13" x14ac:dyDescent="0.15">
      <c r="A205" s="4">
        <v>44756</v>
      </c>
      <c r="B205" s="1" t="s">
        <v>54</v>
      </c>
      <c r="C205" s="1" t="s">
        <v>23</v>
      </c>
      <c r="D205" s="1">
        <v>141</v>
      </c>
      <c r="E205" s="5" t="s">
        <v>17</v>
      </c>
      <c r="F205" s="1" t="s">
        <v>16</v>
      </c>
      <c r="G205" s="1">
        <v>0.80700000000000005</v>
      </c>
      <c r="H205" s="1">
        <v>0.79800000000000004</v>
      </c>
      <c r="I205" s="1">
        <v>2139</v>
      </c>
      <c r="J205" s="2">
        <f t="shared" si="3"/>
        <v>1706.922</v>
      </c>
      <c r="K205" s="2">
        <f t="shared" si="4"/>
        <v>432.07799999999997</v>
      </c>
      <c r="L205" s="3">
        <f t="shared" si="5"/>
        <v>3.9504950495049509</v>
      </c>
    </row>
    <row r="206" spans="1:13" ht="13" x14ac:dyDescent="0.15">
      <c r="A206" s="4">
        <v>44756</v>
      </c>
      <c r="B206" s="1" t="s">
        <v>54</v>
      </c>
      <c r="C206" s="1" t="s">
        <v>22</v>
      </c>
      <c r="D206" s="1">
        <v>52</v>
      </c>
      <c r="E206" s="5" t="s">
        <v>17</v>
      </c>
      <c r="F206" s="1" t="s">
        <v>16</v>
      </c>
      <c r="G206" s="1">
        <v>0.77800000000000002</v>
      </c>
      <c r="H206" s="1">
        <v>0.78200000000000003</v>
      </c>
      <c r="I206" s="1">
        <v>1272</v>
      </c>
      <c r="J206" s="2">
        <f t="shared" si="3"/>
        <v>994.70400000000006</v>
      </c>
      <c r="K206" s="2">
        <f t="shared" si="4"/>
        <v>277.29599999999994</v>
      </c>
      <c r="L206" s="3">
        <f t="shared" si="5"/>
        <v>3.5871559633027532</v>
      </c>
    </row>
    <row r="207" spans="1:13" ht="13" x14ac:dyDescent="0.15">
      <c r="A207" s="4">
        <v>44756</v>
      </c>
      <c r="B207" s="1" t="s">
        <v>54</v>
      </c>
      <c r="C207" s="1" t="s">
        <v>22</v>
      </c>
      <c r="D207" s="1">
        <v>54</v>
      </c>
      <c r="E207" s="5" t="s">
        <v>17</v>
      </c>
      <c r="F207" s="1" t="s">
        <v>16</v>
      </c>
      <c r="G207" s="1">
        <v>0.85499999999999998</v>
      </c>
      <c r="H207" s="1">
        <v>0.76300000000000001</v>
      </c>
      <c r="I207" s="1">
        <v>2106</v>
      </c>
      <c r="J207" s="2">
        <f t="shared" si="3"/>
        <v>1606.8779999999999</v>
      </c>
      <c r="K207" s="2">
        <f t="shared" si="4"/>
        <v>499.12200000000007</v>
      </c>
      <c r="L207" s="3">
        <f t="shared" si="5"/>
        <v>3.2194092827004215</v>
      </c>
    </row>
    <row r="208" spans="1:13" ht="13" x14ac:dyDescent="0.15">
      <c r="A208" s="4">
        <v>44756</v>
      </c>
      <c r="B208" s="1" t="s">
        <v>54</v>
      </c>
      <c r="C208" s="1" t="s">
        <v>14</v>
      </c>
      <c r="D208" s="1">
        <v>78</v>
      </c>
      <c r="E208" s="5" t="s">
        <v>17</v>
      </c>
      <c r="F208" s="1" t="s">
        <v>16</v>
      </c>
      <c r="G208" s="1">
        <v>0.59599999999999997</v>
      </c>
      <c r="H208" s="1">
        <v>0.56100000000000005</v>
      </c>
      <c r="I208" s="1">
        <v>668</v>
      </c>
      <c r="J208" s="2">
        <f t="shared" si="3"/>
        <v>374.74800000000005</v>
      </c>
      <c r="K208" s="2">
        <f t="shared" si="4"/>
        <v>293.25199999999995</v>
      </c>
      <c r="L208" s="3">
        <f t="shared" si="5"/>
        <v>1.2779043280182236</v>
      </c>
    </row>
    <row r="209" spans="1:12" ht="13" x14ac:dyDescent="0.15">
      <c r="A209" s="4">
        <v>44756</v>
      </c>
      <c r="B209" s="1" t="s">
        <v>54</v>
      </c>
      <c r="C209" s="1" t="s">
        <v>14</v>
      </c>
      <c r="D209" s="1">
        <v>113</v>
      </c>
      <c r="E209" s="5" t="s">
        <v>17</v>
      </c>
      <c r="F209" s="1" t="s">
        <v>16</v>
      </c>
      <c r="G209" s="1">
        <v>0.71299999999999997</v>
      </c>
      <c r="H209" s="1">
        <v>0.69399999999999995</v>
      </c>
      <c r="I209" s="1">
        <v>428</v>
      </c>
      <c r="J209" s="2">
        <f t="shared" si="3"/>
        <v>297.03199999999998</v>
      </c>
      <c r="K209" s="2">
        <f t="shared" si="4"/>
        <v>130.96800000000002</v>
      </c>
      <c r="L209" s="3">
        <f t="shared" si="5"/>
        <v>2.2679738562091498</v>
      </c>
    </row>
    <row r="210" spans="1:12" ht="13" x14ac:dyDescent="0.15">
      <c r="A210" s="4">
        <v>44756</v>
      </c>
      <c r="B210" s="1" t="s">
        <v>54</v>
      </c>
      <c r="C210" s="1" t="s">
        <v>23</v>
      </c>
      <c r="D210" s="1">
        <v>119</v>
      </c>
      <c r="E210" s="5" t="s">
        <v>17</v>
      </c>
      <c r="F210" s="1" t="s">
        <v>16</v>
      </c>
      <c r="G210" s="1">
        <v>0.78600000000000003</v>
      </c>
      <c r="H210" s="1">
        <v>0.77800000000000002</v>
      </c>
      <c r="I210" s="1">
        <v>1728</v>
      </c>
      <c r="J210" s="2">
        <f t="shared" si="3"/>
        <v>1344.384</v>
      </c>
      <c r="K210" s="2">
        <f t="shared" si="4"/>
        <v>383.61599999999999</v>
      </c>
      <c r="L210" s="3">
        <f t="shared" si="5"/>
        <v>3.5045045045045047</v>
      </c>
    </row>
    <row r="211" spans="1:12" ht="13" x14ac:dyDescent="0.15">
      <c r="A211" s="4">
        <v>44760</v>
      </c>
      <c r="B211" s="1" t="s">
        <v>55</v>
      </c>
      <c r="C211" s="1" t="s">
        <v>23</v>
      </c>
      <c r="D211" s="1">
        <v>111</v>
      </c>
      <c r="E211" s="5" t="s">
        <v>18</v>
      </c>
      <c r="F211" s="1" t="s">
        <v>19</v>
      </c>
      <c r="G211" s="1">
        <v>0.82899999999999996</v>
      </c>
      <c r="H211" s="1">
        <v>0.80900000000000005</v>
      </c>
      <c r="I211" s="1">
        <v>867</v>
      </c>
      <c r="J211" s="2">
        <f t="shared" si="3"/>
        <v>701.40300000000002</v>
      </c>
      <c r="K211" s="2">
        <f t="shared" si="4"/>
        <v>165.59699999999998</v>
      </c>
      <c r="L211" s="3">
        <f t="shared" si="5"/>
        <v>4.2356020942408383</v>
      </c>
    </row>
    <row r="212" spans="1:12" ht="13" x14ac:dyDescent="0.15">
      <c r="A212" s="4">
        <v>44760</v>
      </c>
      <c r="B212" s="1" t="s">
        <v>55</v>
      </c>
      <c r="C212" s="1" t="s">
        <v>23</v>
      </c>
      <c r="D212" s="1">
        <v>145</v>
      </c>
      <c r="E212" s="5" t="s">
        <v>18</v>
      </c>
      <c r="F212" s="1" t="s">
        <v>19</v>
      </c>
      <c r="G212" s="1">
        <v>0.79700000000000004</v>
      </c>
      <c r="H212" s="1">
        <v>0.76900000000000002</v>
      </c>
      <c r="I212" s="1">
        <v>1497</v>
      </c>
      <c r="J212" s="2">
        <f t="shared" si="3"/>
        <v>1151.193</v>
      </c>
      <c r="K212" s="2">
        <f t="shared" si="4"/>
        <v>345.80700000000002</v>
      </c>
      <c r="L212" s="3">
        <f t="shared" si="5"/>
        <v>3.329004329004329</v>
      </c>
    </row>
    <row r="213" spans="1:12" ht="13" x14ac:dyDescent="0.15">
      <c r="A213" s="4">
        <v>44760</v>
      </c>
      <c r="B213" s="1" t="s">
        <v>55</v>
      </c>
      <c r="C213" s="1" t="s">
        <v>14</v>
      </c>
      <c r="D213" s="1">
        <v>112</v>
      </c>
      <c r="E213" s="5" t="s">
        <v>18</v>
      </c>
      <c r="F213" s="1" t="s">
        <v>19</v>
      </c>
      <c r="G213" s="1">
        <v>0.71799999999999997</v>
      </c>
      <c r="H213" s="1">
        <v>0.58299999999999996</v>
      </c>
      <c r="I213" s="1">
        <v>372</v>
      </c>
      <c r="J213" s="2">
        <f t="shared" si="3"/>
        <v>216.87599999999998</v>
      </c>
      <c r="K213" s="2">
        <f t="shared" si="4"/>
        <v>155.12400000000002</v>
      </c>
      <c r="L213" s="3">
        <f t="shared" si="5"/>
        <v>1.3980815347721818</v>
      </c>
    </row>
    <row r="214" spans="1:12" ht="13" x14ac:dyDescent="0.15">
      <c r="A214" s="4">
        <v>44760</v>
      </c>
      <c r="B214" s="1" t="s">
        <v>55</v>
      </c>
      <c r="C214" s="1" t="s">
        <v>22</v>
      </c>
      <c r="D214" s="1">
        <v>45</v>
      </c>
      <c r="E214" s="5" t="s">
        <v>18</v>
      </c>
      <c r="F214" s="1" t="s">
        <v>19</v>
      </c>
      <c r="G214" s="1">
        <v>0.84199999999999997</v>
      </c>
      <c r="H214" s="1">
        <v>0.78900000000000003</v>
      </c>
      <c r="I214" s="1">
        <v>683</v>
      </c>
      <c r="J214" s="2">
        <f t="shared" si="3"/>
        <v>538.88700000000006</v>
      </c>
      <c r="K214" s="2">
        <f t="shared" si="4"/>
        <v>144.11299999999994</v>
      </c>
      <c r="L214" s="3">
        <f t="shared" si="5"/>
        <v>3.7393364928909971</v>
      </c>
    </row>
    <row r="215" spans="1:12" ht="13" x14ac:dyDescent="0.15">
      <c r="A215" s="4">
        <v>44760</v>
      </c>
      <c r="B215" s="1" t="s">
        <v>55</v>
      </c>
      <c r="C215" s="1" t="s">
        <v>22</v>
      </c>
      <c r="D215" s="1">
        <v>42</v>
      </c>
      <c r="E215" s="5" t="s">
        <v>18</v>
      </c>
      <c r="F215" s="1" t="s">
        <v>19</v>
      </c>
      <c r="G215" s="1">
        <v>0.80800000000000005</v>
      </c>
      <c r="H215" s="1">
        <v>0.76700000000000002</v>
      </c>
      <c r="I215" s="1">
        <v>609</v>
      </c>
      <c r="J215" s="2">
        <f t="shared" si="3"/>
        <v>467.10300000000001</v>
      </c>
      <c r="K215" s="2">
        <f t="shared" si="4"/>
        <v>141.89699999999999</v>
      </c>
      <c r="L215" s="3">
        <f t="shared" si="5"/>
        <v>3.2918454935622319</v>
      </c>
    </row>
    <row r="216" spans="1:12" ht="13" x14ac:dyDescent="0.15">
      <c r="A216" s="4">
        <v>44760</v>
      </c>
      <c r="B216" s="1" t="s">
        <v>55</v>
      </c>
      <c r="C216" s="1" t="s">
        <v>14</v>
      </c>
      <c r="D216" s="1">
        <v>57</v>
      </c>
      <c r="E216" s="5" t="s">
        <v>18</v>
      </c>
      <c r="F216" s="1" t="s">
        <v>19</v>
      </c>
      <c r="G216" s="1">
        <v>0.85699999999999998</v>
      </c>
      <c r="H216" s="1">
        <v>0.79900000000000004</v>
      </c>
      <c r="I216" s="1">
        <v>596</v>
      </c>
      <c r="J216" s="2">
        <f t="shared" si="3"/>
        <v>476.20400000000001</v>
      </c>
      <c r="K216" s="2">
        <f t="shared" si="4"/>
        <v>119.79599999999999</v>
      </c>
      <c r="L216" s="3">
        <f t="shared" si="5"/>
        <v>3.9751243781094532</v>
      </c>
    </row>
    <row r="217" spans="1:12" ht="13" x14ac:dyDescent="0.15">
      <c r="A217" s="4">
        <v>44760</v>
      </c>
      <c r="B217" s="1" t="s">
        <v>55</v>
      </c>
      <c r="C217" s="1" t="s">
        <v>14</v>
      </c>
      <c r="D217" s="1">
        <v>77</v>
      </c>
      <c r="E217" s="5" t="s">
        <v>18</v>
      </c>
      <c r="F217" s="1" t="s">
        <v>16</v>
      </c>
      <c r="G217" s="1">
        <v>0.60599999999999998</v>
      </c>
      <c r="H217" s="1">
        <v>0.56000000000000005</v>
      </c>
      <c r="I217" s="1">
        <v>723</v>
      </c>
      <c r="J217" s="2">
        <f t="shared" si="3"/>
        <v>404.88000000000005</v>
      </c>
      <c r="K217" s="2">
        <f t="shared" si="4"/>
        <v>318.11999999999995</v>
      </c>
      <c r="L217" s="3">
        <f t="shared" si="5"/>
        <v>1.2727272727272732</v>
      </c>
    </row>
    <row r="218" spans="1:12" ht="13" x14ac:dyDescent="0.15">
      <c r="A218" s="4">
        <v>44760</v>
      </c>
      <c r="B218" s="1" t="s">
        <v>55</v>
      </c>
      <c r="C218" s="1" t="s">
        <v>22</v>
      </c>
      <c r="D218" s="1">
        <v>33</v>
      </c>
      <c r="E218" s="5" t="s">
        <v>18</v>
      </c>
      <c r="F218" s="1" t="s">
        <v>16</v>
      </c>
      <c r="G218" s="1">
        <v>0.67500000000000004</v>
      </c>
      <c r="H218" s="1">
        <v>0.623</v>
      </c>
      <c r="I218" s="1">
        <v>881</v>
      </c>
      <c r="J218" s="2">
        <f t="shared" si="3"/>
        <v>548.86299999999994</v>
      </c>
      <c r="K218" s="2">
        <f t="shared" si="4"/>
        <v>332.13700000000006</v>
      </c>
      <c r="L218" s="3">
        <f t="shared" si="5"/>
        <v>1.6525198938992038</v>
      </c>
    </row>
    <row r="219" spans="1:12" ht="13" x14ac:dyDescent="0.15">
      <c r="A219" s="4">
        <v>44760</v>
      </c>
      <c r="B219" s="1" t="s">
        <v>55</v>
      </c>
      <c r="C219" s="1" t="s">
        <v>14</v>
      </c>
      <c r="D219" s="1">
        <v>86</v>
      </c>
      <c r="E219" s="5" t="s">
        <v>18</v>
      </c>
      <c r="F219" s="1" t="s">
        <v>16</v>
      </c>
      <c r="G219" s="1">
        <v>0.66100000000000003</v>
      </c>
      <c r="H219" s="1">
        <v>0.66</v>
      </c>
      <c r="I219" s="1">
        <v>1454</v>
      </c>
      <c r="J219" s="2">
        <f t="shared" si="3"/>
        <v>959.6400000000001</v>
      </c>
      <c r="K219" s="2">
        <f t="shared" si="4"/>
        <v>494.3599999999999</v>
      </c>
      <c r="L219" s="3">
        <f t="shared" si="5"/>
        <v>1.9411764705882359</v>
      </c>
    </row>
    <row r="220" spans="1:12" ht="13" x14ac:dyDescent="0.15">
      <c r="A220" s="4">
        <v>44760</v>
      </c>
      <c r="B220" s="1" t="s">
        <v>55</v>
      </c>
      <c r="C220" s="1" t="s">
        <v>22</v>
      </c>
      <c r="D220" s="1">
        <v>72</v>
      </c>
      <c r="E220" s="5" t="s">
        <v>18</v>
      </c>
      <c r="F220" s="1" t="s">
        <v>16</v>
      </c>
      <c r="G220" s="1">
        <v>0.71299999999999997</v>
      </c>
      <c r="H220" s="1">
        <v>0.71099999999999997</v>
      </c>
      <c r="I220" s="1">
        <v>2278</v>
      </c>
      <c r="J220" s="2">
        <f t="shared" si="3"/>
        <v>1619.6579999999999</v>
      </c>
      <c r="K220" s="2">
        <f t="shared" si="4"/>
        <v>658.3420000000001</v>
      </c>
      <c r="L220" s="3">
        <f t="shared" si="5"/>
        <v>2.4602076124567467</v>
      </c>
    </row>
    <row r="221" spans="1:12" ht="13" x14ac:dyDescent="0.15">
      <c r="A221" s="4">
        <v>44760</v>
      </c>
      <c r="B221" s="1" t="s">
        <v>55</v>
      </c>
      <c r="C221" s="1" t="s">
        <v>23</v>
      </c>
      <c r="D221" s="1">
        <v>124</v>
      </c>
      <c r="E221" s="5" t="s">
        <v>18</v>
      </c>
      <c r="F221" s="1" t="s">
        <v>16</v>
      </c>
      <c r="G221" s="1">
        <v>0.83599999999999997</v>
      </c>
      <c r="H221" s="1">
        <v>0.80800000000000005</v>
      </c>
      <c r="I221" s="1">
        <v>1364</v>
      </c>
      <c r="J221" s="2">
        <f t="shared" si="3"/>
        <v>1102.1120000000001</v>
      </c>
      <c r="K221" s="2">
        <f t="shared" si="4"/>
        <v>261.88799999999992</v>
      </c>
      <c r="L221" s="3">
        <f t="shared" si="5"/>
        <v>4.2083333333333348</v>
      </c>
    </row>
    <row r="222" spans="1:12" ht="13" x14ac:dyDescent="0.15">
      <c r="A222" s="4">
        <v>44760</v>
      </c>
      <c r="B222" s="1" t="s">
        <v>55</v>
      </c>
      <c r="C222" s="1" t="s">
        <v>23</v>
      </c>
      <c r="D222" s="1">
        <v>136</v>
      </c>
      <c r="E222" s="5" t="s">
        <v>18</v>
      </c>
      <c r="F222" s="1" t="s">
        <v>16</v>
      </c>
      <c r="G222" s="1">
        <v>0.878</v>
      </c>
      <c r="H222" s="1">
        <v>0.84099999999999997</v>
      </c>
      <c r="I222" s="1">
        <v>533</v>
      </c>
      <c r="J222" s="2">
        <f t="shared" si="3"/>
        <v>448.25299999999999</v>
      </c>
      <c r="K222" s="2">
        <f t="shared" si="4"/>
        <v>84.747000000000014</v>
      </c>
      <c r="L222" s="3">
        <f t="shared" si="5"/>
        <v>5.2893081761006275</v>
      </c>
    </row>
    <row r="223" spans="1:12" ht="13" x14ac:dyDescent="0.15">
      <c r="A223" s="4">
        <v>44760</v>
      </c>
      <c r="B223" s="1" t="s">
        <v>55</v>
      </c>
      <c r="C223" s="1" t="s">
        <v>22</v>
      </c>
      <c r="D223" s="1">
        <v>48</v>
      </c>
      <c r="E223" s="5" t="s">
        <v>18</v>
      </c>
      <c r="F223" s="1" t="s">
        <v>21</v>
      </c>
      <c r="G223" s="1">
        <v>0.80400000000000005</v>
      </c>
      <c r="H223" s="1">
        <v>0.752</v>
      </c>
      <c r="I223" s="1">
        <v>831</v>
      </c>
      <c r="J223" s="2">
        <f t="shared" si="3"/>
        <v>624.91200000000003</v>
      </c>
      <c r="K223" s="2">
        <f t="shared" si="4"/>
        <v>206.08799999999997</v>
      </c>
      <c r="L223" s="3">
        <f t="shared" si="5"/>
        <v>3.0322580645161299</v>
      </c>
    </row>
    <row r="224" spans="1:12" ht="13" x14ac:dyDescent="0.15">
      <c r="A224" s="4">
        <v>44760</v>
      </c>
      <c r="B224" s="1" t="s">
        <v>55</v>
      </c>
      <c r="C224" s="1" t="s">
        <v>22</v>
      </c>
      <c r="D224" s="1">
        <v>46</v>
      </c>
      <c r="E224" s="5" t="s">
        <v>18</v>
      </c>
      <c r="F224" s="1" t="s">
        <v>21</v>
      </c>
      <c r="G224" s="1">
        <v>0.80800000000000005</v>
      </c>
      <c r="H224" s="1">
        <v>0.73199999999999998</v>
      </c>
      <c r="I224" s="1">
        <v>1681</v>
      </c>
      <c r="J224" s="2">
        <f t="shared" si="3"/>
        <v>1230.492</v>
      </c>
      <c r="K224" s="2">
        <f t="shared" si="4"/>
        <v>450.50800000000004</v>
      </c>
      <c r="L224" s="3">
        <f t="shared" si="5"/>
        <v>2.7313432835820892</v>
      </c>
    </row>
    <row r="225" spans="1:12" ht="13" x14ac:dyDescent="0.15">
      <c r="A225" s="4">
        <v>44760</v>
      </c>
      <c r="B225" s="1" t="s">
        <v>55</v>
      </c>
      <c r="C225" s="1" t="s">
        <v>14</v>
      </c>
      <c r="D225" s="1">
        <v>99</v>
      </c>
      <c r="E225" s="5" t="s">
        <v>18</v>
      </c>
      <c r="F225" s="1" t="s">
        <v>21</v>
      </c>
      <c r="G225" s="1">
        <v>0.76500000000000001</v>
      </c>
      <c r="H225" s="1">
        <v>0.76300000000000001</v>
      </c>
      <c r="I225" s="1">
        <v>1411</v>
      </c>
      <c r="J225" s="2">
        <f t="shared" si="3"/>
        <v>1076.5930000000001</v>
      </c>
      <c r="K225" s="2">
        <f t="shared" si="4"/>
        <v>334.40699999999993</v>
      </c>
      <c r="L225" s="3">
        <f t="shared" si="5"/>
        <v>3.2194092827004228</v>
      </c>
    </row>
    <row r="226" spans="1:12" ht="13" x14ac:dyDescent="0.15">
      <c r="A226" s="4">
        <v>44760</v>
      </c>
      <c r="B226" s="1" t="s">
        <v>55</v>
      </c>
      <c r="C226" s="1" t="s">
        <v>14</v>
      </c>
      <c r="D226" s="1">
        <v>80</v>
      </c>
      <c r="E226" s="5" t="s">
        <v>18</v>
      </c>
      <c r="F226" s="1" t="s">
        <v>21</v>
      </c>
      <c r="G226" s="1">
        <v>0.74299999999999999</v>
      </c>
      <c r="H226" s="1">
        <v>0.74</v>
      </c>
      <c r="I226" s="1">
        <v>1557</v>
      </c>
      <c r="J226" s="2">
        <f t="shared" si="3"/>
        <v>1152.18</v>
      </c>
      <c r="K226" s="2">
        <f t="shared" si="4"/>
        <v>404.81999999999994</v>
      </c>
      <c r="L226" s="3">
        <f t="shared" si="5"/>
        <v>2.8461538461538467</v>
      </c>
    </row>
    <row r="227" spans="1:12" ht="13" x14ac:dyDescent="0.15">
      <c r="A227" s="4">
        <v>44760</v>
      </c>
      <c r="B227" s="1" t="s">
        <v>55</v>
      </c>
      <c r="C227" s="1" t="s">
        <v>23</v>
      </c>
      <c r="D227" s="1">
        <v>126</v>
      </c>
      <c r="E227" s="5" t="s">
        <v>18</v>
      </c>
      <c r="F227" s="1" t="s">
        <v>21</v>
      </c>
      <c r="G227" s="1">
        <v>0.84199999999999997</v>
      </c>
      <c r="H227" s="1">
        <v>0.82499999999999996</v>
      </c>
      <c r="I227" s="1">
        <v>2089</v>
      </c>
      <c r="J227" s="2">
        <f t="shared" si="3"/>
        <v>1723.425</v>
      </c>
      <c r="K227" s="2">
        <f t="shared" si="4"/>
        <v>365.57500000000005</v>
      </c>
      <c r="L227" s="3">
        <f t="shared" si="5"/>
        <v>4.7142857142857135</v>
      </c>
    </row>
    <row r="228" spans="1:12" ht="13" x14ac:dyDescent="0.15">
      <c r="A228" s="4">
        <v>44760</v>
      </c>
      <c r="B228" s="1" t="s">
        <v>55</v>
      </c>
      <c r="C228" s="1" t="s">
        <v>23</v>
      </c>
      <c r="D228" s="1">
        <v>143</v>
      </c>
      <c r="E228" s="5" t="s">
        <v>18</v>
      </c>
      <c r="F228" s="1" t="s">
        <v>21</v>
      </c>
      <c r="G228" s="1">
        <v>0.82599999999999996</v>
      </c>
      <c r="H228" s="1">
        <v>0.79600000000000004</v>
      </c>
      <c r="I228" s="1">
        <v>1425</v>
      </c>
      <c r="J228" s="2">
        <f t="shared" si="3"/>
        <v>1134.3</v>
      </c>
      <c r="K228" s="2">
        <f t="shared" si="4"/>
        <v>290.70000000000005</v>
      </c>
      <c r="L228" s="3">
        <f t="shared" si="5"/>
        <v>3.9019607843137245</v>
      </c>
    </row>
    <row r="229" spans="1:12" ht="13" x14ac:dyDescent="0.15">
      <c r="A229" s="4">
        <v>44760</v>
      </c>
      <c r="B229" s="1" t="s">
        <v>55</v>
      </c>
      <c r="C229" s="1" t="s">
        <v>22</v>
      </c>
      <c r="D229" s="1">
        <v>62</v>
      </c>
      <c r="E229" s="5" t="s">
        <v>17</v>
      </c>
      <c r="F229" s="1" t="s">
        <v>21</v>
      </c>
      <c r="G229" s="1">
        <v>0.81</v>
      </c>
      <c r="H229" s="1">
        <v>0.81399999999999995</v>
      </c>
      <c r="I229" s="1">
        <v>1082</v>
      </c>
      <c r="J229" s="2">
        <f t="shared" si="3"/>
        <v>880.74799999999993</v>
      </c>
      <c r="K229" s="2">
        <f t="shared" si="4"/>
        <v>201.25200000000007</v>
      </c>
      <c r="L229" s="3">
        <f t="shared" si="5"/>
        <v>4.3763440860215033</v>
      </c>
    </row>
    <row r="230" spans="1:12" ht="13" x14ac:dyDescent="0.15">
      <c r="A230" s="4">
        <v>44760</v>
      </c>
      <c r="B230" s="1" t="s">
        <v>55</v>
      </c>
      <c r="C230" s="1" t="s">
        <v>22</v>
      </c>
      <c r="D230" s="1">
        <v>47</v>
      </c>
      <c r="E230" s="5" t="s">
        <v>17</v>
      </c>
      <c r="F230" s="1" t="s">
        <v>21</v>
      </c>
      <c r="G230" s="1">
        <v>0.83399999999999996</v>
      </c>
      <c r="H230" s="1">
        <v>0.79600000000000004</v>
      </c>
      <c r="I230" s="1">
        <v>746</v>
      </c>
      <c r="J230" s="2">
        <f t="shared" si="3"/>
        <v>593.81600000000003</v>
      </c>
      <c r="K230" s="2">
        <f t="shared" si="4"/>
        <v>152.18399999999997</v>
      </c>
      <c r="L230" s="3">
        <f t="shared" si="5"/>
        <v>3.9019607843137263</v>
      </c>
    </row>
    <row r="231" spans="1:12" ht="13" x14ac:dyDescent="0.15">
      <c r="A231" s="4">
        <v>44760</v>
      </c>
      <c r="B231" s="1" t="s">
        <v>55</v>
      </c>
      <c r="C231" s="1" t="s">
        <v>14</v>
      </c>
      <c r="D231" s="1">
        <v>75</v>
      </c>
      <c r="E231" s="5" t="s">
        <v>17</v>
      </c>
      <c r="F231" s="1" t="s">
        <v>21</v>
      </c>
      <c r="G231" s="1">
        <v>0.873</v>
      </c>
      <c r="H231" s="1">
        <v>0.66800000000000004</v>
      </c>
      <c r="I231" s="1">
        <v>340</v>
      </c>
      <c r="J231" s="2">
        <f t="shared" si="3"/>
        <v>227.12</v>
      </c>
      <c r="K231" s="2">
        <f t="shared" si="4"/>
        <v>112.88</v>
      </c>
      <c r="L231" s="3">
        <f t="shared" si="5"/>
        <v>2.0120481927710845</v>
      </c>
    </row>
    <row r="232" spans="1:12" ht="13" x14ac:dyDescent="0.15">
      <c r="A232" s="4">
        <v>44760</v>
      </c>
      <c r="B232" s="1" t="s">
        <v>55</v>
      </c>
      <c r="C232" s="1" t="s">
        <v>14</v>
      </c>
      <c r="D232" s="1">
        <v>120</v>
      </c>
      <c r="E232" s="5" t="s">
        <v>17</v>
      </c>
      <c r="F232" s="1" t="s">
        <v>21</v>
      </c>
      <c r="G232" s="1">
        <v>0.748</v>
      </c>
      <c r="H232" s="1">
        <v>0.69399999999999995</v>
      </c>
      <c r="I232" s="1">
        <v>923</v>
      </c>
      <c r="J232" s="2">
        <f t="shared" si="3"/>
        <v>640.5619999999999</v>
      </c>
      <c r="K232" s="2">
        <f t="shared" si="4"/>
        <v>282.4380000000001</v>
      </c>
      <c r="L232" s="3">
        <f t="shared" si="5"/>
        <v>2.2679738562091489</v>
      </c>
    </row>
    <row r="233" spans="1:12" ht="13" x14ac:dyDescent="0.15">
      <c r="A233" s="4">
        <v>44760</v>
      </c>
      <c r="B233" s="1" t="s">
        <v>55</v>
      </c>
      <c r="C233" s="1" t="s">
        <v>23</v>
      </c>
      <c r="D233" s="1">
        <v>134</v>
      </c>
      <c r="E233" s="5" t="s">
        <v>17</v>
      </c>
      <c r="F233" s="1" t="s">
        <v>21</v>
      </c>
      <c r="G233" s="1">
        <v>0.59499999999999997</v>
      </c>
      <c r="H233" s="1">
        <v>0.78400000000000003</v>
      </c>
      <c r="I233" s="1">
        <v>1496</v>
      </c>
      <c r="J233" s="2">
        <f t="shared" si="3"/>
        <v>1172.864</v>
      </c>
      <c r="K233" s="2">
        <f t="shared" si="4"/>
        <v>323.13599999999997</v>
      </c>
      <c r="L233" s="3">
        <f t="shared" si="5"/>
        <v>3.6296296296296302</v>
      </c>
    </row>
    <row r="234" spans="1:12" ht="13" x14ac:dyDescent="0.15">
      <c r="A234" s="4">
        <v>44760</v>
      </c>
      <c r="B234" s="1" t="s">
        <v>55</v>
      </c>
      <c r="C234" s="1" t="s">
        <v>23</v>
      </c>
      <c r="D234" s="1">
        <v>114</v>
      </c>
      <c r="E234" s="5" t="s">
        <v>17</v>
      </c>
      <c r="F234" s="1" t="s">
        <v>21</v>
      </c>
      <c r="G234" s="1">
        <v>0.74</v>
      </c>
      <c r="H234" s="1">
        <v>0.77100000000000002</v>
      </c>
      <c r="I234" s="1">
        <v>1401</v>
      </c>
      <c r="J234" s="2">
        <f t="shared" si="3"/>
        <v>1080.171</v>
      </c>
      <c r="K234" s="2">
        <f t="shared" si="4"/>
        <v>320.82899999999995</v>
      </c>
      <c r="L234" s="3">
        <f t="shared" si="5"/>
        <v>3.3668122270742367</v>
      </c>
    </row>
    <row r="235" spans="1:12" ht="13" x14ac:dyDescent="0.15">
      <c r="A235" s="4">
        <v>44760</v>
      </c>
      <c r="B235" s="1" t="s">
        <v>55</v>
      </c>
      <c r="C235" s="1" t="s">
        <v>14</v>
      </c>
      <c r="D235" s="1">
        <v>107</v>
      </c>
      <c r="E235" s="5" t="s">
        <v>17</v>
      </c>
      <c r="F235" s="1" t="s">
        <v>19</v>
      </c>
      <c r="G235" s="1">
        <v>0.74</v>
      </c>
      <c r="H235" s="1">
        <v>0.66300000000000003</v>
      </c>
      <c r="I235" s="1">
        <v>662</v>
      </c>
      <c r="J235" s="2">
        <f t="shared" si="3"/>
        <v>438.90600000000001</v>
      </c>
      <c r="K235" s="2">
        <f t="shared" si="4"/>
        <v>223.09399999999999</v>
      </c>
      <c r="L235" s="3">
        <f t="shared" si="5"/>
        <v>1.967359050445104</v>
      </c>
    </row>
    <row r="236" spans="1:12" ht="13" x14ac:dyDescent="0.15">
      <c r="A236" s="4">
        <v>44760</v>
      </c>
      <c r="B236" s="1" t="s">
        <v>55</v>
      </c>
      <c r="C236" s="1" t="s">
        <v>14</v>
      </c>
      <c r="D236" s="1">
        <v>84</v>
      </c>
      <c r="E236" s="5" t="s">
        <v>17</v>
      </c>
      <c r="F236" s="1" t="s">
        <v>19</v>
      </c>
      <c r="G236" s="1">
        <v>0.61499999999999999</v>
      </c>
      <c r="H236" s="1">
        <v>0.52800000000000002</v>
      </c>
      <c r="I236" s="1">
        <v>398</v>
      </c>
      <c r="J236" s="2">
        <f t="shared" si="3"/>
        <v>210.14400000000001</v>
      </c>
      <c r="K236" s="2">
        <f t="shared" si="4"/>
        <v>187.85599999999999</v>
      </c>
      <c r="L236" s="3">
        <f t="shared" si="5"/>
        <v>1.1186440677966103</v>
      </c>
    </row>
    <row r="237" spans="1:12" ht="13" x14ac:dyDescent="0.15">
      <c r="A237" s="4">
        <v>44760</v>
      </c>
      <c r="B237" s="1" t="s">
        <v>55</v>
      </c>
      <c r="C237" s="1" t="s">
        <v>22</v>
      </c>
      <c r="D237" s="1">
        <v>58</v>
      </c>
      <c r="E237" s="5" t="s">
        <v>17</v>
      </c>
      <c r="F237" s="1" t="s">
        <v>19</v>
      </c>
      <c r="G237" s="1">
        <v>0.78300000000000003</v>
      </c>
      <c r="H237" s="1">
        <v>0.748</v>
      </c>
      <c r="I237" s="1">
        <v>1650</v>
      </c>
      <c r="J237" s="2">
        <f t="shared" si="3"/>
        <v>1234.2</v>
      </c>
      <c r="K237" s="2">
        <f t="shared" si="4"/>
        <v>415.79999999999995</v>
      </c>
      <c r="L237" s="3">
        <f t="shared" si="5"/>
        <v>2.9682539682539688</v>
      </c>
    </row>
    <row r="238" spans="1:12" ht="13" x14ac:dyDescent="0.15">
      <c r="A238" s="4">
        <v>44760</v>
      </c>
      <c r="B238" s="1" t="s">
        <v>55</v>
      </c>
      <c r="C238" s="1" t="s">
        <v>22</v>
      </c>
      <c r="D238" s="1">
        <v>56</v>
      </c>
      <c r="E238" s="5" t="s">
        <v>17</v>
      </c>
      <c r="F238" s="1" t="s">
        <v>19</v>
      </c>
      <c r="G238" s="1">
        <v>0.76500000000000001</v>
      </c>
      <c r="H238" s="1">
        <v>0.72899999999999998</v>
      </c>
      <c r="I238" s="1">
        <v>2194</v>
      </c>
      <c r="J238" s="2">
        <f t="shared" si="3"/>
        <v>1599.4259999999999</v>
      </c>
      <c r="K238" s="2">
        <f t="shared" si="4"/>
        <v>594.57400000000007</v>
      </c>
      <c r="L238" s="3">
        <f t="shared" si="5"/>
        <v>2.6900369003690034</v>
      </c>
    </row>
    <row r="239" spans="1:12" ht="13" x14ac:dyDescent="0.15">
      <c r="A239" s="4">
        <v>44760</v>
      </c>
      <c r="B239" s="1" t="s">
        <v>55</v>
      </c>
      <c r="C239" s="1" t="s">
        <v>23</v>
      </c>
      <c r="D239" s="1">
        <v>133</v>
      </c>
      <c r="E239" s="5" t="s">
        <v>17</v>
      </c>
      <c r="F239" s="1" t="s">
        <v>19</v>
      </c>
      <c r="G239" s="1">
        <v>0.82299999999999995</v>
      </c>
      <c r="H239" s="1">
        <v>0.81200000000000006</v>
      </c>
      <c r="I239" s="1">
        <v>1552</v>
      </c>
      <c r="J239" s="2">
        <f t="shared" si="3"/>
        <v>1260.2240000000002</v>
      </c>
      <c r="K239" s="2">
        <f t="shared" si="4"/>
        <v>291.77599999999984</v>
      </c>
      <c r="L239" s="3">
        <f t="shared" si="5"/>
        <v>4.3191489361702153</v>
      </c>
    </row>
    <row r="240" spans="1:12" ht="13" x14ac:dyDescent="0.15">
      <c r="A240" s="4">
        <v>44760</v>
      </c>
      <c r="B240" s="1" t="s">
        <v>55</v>
      </c>
      <c r="C240" s="1" t="s">
        <v>23</v>
      </c>
      <c r="D240" s="1">
        <v>115</v>
      </c>
      <c r="E240" s="5" t="s">
        <v>17</v>
      </c>
      <c r="F240" s="1" t="s">
        <v>19</v>
      </c>
      <c r="G240" s="1">
        <v>0.78500000000000003</v>
      </c>
      <c r="H240" s="1">
        <v>0.76500000000000001</v>
      </c>
      <c r="I240" s="1">
        <v>1478</v>
      </c>
      <c r="J240" s="2">
        <f t="shared" si="3"/>
        <v>1130.67</v>
      </c>
      <c r="K240" s="2">
        <f t="shared" si="4"/>
        <v>347.32999999999993</v>
      </c>
      <c r="L240" s="3">
        <f t="shared" si="5"/>
        <v>3.255319148936171</v>
      </c>
    </row>
    <row r="241" spans="1:13" ht="13" x14ac:dyDescent="0.15">
      <c r="A241" s="4">
        <v>44760</v>
      </c>
      <c r="B241" s="1" t="s">
        <v>55</v>
      </c>
      <c r="C241" s="1" t="s">
        <v>14</v>
      </c>
      <c r="D241" s="1">
        <v>78</v>
      </c>
      <c r="E241" s="5" t="s">
        <v>17</v>
      </c>
      <c r="F241" s="1" t="s">
        <v>16</v>
      </c>
      <c r="G241" s="1">
        <v>0.60499999999999998</v>
      </c>
      <c r="H241" s="1">
        <v>0.55600000000000005</v>
      </c>
      <c r="I241" s="1">
        <v>890</v>
      </c>
      <c r="J241" s="2">
        <f t="shared" si="3"/>
        <v>494.84000000000003</v>
      </c>
      <c r="K241" s="2">
        <f t="shared" si="4"/>
        <v>395.15999999999997</v>
      </c>
      <c r="L241" s="3">
        <f t="shared" si="5"/>
        <v>1.2522522522522523</v>
      </c>
    </row>
    <row r="242" spans="1:13" ht="13" x14ac:dyDescent="0.15">
      <c r="A242" s="4">
        <v>44760</v>
      </c>
      <c r="B242" s="1" t="s">
        <v>55</v>
      </c>
      <c r="C242" s="1" t="s">
        <v>14</v>
      </c>
      <c r="D242" s="1">
        <v>113</v>
      </c>
      <c r="E242" s="5" t="s">
        <v>17</v>
      </c>
      <c r="F242" s="1" t="s">
        <v>16</v>
      </c>
      <c r="G242" s="1">
        <v>0.54900000000000004</v>
      </c>
      <c r="H242" s="1">
        <v>0.53600000000000003</v>
      </c>
      <c r="I242" s="1">
        <v>453</v>
      </c>
      <c r="J242" s="2">
        <f t="shared" si="3"/>
        <v>242.80800000000002</v>
      </c>
      <c r="K242" s="2">
        <f t="shared" si="4"/>
        <v>210.19199999999998</v>
      </c>
      <c r="L242" s="3">
        <f t="shared" si="5"/>
        <v>1.1551724137931036</v>
      </c>
    </row>
    <row r="243" spans="1:13" ht="13" x14ac:dyDescent="0.15">
      <c r="A243" s="4">
        <v>44760</v>
      </c>
      <c r="B243" s="1" t="s">
        <v>55</v>
      </c>
      <c r="C243" s="1" t="s">
        <v>22</v>
      </c>
      <c r="D243" s="1">
        <v>54</v>
      </c>
      <c r="E243" s="5" t="s">
        <v>17</v>
      </c>
      <c r="F243" s="1" t="s">
        <v>16</v>
      </c>
      <c r="G243" s="1">
        <v>0.79600000000000004</v>
      </c>
      <c r="H243" s="1">
        <v>0.73599999999999999</v>
      </c>
      <c r="I243" s="1">
        <v>1560</v>
      </c>
      <c r="J243" s="2">
        <f t="shared" si="3"/>
        <v>1148.1600000000001</v>
      </c>
      <c r="K243" s="2">
        <f t="shared" si="4"/>
        <v>411.83999999999992</v>
      </c>
      <c r="L243" s="3">
        <f t="shared" si="5"/>
        <v>2.7878787878787885</v>
      </c>
    </row>
    <row r="244" spans="1:13" ht="13" x14ac:dyDescent="0.15">
      <c r="A244" s="4">
        <v>44760</v>
      </c>
      <c r="B244" s="1" t="s">
        <v>55</v>
      </c>
      <c r="C244" s="1" t="s">
        <v>22</v>
      </c>
      <c r="D244" s="1">
        <v>52</v>
      </c>
      <c r="E244" s="5" t="s">
        <v>17</v>
      </c>
      <c r="F244" s="1" t="s">
        <v>16</v>
      </c>
      <c r="G244" s="1">
        <v>0.92100000000000004</v>
      </c>
      <c r="H244" s="1">
        <v>0.85699999999999998</v>
      </c>
      <c r="I244" s="1">
        <v>2031</v>
      </c>
      <c r="J244" s="2">
        <f t="shared" si="3"/>
        <v>1740.567</v>
      </c>
      <c r="K244" s="2">
        <f t="shared" si="4"/>
        <v>290.43299999999999</v>
      </c>
      <c r="L244" s="3">
        <f t="shared" si="5"/>
        <v>5.9930069930069934</v>
      </c>
    </row>
    <row r="245" spans="1:13" ht="13" x14ac:dyDescent="0.15">
      <c r="A245" s="4">
        <v>44760</v>
      </c>
      <c r="B245" s="1" t="s">
        <v>55</v>
      </c>
      <c r="C245" s="1" t="s">
        <v>23</v>
      </c>
      <c r="D245" s="1">
        <v>119</v>
      </c>
      <c r="E245" s="5" t="s">
        <v>17</v>
      </c>
      <c r="F245" s="1" t="s">
        <v>16</v>
      </c>
      <c r="G245" s="1">
        <v>0.64400000000000002</v>
      </c>
      <c r="H245" s="1">
        <v>0.64900000000000002</v>
      </c>
      <c r="I245" s="1">
        <v>738</v>
      </c>
      <c r="J245" s="2">
        <f t="shared" si="3"/>
        <v>478.96199999999999</v>
      </c>
      <c r="K245" s="2">
        <f t="shared" si="4"/>
        <v>259.03800000000001</v>
      </c>
      <c r="L245" s="3">
        <f t="shared" si="5"/>
        <v>1.8490028490028489</v>
      </c>
      <c r="M245" s="1" t="s">
        <v>28</v>
      </c>
    </row>
    <row r="246" spans="1:13" ht="13" x14ac:dyDescent="0.15">
      <c r="A246" s="4">
        <v>44760</v>
      </c>
      <c r="B246" s="1" t="s">
        <v>55</v>
      </c>
      <c r="C246" s="1" t="s">
        <v>23</v>
      </c>
      <c r="D246" s="1">
        <v>141</v>
      </c>
      <c r="E246" s="5" t="s">
        <v>17</v>
      </c>
      <c r="F246" s="1" t="s">
        <v>16</v>
      </c>
      <c r="G246" s="1">
        <v>0.76300000000000001</v>
      </c>
      <c r="H246" s="1">
        <v>0.72399999999999998</v>
      </c>
      <c r="I246" s="1">
        <v>1579</v>
      </c>
      <c r="J246" s="2">
        <f t="shared" si="3"/>
        <v>1143.1959999999999</v>
      </c>
      <c r="K246" s="2">
        <f t="shared" si="4"/>
        <v>435.80400000000009</v>
      </c>
      <c r="L246" s="3">
        <f t="shared" si="5"/>
        <v>2.6231884057971007</v>
      </c>
    </row>
    <row r="247" spans="1:13" ht="13" x14ac:dyDescent="0.15">
      <c r="A247" s="4">
        <v>44763</v>
      </c>
      <c r="B247" s="1" t="s">
        <v>29</v>
      </c>
      <c r="C247" s="1" t="s">
        <v>23</v>
      </c>
      <c r="D247" s="1">
        <v>119</v>
      </c>
      <c r="E247" s="5" t="s">
        <v>15</v>
      </c>
      <c r="F247" s="1" t="s">
        <v>16</v>
      </c>
      <c r="G247" s="1">
        <v>0.75900000000000001</v>
      </c>
      <c r="H247" s="1">
        <v>0.749</v>
      </c>
      <c r="I247" s="1">
        <v>1309</v>
      </c>
      <c r="J247" s="2">
        <f t="shared" si="3"/>
        <v>980.44100000000003</v>
      </c>
      <c r="K247" s="2">
        <f t="shared" si="4"/>
        <v>328.55899999999997</v>
      </c>
      <c r="L247" s="3">
        <f t="shared" si="5"/>
        <v>2.9840637450199208</v>
      </c>
    </row>
    <row r="248" spans="1:13" ht="13" x14ac:dyDescent="0.15">
      <c r="A248" s="4">
        <v>44763</v>
      </c>
      <c r="B248" s="1" t="s">
        <v>29</v>
      </c>
      <c r="C248" s="1" t="s">
        <v>22</v>
      </c>
      <c r="D248" s="1">
        <v>1</v>
      </c>
      <c r="E248" s="5" t="s">
        <v>15</v>
      </c>
      <c r="F248" s="1" t="s">
        <v>16</v>
      </c>
      <c r="G248" s="1">
        <v>0.78400000000000003</v>
      </c>
      <c r="H248" s="1">
        <v>0.76600000000000001</v>
      </c>
      <c r="I248" s="1">
        <v>1733</v>
      </c>
      <c r="J248" s="2">
        <f t="shared" si="3"/>
        <v>1327.4780000000001</v>
      </c>
      <c r="K248" s="2">
        <f t="shared" si="4"/>
        <v>405.52199999999993</v>
      </c>
      <c r="L248" s="3">
        <f t="shared" si="5"/>
        <v>3.2735042735042743</v>
      </c>
    </row>
    <row r="249" spans="1:13" ht="13" x14ac:dyDescent="0.15">
      <c r="A249" s="4">
        <v>44763</v>
      </c>
      <c r="B249" s="1" t="s">
        <v>29</v>
      </c>
      <c r="C249" s="1" t="s">
        <v>23</v>
      </c>
      <c r="D249" s="1">
        <v>130</v>
      </c>
      <c r="E249" s="5" t="s">
        <v>15</v>
      </c>
      <c r="F249" s="1" t="s">
        <v>16</v>
      </c>
      <c r="G249" s="1">
        <v>0.80600000000000005</v>
      </c>
      <c r="H249" s="1">
        <v>0.79600000000000004</v>
      </c>
      <c r="I249" s="1">
        <v>1539</v>
      </c>
      <c r="J249" s="2">
        <f t="shared" si="3"/>
        <v>1225.0440000000001</v>
      </c>
      <c r="K249" s="2">
        <f t="shared" si="4"/>
        <v>313.9559999999999</v>
      </c>
      <c r="L249" s="3">
        <f t="shared" si="5"/>
        <v>3.9019607843137272</v>
      </c>
    </row>
    <row r="250" spans="1:13" ht="13" x14ac:dyDescent="0.15">
      <c r="A250" s="4">
        <v>44763</v>
      </c>
      <c r="B250" s="1" t="s">
        <v>29</v>
      </c>
      <c r="C250" s="1" t="s">
        <v>22</v>
      </c>
      <c r="D250" s="1">
        <v>6</v>
      </c>
      <c r="E250" s="5" t="s">
        <v>15</v>
      </c>
      <c r="F250" s="1" t="s">
        <v>16</v>
      </c>
      <c r="G250" s="1">
        <v>0.98899999999999999</v>
      </c>
      <c r="H250" s="1">
        <v>0.755</v>
      </c>
      <c r="I250" s="1">
        <v>1563</v>
      </c>
      <c r="J250" s="2">
        <f t="shared" si="3"/>
        <v>1180.0650000000001</v>
      </c>
      <c r="K250" s="2">
        <f t="shared" si="4"/>
        <v>382.93499999999995</v>
      </c>
      <c r="L250" s="3">
        <f t="shared" si="5"/>
        <v>3.081632653061225</v>
      </c>
    </row>
    <row r="251" spans="1:13" ht="13" x14ac:dyDescent="0.15">
      <c r="A251" s="4">
        <v>44763</v>
      </c>
      <c r="B251" s="1" t="s">
        <v>29</v>
      </c>
      <c r="C251" s="1" t="s">
        <v>14</v>
      </c>
      <c r="D251" s="1">
        <v>90</v>
      </c>
      <c r="E251" s="5" t="s">
        <v>15</v>
      </c>
      <c r="F251" s="1" t="s">
        <v>16</v>
      </c>
      <c r="G251" s="1">
        <v>0.80800000000000005</v>
      </c>
      <c r="H251" s="1">
        <v>0.755</v>
      </c>
      <c r="I251" s="1">
        <v>931</v>
      </c>
      <c r="J251" s="2">
        <f t="shared" si="3"/>
        <v>702.90499999999997</v>
      </c>
      <c r="K251" s="2">
        <f t="shared" si="4"/>
        <v>228.09500000000003</v>
      </c>
      <c r="L251" s="3">
        <f t="shared" si="5"/>
        <v>3.0816326530612241</v>
      </c>
    </row>
    <row r="252" spans="1:13" ht="13" x14ac:dyDescent="0.15">
      <c r="A252" s="4">
        <v>44763</v>
      </c>
      <c r="B252" s="1" t="s">
        <v>29</v>
      </c>
      <c r="C252" s="1" t="s">
        <v>14</v>
      </c>
      <c r="D252" s="1">
        <v>71</v>
      </c>
      <c r="E252" s="5" t="s">
        <v>15</v>
      </c>
      <c r="F252" s="1" t="s">
        <v>16</v>
      </c>
      <c r="G252" s="1">
        <v>0.77800000000000002</v>
      </c>
      <c r="H252" s="1">
        <v>0.74</v>
      </c>
      <c r="I252" s="1">
        <v>926</v>
      </c>
      <c r="J252" s="2">
        <f t="shared" si="3"/>
        <v>685.24</v>
      </c>
      <c r="K252" s="2">
        <f t="shared" si="4"/>
        <v>240.76</v>
      </c>
      <c r="L252" s="3">
        <f t="shared" si="5"/>
        <v>2.8461538461538463</v>
      </c>
    </row>
    <row r="253" spans="1:13" ht="13" x14ac:dyDescent="0.15">
      <c r="A253" s="4">
        <v>44763</v>
      </c>
      <c r="B253" s="1" t="s">
        <v>29</v>
      </c>
      <c r="C253" s="1" t="s">
        <v>22</v>
      </c>
      <c r="D253" s="1">
        <v>2</v>
      </c>
      <c r="E253" s="5" t="s">
        <v>15</v>
      </c>
      <c r="F253" s="1" t="s">
        <v>19</v>
      </c>
      <c r="G253" s="1">
        <v>0.88</v>
      </c>
      <c r="H253" s="1">
        <v>0.76300000000000001</v>
      </c>
      <c r="I253" s="1">
        <v>1536</v>
      </c>
      <c r="J253" s="2">
        <f t="shared" si="3"/>
        <v>1171.9680000000001</v>
      </c>
      <c r="K253" s="2">
        <f t="shared" si="4"/>
        <v>364.03199999999993</v>
      </c>
      <c r="L253" s="3">
        <f t="shared" si="5"/>
        <v>3.2194092827004228</v>
      </c>
    </row>
    <row r="254" spans="1:13" ht="13" x14ac:dyDescent="0.15">
      <c r="A254" s="4">
        <v>44763</v>
      </c>
      <c r="B254" s="1" t="s">
        <v>29</v>
      </c>
      <c r="C254" s="1" t="s">
        <v>14</v>
      </c>
      <c r="D254" s="1">
        <v>94</v>
      </c>
      <c r="E254" s="5" t="s">
        <v>15</v>
      </c>
      <c r="F254" s="1" t="s">
        <v>19</v>
      </c>
      <c r="G254" s="1">
        <v>0.79900000000000004</v>
      </c>
      <c r="H254" s="1">
        <v>0.76400000000000001</v>
      </c>
      <c r="I254" s="1">
        <v>1077</v>
      </c>
      <c r="J254" s="2">
        <f t="shared" si="3"/>
        <v>822.82799999999997</v>
      </c>
      <c r="K254" s="2">
        <f t="shared" si="4"/>
        <v>254.17200000000003</v>
      </c>
      <c r="L254" s="3">
        <f t="shared" si="5"/>
        <v>3.2372881355932197</v>
      </c>
    </row>
    <row r="255" spans="1:13" ht="13" x14ac:dyDescent="0.15">
      <c r="A255" s="4">
        <v>44763</v>
      </c>
      <c r="B255" s="1" t="s">
        <v>29</v>
      </c>
      <c r="C255" s="1" t="s">
        <v>22</v>
      </c>
      <c r="D255" s="1">
        <v>11</v>
      </c>
      <c r="E255" s="5" t="s">
        <v>15</v>
      </c>
      <c r="F255" s="1" t="s">
        <v>19</v>
      </c>
      <c r="G255" s="1">
        <v>0.78600000000000003</v>
      </c>
      <c r="H255" s="1">
        <v>0.77200000000000002</v>
      </c>
      <c r="I255" s="1">
        <v>1880</v>
      </c>
      <c r="J255" s="2">
        <f t="shared" si="3"/>
        <v>1451.3600000000001</v>
      </c>
      <c r="K255" s="2">
        <f t="shared" si="4"/>
        <v>428.63999999999987</v>
      </c>
      <c r="L255" s="3">
        <f t="shared" si="5"/>
        <v>3.385964912280703</v>
      </c>
    </row>
    <row r="256" spans="1:13" ht="13" x14ac:dyDescent="0.15">
      <c r="A256" s="4">
        <v>44763</v>
      </c>
      <c r="B256" s="1" t="s">
        <v>29</v>
      </c>
      <c r="C256" s="1" t="s">
        <v>14</v>
      </c>
      <c r="D256" s="1">
        <v>109</v>
      </c>
      <c r="E256" s="5" t="s">
        <v>15</v>
      </c>
      <c r="F256" s="1" t="s">
        <v>19</v>
      </c>
      <c r="G256" s="1">
        <v>0.79</v>
      </c>
      <c r="H256" s="1">
        <v>0.76</v>
      </c>
      <c r="I256" s="1">
        <v>779</v>
      </c>
      <c r="J256" s="2">
        <f t="shared" si="3"/>
        <v>592.04</v>
      </c>
      <c r="K256" s="2">
        <f t="shared" si="4"/>
        <v>186.96000000000004</v>
      </c>
      <c r="L256" s="3">
        <f t="shared" si="5"/>
        <v>3.1666666666666661</v>
      </c>
    </row>
    <row r="257" spans="1:13" ht="13" x14ac:dyDescent="0.15">
      <c r="A257" s="4">
        <v>44763</v>
      </c>
      <c r="B257" s="1" t="s">
        <v>29</v>
      </c>
      <c r="C257" s="1" t="s">
        <v>23</v>
      </c>
      <c r="D257" s="1">
        <v>144</v>
      </c>
      <c r="E257" s="5" t="s">
        <v>15</v>
      </c>
      <c r="F257" s="1" t="s">
        <v>19</v>
      </c>
      <c r="G257" s="1">
        <v>0.94599999999999995</v>
      </c>
      <c r="H257" s="1">
        <v>0.73699999999999999</v>
      </c>
      <c r="I257" s="1">
        <v>890</v>
      </c>
      <c r="J257" s="2">
        <f t="shared" si="3"/>
        <v>655.93</v>
      </c>
      <c r="K257" s="2">
        <f t="shared" si="4"/>
        <v>234.07000000000005</v>
      </c>
      <c r="L257" s="3">
        <f t="shared" si="5"/>
        <v>2.802281368821292</v>
      </c>
    </row>
    <row r="258" spans="1:13" ht="13" x14ac:dyDescent="0.15">
      <c r="A258" s="4">
        <v>44763</v>
      </c>
      <c r="B258" s="1" t="s">
        <v>29</v>
      </c>
      <c r="C258" s="1" t="s">
        <v>23</v>
      </c>
      <c r="D258" s="1">
        <v>123</v>
      </c>
      <c r="E258" s="5" t="s">
        <v>15</v>
      </c>
      <c r="F258" s="1" t="s">
        <v>19</v>
      </c>
      <c r="G258" s="1">
        <v>0.90700000000000003</v>
      </c>
      <c r="H258" s="1">
        <v>0.81699999999999995</v>
      </c>
      <c r="I258" s="1">
        <v>1489</v>
      </c>
      <c r="J258" s="2">
        <f t="shared" si="3"/>
        <v>1216.5129999999999</v>
      </c>
      <c r="K258" s="2">
        <f t="shared" si="4"/>
        <v>272.48700000000008</v>
      </c>
      <c r="L258" s="3">
        <f t="shared" si="5"/>
        <v>4.464480874316938</v>
      </c>
    </row>
    <row r="259" spans="1:13" ht="13" x14ac:dyDescent="0.15">
      <c r="A259" s="4">
        <v>44763</v>
      </c>
      <c r="B259" s="1" t="s">
        <v>29</v>
      </c>
      <c r="C259" s="1" t="s">
        <v>14</v>
      </c>
      <c r="D259" s="1">
        <v>109</v>
      </c>
      <c r="E259" s="5" t="s">
        <v>15</v>
      </c>
      <c r="F259" s="1" t="s">
        <v>21</v>
      </c>
      <c r="G259" s="1">
        <v>0.80700000000000005</v>
      </c>
      <c r="H259" s="1">
        <v>0.75700000000000001</v>
      </c>
      <c r="I259" s="1">
        <v>852</v>
      </c>
      <c r="J259" s="2">
        <f t="shared" si="3"/>
        <v>644.96400000000006</v>
      </c>
      <c r="K259" s="2">
        <f t="shared" si="4"/>
        <v>207.03599999999994</v>
      </c>
      <c r="L259" s="3">
        <f t="shared" si="5"/>
        <v>3.1152263374485609</v>
      </c>
    </row>
    <row r="260" spans="1:13" ht="13" x14ac:dyDescent="0.15">
      <c r="A260" s="4">
        <v>44763</v>
      </c>
      <c r="B260" s="1" t="s">
        <v>29</v>
      </c>
      <c r="C260" s="1" t="s">
        <v>14</v>
      </c>
      <c r="D260" s="1">
        <v>97</v>
      </c>
      <c r="E260" s="5" t="s">
        <v>15</v>
      </c>
      <c r="F260" s="1" t="s">
        <v>21</v>
      </c>
      <c r="G260" s="1">
        <v>0.73799999999999999</v>
      </c>
      <c r="H260" s="1">
        <v>0.69</v>
      </c>
      <c r="I260" s="1">
        <v>852</v>
      </c>
      <c r="J260" s="2">
        <f t="shared" si="3"/>
        <v>587.88</v>
      </c>
      <c r="K260" s="2">
        <f t="shared" si="4"/>
        <v>264.12</v>
      </c>
      <c r="L260" s="3">
        <f t="shared" si="5"/>
        <v>2.225806451612903</v>
      </c>
    </row>
    <row r="261" spans="1:13" ht="13" x14ac:dyDescent="0.15">
      <c r="A261" s="4">
        <v>44763</v>
      </c>
      <c r="B261" s="1" t="s">
        <v>29</v>
      </c>
      <c r="C261" s="1" t="s">
        <v>22</v>
      </c>
      <c r="D261" s="1">
        <v>13</v>
      </c>
      <c r="E261" s="5" t="s">
        <v>15</v>
      </c>
      <c r="F261" s="1" t="s">
        <v>21</v>
      </c>
      <c r="G261" s="1">
        <v>0.84399999999999997</v>
      </c>
      <c r="H261" s="1">
        <v>0.77900000000000003</v>
      </c>
      <c r="I261" s="1">
        <v>818</v>
      </c>
      <c r="J261" s="2">
        <f t="shared" si="3"/>
        <v>637.22199999999998</v>
      </c>
      <c r="K261" s="2">
        <f t="shared" si="4"/>
        <v>180.77800000000002</v>
      </c>
      <c r="L261" s="3">
        <f t="shared" si="5"/>
        <v>3.5248868778280538</v>
      </c>
    </row>
    <row r="262" spans="1:13" ht="13" x14ac:dyDescent="0.15">
      <c r="A262" s="4">
        <v>44763</v>
      </c>
      <c r="B262" s="1" t="s">
        <v>29</v>
      </c>
      <c r="C262" s="1" t="s">
        <v>22</v>
      </c>
      <c r="D262" s="1">
        <v>17</v>
      </c>
      <c r="E262" s="5" t="s">
        <v>15</v>
      </c>
      <c r="F262" s="1" t="s">
        <v>21</v>
      </c>
      <c r="G262" s="1">
        <v>0.77</v>
      </c>
      <c r="H262" s="1">
        <v>0.747</v>
      </c>
      <c r="I262" s="1">
        <v>999</v>
      </c>
      <c r="J262" s="2">
        <f t="shared" si="3"/>
        <v>746.25300000000004</v>
      </c>
      <c r="K262" s="2">
        <f t="shared" si="4"/>
        <v>252.74699999999996</v>
      </c>
      <c r="L262" s="3">
        <f t="shared" si="5"/>
        <v>2.952569169960475</v>
      </c>
    </row>
    <row r="263" spans="1:13" ht="13" x14ac:dyDescent="0.15">
      <c r="A263" s="4">
        <v>44763</v>
      </c>
      <c r="B263" s="1" t="s">
        <v>29</v>
      </c>
      <c r="C263" s="1" t="s">
        <v>23</v>
      </c>
      <c r="D263" s="1">
        <v>116</v>
      </c>
      <c r="E263" s="5" t="s">
        <v>15</v>
      </c>
      <c r="F263" s="1" t="s">
        <v>21</v>
      </c>
      <c r="G263" s="1">
        <v>0.83399999999999996</v>
      </c>
      <c r="H263" s="1">
        <v>0.80400000000000005</v>
      </c>
      <c r="I263" s="1">
        <v>863</v>
      </c>
      <c r="J263" s="2">
        <f t="shared" si="3"/>
        <v>693.85200000000009</v>
      </c>
      <c r="K263" s="2">
        <f t="shared" si="4"/>
        <v>169.14799999999991</v>
      </c>
      <c r="L263" s="3">
        <f t="shared" si="5"/>
        <v>4.1020408163265332</v>
      </c>
    </row>
    <row r="264" spans="1:13" ht="13" x14ac:dyDescent="0.15">
      <c r="A264" s="4">
        <v>44763</v>
      </c>
      <c r="B264" s="1" t="s">
        <v>29</v>
      </c>
      <c r="C264" s="1" t="s">
        <v>23</v>
      </c>
      <c r="D264" s="1">
        <v>129</v>
      </c>
      <c r="E264" s="5" t="s">
        <v>15</v>
      </c>
      <c r="F264" s="1" t="s">
        <v>21</v>
      </c>
      <c r="G264" s="1">
        <v>0.88500000000000001</v>
      </c>
      <c r="H264" s="1">
        <v>0.83199999999999996</v>
      </c>
      <c r="I264" s="1">
        <v>458</v>
      </c>
      <c r="J264" s="2">
        <f t="shared" si="3"/>
        <v>381.05599999999998</v>
      </c>
      <c r="K264" s="2">
        <f t="shared" si="4"/>
        <v>76.944000000000017</v>
      </c>
      <c r="L264" s="3">
        <f t="shared" si="5"/>
        <v>4.9523809523809508</v>
      </c>
    </row>
    <row r="265" spans="1:13" ht="13" x14ac:dyDescent="0.15">
      <c r="A265" s="4">
        <v>44763</v>
      </c>
      <c r="B265" s="1" t="s">
        <v>29</v>
      </c>
      <c r="C265" s="1" t="s">
        <v>22</v>
      </c>
      <c r="D265" s="1">
        <v>26</v>
      </c>
      <c r="E265" s="5" t="s">
        <v>20</v>
      </c>
      <c r="F265" s="1" t="s">
        <v>16</v>
      </c>
      <c r="G265" s="1">
        <v>0.77900000000000003</v>
      </c>
      <c r="H265" s="1">
        <v>0.74</v>
      </c>
      <c r="I265" s="1">
        <v>1263</v>
      </c>
      <c r="J265" s="2">
        <f t="shared" si="3"/>
        <v>934.62</v>
      </c>
      <c r="K265" s="2">
        <f t="shared" si="4"/>
        <v>328.38</v>
      </c>
      <c r="L265" s="3">
        <f t="shared" si="5"/>
        <v>2.8461538461538463</v>
      </c>
    </row>
    <row r="266" spans="1:13" ht="13" x14ac:dyDescent="0.15">
      <c r="A266" s="4">
        <v>44763</v>
      </c>
      <c r="B266" s="1" t="s">
        <v>29</v>
      </c>
      <c r="C266" s="1" t="s">
        <v>22</v>
      </c>
      <c r="D266" s="1">
        <v>29</v>
      </c>
      <c r="E266" s="5" t="s">
        <v>20</v>
      </c>
      <c r="F266" s="1" t="s">
        <v>16</v>
      </c>
      <c r="G266" s="1">
        <v>0.81799999999999995</v>
      </c>
      <c r="H266" s="1">
        <v>0.78300000000000003</v>
      </c>
      <c r="I266" s="1">
        <v>622</v>
      </c>
      <c r="J266" s="2">
        <f t="shared" si="3"/>
        <v>487.02600000000001</v>
      </c>
      <c r="K266" s="2">
        <f t="shared" si="4"/>
        <v>134.97399999999999</v>
      </c>
      <c r="L266" s="3">
        <f t="shared" si="5"/>
        <v>3.6082949308755765</v>
      </c>
    </row>
    <row r="267" spans="1:13" ht="13" x14ac:dyDescent="0.15">
      <c r="A267" s="4">
        <v>44763</v>
      </c>
      <c r="B267" s="1" t="s">
        <v>29</v>
      </c>
      <c r="C267" s="1" t="s">
        <v>14</v>
      </c>
      <c r="D267" s="1">
        <v>106</v>
      </c>
      <c r="E267" s="5" t="s">
        <v>20</v>
      </c>
      <c r="F267" s="1" t="s">
        <v>16</v>
      </c>
      <c r="G267" s="1">
        <v>0.751</v>
      </c>
      <c r="H267" s="1">
        <v>0.68500000000000005</v>
      </c>
      <c r="I267" s="1">
        <v>648</v>
      </c>
      <c r="J267" s="2">
        <f t="shared" si="3"/>
        <v>443.88000000000005</v>
      </c>
      <c r="K267" s="2">
        <f t="shared" si="4"/>
        <v>204.11999999999995</v>
      </c>
      <c r="L267" s="3">
        <f t="shared" si="5"/>
        <v>2.1746031746031753</v>
      </c>
    </row>
    <row r="268" spans="1:13" ht="13" x14ac:dyDescent="0.15">
      <c r="A268" s="4">
        <v>44763</v>
      </c>
      <c r="B268" s="1" t="s">
        <v>29</v>
      </c>
      <c r="C268" s="1" t="s">
        <v>14</v>
      </c>
      <c r="D268" s="1" t="s">
        <v>25</v>
      </c>
      <c r="E268" s="5" t="s">
        <v>20</v>
      </c>
      <c r="F268" s="1" t="s">
        <v>16</v>
      </c>
      <c r="G268" s="1">
        <v>0.73199999999999998</v>
      </c>
      <c r="H268" s="1">
        <v>0.71599999999999997</v>
      </c>
      <c r="I268" s="1">
        <v>1092</v>
      </c>
      <c r="J268" s="2">
        <f t="shared" si="3"/>
        <v>781.87199999999996</v>
      </c>
      <c r="K268" s="2">
        <f t="shared" si="4"/>
        <v>310.12800000000004</v>
      </c>
      <c r="L268" s="3">
        <f t="shared" si="5"/>
        <v>2.5211267605633796</v>
      </c>
      <c r="M268" s="1" t="s">
        <v>30</v>
      </c>
    </row>
    <row r="269" spans="1:13" ht="13" x14ac:dyDescent="0.15">
      <c r="A269" s="4">
        <v>44763</v>
      </c>
      <c r="B269" s="1" t="s">
        <v>29</v>
      </c>
      <c r="C269" s="1" t="s">
        <v>23</v>
      </c>
      <c r="D269" s="1">
        <v>127</v>
      </c>
      <c r="E269" s="5" t="s">
        <v>20</v>
      </c>
      <c r="F269" s="1" t="s">
        <v>16</v>
      </c>
      <c r="G269" s="1">
        <v>0.80100000000000005</v>
      </c>
      <c r="H269" s="1">
        <v>0.78300000000000003</v>
      </c>
      <c r="I269" s="1">
        <v>1173</v>
      </c>
      <c r="J269" s="2">
        <f t="shared" si="3"/>
        <v>918.45900000000006</v>
      </c>
      <c r="K269" s="2">
        <f t="shared" si="4"/>
        <v>254.54099999999994</v>
      </c>
      <c r="L269" s="3">
        <f t="shared" si="5"/>
        <v>3.608294930875577</v>
      </c>
    </row>
    <row r="270" spans="1:13" ht="13" x14ac:dyDescent="0.15">
      <c r="A270" s="4">
        <v>44763</v>
      </c>
      <c r="B270" s="1" t="s">
        <v>29</v>
      </c>
      <c r="C270" s="1" t="s">
        <v>23</v>
      </c>
      <c r="D270" s="1">
        <v>125</v>
      </c>
      <c r="E270" s="5" t="s">
        <v>20</v>
      </c>
      <c r="F270" s="1" t="s">
        <v>16</v>
      </c>
      <c r="G270" s="1">
        <v>0.79800000000000004</v>
      </c>
      <c r="H270" s="1">
        <v>0.78900000000000003</v>
      </c>
      <c r="I270" s="1">
        <v>1224</v>
      </c>
      <c r="J270" s="2">
        <f t="shared" si="3"/>
        <v>965.73599999999999</v>
      </c>
      <c r="K270" s="2">
        <f t="shared" si="4"/>
        <v>258.26400000000001</v>
      </c>
      <c r="L270" s="3">
        <f t="shared" si="5"/>
        <v>3.7393364928909949</v>
      </c>
    </row>
    <row r="271" spans="1:13" ht="13" x14ac:dyDescent="0.15">
      <c r="A271" s="4">
        <v>44763</v>
      </c>
      <c r="B271" s="1" t="s">
        <v>29</v>
      </c>
      <c r="C271" s="1" t="s">
        <v>14</v>
      </c>
      <c r="D271" s="1">
        <v>66</v>
      </c>
      <c r="E271" s="5" t="s">
        <v>20</v>
      </c>
      <c r="F271" s="1" t="s">
        <v>19</v>
      </c>
      <c r="G271" s="1">
        <v>0.78800000000000003</v>
      </c>
      <c r="H271" s="1">
        <v>0.75</v>
      </c>
      <c r="I271" s="1">
        <v>811</v>
      </c>
      <c r="J271" s="2">
        <f t="shared" si="3"/>
        <v>608.25</v>
      </c>
      <c r="K271" s="2">
        <f t="shared" si="4"/>
        <v>202.75</v>
      </c>
      <c r="L271" s="3">
        <f t="shared" si="5"/>
        <v>3</v>
      </c>
    </row>
    <row r="272" spans="1:13" ht="13" x14ac:dyDescent="0.15">
      <c r="A272" s="4">
        <v>44763</v>
      </c>
      <c r="B272" s="1" t="s">
        <v>29</v>
      </c>
      <c r="C272" s="1" t="s">
        <v>22</v>
      </c>
      <c r="D272" s="1">
        <v>29</v>
      </c>
      <c r="E272" s="5" t="s">
        <v>20</v>
      </c>
      <c r="F272" s="1" t="s">
        <v>19</v>
      </c>
      <c r="G272" s="1">
        <v>0.81799999999999995</v>
      </c>
      <c r="H272" s="1">
        <v>0.78700000000000003</v>
      </c>
      <c r="I272" s="1">
        <v>1121</v>
      </c>
      <c r="J272" s="2">
        <f t="shared" si="3"/>
        <v>882.22700000000009</v>
      </c>
      <c r="K272" s="2">
        <f t="shared" si="4"/>
        <v>238.77299999999991</v>
      </c>
      <c r="L272" s="3">
        <f t="shared" si="5"/>
        <v>3.6948356807511753</v>
      </c>
    </row>
    <row r="273" spans="1:13" ht="13" x14ac:dyDescent="0.15">
      <c r="A273" s="4">
        <v>44763</v>
      </c>
      <c r="B273" s="1" t="s">
        <v>29</v>
      </c>
      <c r="C273" s="1" t="s">
        <v>22</v>
      </c>
      <c r="D273" s="1">
        <v>27</v>
      </c>
      <c r="E273" s="5" t="s">
        <v>20</v>
      </c>
      <c r="F273" s="1" t="s">
        <v>19</v>
      </c>
      <c r="G273" s="1">
        <v>0.78300000000000003</v>
      </c>
      <c r="H273" s="1">
        <v>0.73299999999999998</v>
      </c>
      <c r="I273" s="1">
        <v>1332</v>
      </c>
      <c r="J273" s="2">
        <f t="shared" si="3"/>
        <v>976.35599999999999</v>
      </c>
      <c r="K273" s="2">
        <f t="shared" si="4"/>
        <v>355.64400000000001</v>
      </c>
      <c r="L273" s="3">
        <f t="shared" si="5"/>
        <v>2.7453183520599249</v>
      </c>
    </row>
    <row r="274" spans="1:13" ht="13" x14ac:dyDescent="0.15">
      <c r="A274" s="4">
        <v>44763</v>
      </c>
      <c r="B274" s="1" t="s">
        <v>29</v>
      </c>
      <c r="C274" s="1" t="s">
        <v>23</v>
      </c>
      <c r="D274" s="1">
        <v>142</v>
      </c>
      <c r="E274" s="5" t="s">
        <v>20</v>
      </c>
      <c r="F274" s="1" t="s">
        <v>19</v>
      </c>
      <c r="G274" s="1">
        <v>0.8</v>
      </c>
      <c r="H274" s="1">
        <v>0.79300000000000004</v>
      </c>
      <c r="I274" s="1">
        <v>676</v>
      </c>
      <c r="J274" s="2">
        <f t="shared" si="3"/>
        <v>536.06799999999998</v>
      </c>
      <c r="K274" s="2">
        <f t="shared" si="4"/>
        <v>139.93200000000002</v>
      </c>
      <c r="L274" s="3">
        <f t="shared" si="5"/>
        <v>3.8309178743961345</v>
      </c>
    </row>
    <row r="275" spans="1:13" ht="13" x14ac:dyDescent="0.15">
      <c r="A275" s="4">
        <v>44763</v>
      </c>
      <c r="B275" s="1" t="s">
        <v>29</v>
      </c>
      <c r="C275" s="1" t="s">
        <v>23</v>
      </c>
      <c r="D275" s="1">
        <v>137</v>
      </c>
      <c r="E275" s="5" t="s">
        <v>20</v>
      </c>
      <c r="F275" s="1" t="s">
        <v>19</v>
      </c>
      <c r="G275" s="1">
        <v>0.82899999999999996</v>
      </c>
      <c r="H275" s="1">
        <v>0.78600000000000003</v>
      </c>
      <c r="I275" s="1">
        <v>870</v>
      </c>
      <c r="J275" s="2">
        <f t="shared" si="3"/>
        <v>683.82</v>
      </c>
      <c r="K275" s="2">
        <f t="shared" si="4"/>
        <v>186.17999999999995</v>
      </c>
      <c r="L275" s="3">
        <f t="shared" si="5"/>
        <v>3.6728971962616836</v>
      </c>
    </row>
    <row r="276" spans="1:13" ht="13" x14ac:dyDescent="0.15">
      <c r="A276" s="4">
        <v>44763</v>
      </c>
      <c r="B276" s="1" t="s">
        <v>29</v>
      </c>
      <c r="C276" s="1" t="s">
        <v>14</v>
      </c>
      <c r="D276" s="1">
        <v>98</v>
      </c>
      <c r="E276" s="5" t="s">
        <v>20</v>
      </c>
      <c r="F276" s="1" t="s">
        <v>19</v>
      </c>
      <c r="G276" s="1">
        <v>0.78700000000000003</v>
      </c>
      <c r="H276" s="1">
        <v>0.752</v>
      </c>
      <c r="I276" s="1">
        <v>710</v>
      </c>
      <c r="J276" s="2">
        <f t="shared" si="3"/>
        <v>533.91999999999996</v>
      </c>
      <c r="K276" s="2">
        <f t="shared" si="4"/>
        <v>176.08000000000004</v>
      </c>
      <c r="L276" s="3">
        <f t="shared" si="5"/>
        <v>3.0322580645161281</v>
      </c>
    </row>
    <row r="277" spans="1:13" ht="13" x14ac:dyDescent="0.15">
      <c r="A277" s="4">
        <v>44763</v>
      </c>
      <c r="B277" s="1" t="s">
        <v>29</v>
      </c>
      <c r="C277" s="1" t="s">
        <v>14</v>
      </c>
      <c r="D277" s="1">
        <v>87</v>
      </c>
      <c r="E277" s="5" t="s">
        <v>20</v>
      </c>
      <c r="F277" s="1" t="s">
        <v>21</v>
      </c>
      <c r="G277" s="1">
        <v>0.94299999999999995</v>
      </c>
      <c r="H277" s="1">
        <v>0.73499999999999999</v>
      </c>
      <c r="I277" s="1">
        <v>931</v>
      </c>
      <c r="J277" s="2">
        <f t="shared" si="3"/>
        <v>684.28499999999997</v>
      </c>
      <c r="K277" s="2">
        <f t="shared" si="4"/>
        <v>246.71500000000003</v>
      </c>
      <c r="L277" s="3">
        <f t="shared" si="5"/>
        <v>2.773584905660377</v>
      </c>
    </row>
    <row r="278" spans="1:13" ht="13" x14ac:dyDescent="0.15">
      <c r="A278" s="4">
        <v>44763</v>
      </c>
      <c r="B278" s="1" t="s">
        <v>29</v>
      </c>
      <c r="C278" s="1" t="s">
        <v>22</v>
      </c>
      <c r="D278" s="1">
        <v>30</v>
      </c>
      <c r="E278" s="5" t="s">
        <v>20</v>
      </c>
      <c r="F278" s="1" t="s">
        <v>21</v>
      </c>
      <c r="G278" s="1">
        <v>0.80800000000000005</v>
      </c>
      <c r="H278" s="1">
        <v>0.76</v>
      </c>
      <c r="I278" s="1">
        <v>1695</v>
      </c>
      <c r="J278" s="2">
        <f t="shared" si="3"/>
        <v>1288.2</v>
      </c>
      <c r="K278" s="2">
        <f t="shared" si="4"/>
        <v>406.79999999999995</v>
      </c>
      <c r="L278" s="3">
        <f t="shared" si="5"/>
        <v>3.166666666666667</v>
      </c>
    </row>
    <row r="279" spans="1:13" ht="13" x14ac:dyDescent="0.15">
      <c r="A279" s="4">
        <v>44763</v>
      </c>
      <c r="B279" s="1" t="s">
        <v>29</v>
      </c>
      <c r="C279" s="1" t="s">
        <v>14</v>
      </c>
      <c r="D279" s="1">
        <v>85</v>
      </c>
      <c r="E279" s="5" t="s">
        <v>20</v>
      </c>
      <c r="F279" s="1" t="s">
        <v>21</v>
      </c>
      <c r="G279" s="1">
        <v>0.77400000000000002</v>
      </c>
      <c r="H279" s="1">
        <v>0.73299999999999998</v>
      </c>
      <c r="I279" s="1">
        <v>940</v>
      </c>
      <c r="J279" s="2">
        <f t="shared" si="3"/>
        <v>689.02</v>
      </c>
      <c r="K279" s="2">
        <f t="shared" si="4"/>
        <v>250.98000000000002</v>
      </c>
      <c r="L279" s="3">
        <f t="shared" si="5"/>
        <v>2.7453183520599249</v>
      </c>
    </row>
    <row r="280" spans="1:13" ht="13" x14ac:dyDescent="0.15">
      <c r="A280" s="4">
        <v>44763</v>
      </c>
      <c r="B280" s="1" t="s">
        <v>29</v>
      </c>
      <c r="C280" s="1" t="s">
        <v>22</v>
      </c>
      <c r="D280" s="1">
        <v>32</v>
      </c>
      <c r="E280" s="5" t="s">
        <v>20</v>
      </c>
      <c r="F280" s="1" t="s">
        <v>21</v>
      </c>
      <c r="G280" s="1">
        <v>0.82699999999999996</v>
      </c>
      <c r="H280" s="1">
        <v>0.78400000000000003</v>
      </c>
      <c r="I280" s="1">
        <v>1455</v>
      </c>
      <c r="J280" s="2">
        <f t="shared" si="3"/>
        <v>1140.72</v>
      </c>
      <c r="K280" s="2">
        <f t="shared" si="4"/>
        <v>314.27999999999997</v>
      </c>
      <c r="L280" s="3">
        <f t="shared" si="5"/>
        <v>3.6296296296296302</v>
      </c>
      <c r="M280" s="1" t="s">
        <v>30</v>
      </c>
    </row>
    <row r="281" spans="1:13" ht="13" x14ac:dyDescent="0.15">
      <c r="A281" s="4">
        <v>44763</v>
      </c>
      <c r="B281" s="1" t="s">
        <v>29</v>
      </c>
      <c r="C281" s="1" t="s">
        <v>23</v>
      </c>
      <c r="D281" s="1">
        <v>121</v>
      </c>
      <c r="E281" s="5" t="s">
        <v>20</v>
      </c>
      <c r="F281" s="1" t="s">
        <v>21</v>
      </c>
      <c r="G281" s="1">
        <v>0.81499999999999995</v>
      </c>
      <c r="H281" s="1">
        <v>0.80300000000000005</v>
      </c>
      <c r="I281" s="1">
        <v>1067</v>
      </c>
      <c r="J281" s="2">
        <f t="shared" si="3"/>
        <v>856.80100000000004</v>
      </c>
      <c r="K281" s="2">
        <f t="shared" si="4"/>
        <v>210.19899999999996</v>
      </c>
      <c r="L281" s="3">
        <f t="shared" si="5"/>
        <v>4.0761421319796964</v>
      </c>
    </row>
    <row r="282" spans="1:13" ht="13" x14ac:dyDescent="0.15">
      <c r="A282" s="4">
        <v>44763</v>
      </c>
      <c r="B282" s="1" t="s">
        <v>29</v>
      </c>
      <c r="C282" s="1" t="s">
        <v>23</v>
      </c>
      <c r="D282" s="1">
        <v>128</v>
      </c>
      <c r="E282" s="5" t="s">
        <v>20</v>
      </c>
      <c r="F282" s="1" t="s">
        <v>21</v>
      </c>
      <c r="G282" s="1">
        <v>0.83599999999999997</v>
      </c>
      <c r="H282" s="1">
        <v>0.77600000000000002</v>
      </c>
      <c r="I282" s="1">
        <v>1006</v>
      </c>
      <c r="J282" s="2">
        <f t="shared" si="3"/>
        <v>780.65600000000006</v>
      </c>
      <c r="K282" s="2">
        <f t="shared" si="4"/>
        <v>225.34399999999994</v>
      </c>
      <c r="L282" s="3">
        <f t="shared" si="5"/>
        <v>3.4642857142857157</v>
      </c>
    </row>
    <row r="283" spans="1:13" ht="13" x14ac:dyDescent="0.15">
      <c r="A283" s="4">
        <v>44764</v>
      </c>
      <c r="B283" s="1" t="s">
        <v>29</v>
      </c>
      <c r="C283" s="1" t="s">
        <v>23</v>
      </c>
      <c r="D283" s="1">
        <v>136</v>
      </c>
      <c r="E283" s="5" t="s">
        <v>18</v>
      </c>
      <c r="F283" s="1" t="s">
        <v>16</v>
      </c>
      <c r="G283" s="1">
        <v>0.80800000000000005</v>
      </c>
      <c r="H283" s="1">
        <v>0.78500000000000003</v>
      </c>
      <c r="I283" s="1">
        <v>1262</v>
      </c>
      <c r="J283" s="2">
        <f t="shared" si="3"/>
        <v>990.67000000000007</v>
      </c>
      <c r="K283" s="2">
        <f t="shared" si="4"/>
        <v>271.32999999999993</v>
      </c>
      <c r="L283" s="3">
        <f t="shared" si="5"/>
        <v>3.6511627906976756</v>
      </c>
    </row>
    <row r="284" spans="1:13" ht="13" x14ac:dyDescent="0.15">
      <c r="A284" s="4">
        <v>44764</v>
      </c>
      <c r="B284" s="1" t="s">
        <v>29</v>
      </c>
      <c r="C284" s="1" t="s">
        <v>23</v>
      </c>
      <c r="D284" s="1">
        <v>131</v>
      </c>
      <c r="E284" s="5" t="s">
        <v>18</v>
      </c>
      <c r="F284" s="1" t="s">
        <v>16</v>
      </c>
      <c r="G284" s="1">
        <v>0.83</v>
      </c>
      <c r="H284" s="1">
        <v>0.79200000000000004</v>
      </c>
      <c r="I284" s="1">
        <v>1888</v>
      </c>
      <c r="J284" s="2">
        <f t="shared" si="3"/>
        <v>1495.296</v>
      </c>
      <c r="K284" s="2">
        <f t="shared" si="4"/>
        <v>392.70399999999995</v>
      </c>
      <c r="L284" s="3">
        <f t="shared" si="5"/>
        <v>3.8076923076923084</v>
      </c>
    </row>
    <row r="285" spans="1:13" ht="13" x14ac:dyDescent="0.15">
      <c r="A285" s="4">
        <v>44764</v>
      </c>
      <c r="B285" s="1" t="s">
        <v>29</v>
      </c>
      <c r="C285" s="1" t="s">
        <v>14</v>
      </c>
      <c r="D285" s="1">
        <v>77</v>
      </c>
      <c r="E285" s="5" t="s">
        <v>18</v>
      </c>
      <c r="F285" s="1" t="s">
        <v>16</v>
      </c>
      <c r="G285" s="1">
        <v>0.78300000000000003</v>
      </c>
      <c r="H285" s="1">
        <v>0.73199999999999998</v>
      </c>
      <c r="I285" s="1">
        <v>1364</v>
      </c>
      <c r="J285" s="2">
        <f t="shared" si="3"/>
        <v>998.44799999999998</v>
      </c>
      <c r="K285" s="2">
        <f t="shared" si="4"/>
        <v>365.55200000000002</v>
      </c>
      <c r="L285" s="3">
        <f t="shared" si="5"/>
        <v>2.7313432835820892</v>
      </c>
    </row>
    <row r="286" spans="1:13" ht="13" x14ac:dyDescent="0.15">
      <c r="A286" s="4">
        <v>44764</v>
      </c>
      <c r="B286" s="1" t="s">
        <v>29</v>
      </c>
      <c r="C286" s="1" t="s">
        <v>14</v>
      </c>
      <c r="D286" s="1">
        <v>86</v>
      </c>
      <c r="E286" s="5" t="s">
        <v>18</v>
      </c>
      <c r="F286" s="1" t="s">
        <v>16</v>
      </c>
      <c r="G286" s="1">
        <v>0.77200000000000002</v>
      </c>
      <c r="H286" s="1">
        <v>0.76900000000000002</v>
      </c>
      <c r="I286" s="1">
        <v>2246</v>
      </c>
      <c r="J286" s="2">
        <f t="shared" si="3"/>
        <v>1727.174</v>
      </c>
      <c r="K286" s="2">
        <f t="shared" si="4"/>
        <v>518.82600000000002</v>
      </c>
      <c r="L286" s="3">
        <f t="shared" si="5"/>
        <v>3.329004329004329</v>
      </c>
    </row>
    <row r="287" spans="1:13" ht="13" x14ac:dyDescent="0.15">
      <c r="A287" s="4">
        <v>44764</v>
      </c>
      <c r="B287" s="1" t="s">
        <v>29</v>
      </c>
      <c r="C287" s="1" t="s">
        <v>22</v>
      </c>
      <c r="D287" s="1">
        <v>33</v>
      </c>
      <c r="E287" s="5" t="s">
        <v>18</v>
      </c>
      <c r="F287" s="1" t="s">
        <v>16</v>
      </c>
      <c r="G287" s="1">
        <v>0.78400000000000003</v>
      </c>
      <c r="H287" s="1">
        <v>0.75900000000000001</v>
      </c>
      <c r="I287" s="1">
        <v>1936</v>
      </c>
      <c r="J287" s="2">
        <f t="shared" si="3"/>
        <v>1469.424</v>
      </c>
      <c r="K287" s="2">
        <f t="shared" si="4"/>
        <v>466.57600000000002</v>
      </c>
      <c r="L287" s="3">
        <f t="shared" si="5"/>
        <v>3.1493775933609958</v>
      </c>
    </row>
    <row r="288" spans="1:13" ht="13" x14ac:dyDescent="0.15">
      <c r="A288" s="4">
        <v>44764</v>
      </c>
      <c r="B288" s="1" t="s">
        <v>29</v>
      </c>
      <c r="C288" s="1" t="s">
        <v>22</v>
      </c>
      <c r="D288" s="1">
        <v>36</v>
      </c>
      <c r="E288" s="5" t="s">
        <v>18</v>
      </c>
      <c r="F288" s="1" t="s">
        <v>16</v>
      </c>
      <c r="G288" s="1">
        <v>0.85899999999999999</v>
      </c>
      <c r="H288" s="1">
        <v>0.83199999999999996</v>
      </c>
      <c r="I288" s="1">
        <v>1721</v>
      </c>
      <c r="J288" s="2">
        <f t="shared" si="3"/>
        <v>1431.8719999999998</v>
      </c>
      <c r="K288" s="2">
        <f t="shared" si="4"/>
        <v>289.12800000000016</v>
      </c>
      <c r="L288" s="3">
        <f t="shared" si="5"/>
        <v>4.952380952380949</v>
      </c>
    </row>
    <row r="289" spans="1:12" ht="13" x14ac:dyDescent="0.15">
      <c r="A289" s="4">
        <v>44764</v>
      </c>
      <c r="B289" s="1" t="s">
        <v>29</v>
      </c>
      <c r="C289" s="1" t="s">
        <v>22</v>
      </c>
      <c r="D289" s="1">
        <v>42</v>
      </c>
      <c r="E289" s="5" t="s">
        <v>18</v>
      </c>
      <c r="F289" s="1" t="s">
        <v>19</v>
      </c>
      <c r="G289" s="1">
        <v>0.78200000000000003</v>
      </c>
      <c r="H289" s="1">
        <v>0.79200000000000004</v>
      </c>
      <c r="I289" s="1">
        <v>1006</v>
      </c>
      <c r="J289" s="2">
        <f t="shared" si="3"/>
        <v>796.75200000000007</v>
      </c>
      <c r="K289" s="2">
        <f t="shared" si="4"/>
        <v>209.24799999999993</v>
      </c>
      <c r="L289" s="3">
        <f t="shared" si="5"/>
        <v>3.8076923076923093</v>
      </c>
    </row>
    <row r="290" spans="1:12" ht="13" x14ac:dyDescent="0.15">
      <c r="A290" s="4">
        <v>44764</v>
      </c>
      <c r="B290" s="1" t="s">
        <v>29</v>
      </c>
      <c r="C290" s="1" t="s">
        <v>22</v>
      </c>
      <c r="D290" s="1">
        <v>45</v>
      </c>
      <c r="E290" s="5" t="s">
        <v>18</v>
      </c>
      <c r="F290" s="1" t="s">
        <v>19</v>
      </c>
      <c r="G290" s="1">
        <v>0.82399999999999995</v>
      </c>
      <c r="H290" s="1">
        <v>0.81100000000000005</v>
      </c>
      <c r="I290" s="1">
        <v>2929</v>
      </c>
      <c r="J290" s="2">
        <f t="shared" si="3"/>
        <v>2375.4190000000003</v>
      </c>
      <c r="K290" s="2">
        <f t="shared" si="4"/>
        <v>553.58099999999968</v>
      </c>
      <c r="L290" s="3">
        <f t="shared" si="5"/>
        <v>4.2910052910052938</v>
      </c>
    </row>
    <row r="291" spans="1:12" ht="13" x14ac:dyDescent="0.15">
      <c r="A291" s="4">
        <v>44764</v>
      </c>
      <c r="B291" s="1" t="s">
        <v>29</v>
      </c>
      <c r="C291" s="1" t="s">
        <v>14</v>
      </c>
      <c r="D291" s="1">
        <v>75</v>
      </c>
      <c r="E291" s="5" t="s">
        <v>18</v>
      </c>
      <c r="F291" s="1" t="s">
        <v>19</v>
      </c>
      <c r="G291" s="1">
        <v>0.80300000000000005</v>
      </c>
      <c r="H291" s="1">
        <v>0.76600000000000001</v>
      </c>
      <c r="I291" s="1">
        <v>834</v>
      </c>
      <c r="J291" s="2">
        <f t="shared" si="3"/>
        <v>638.84400000000005</v>
      </c>
      <c r="K291" s="2">
        <f t="shared" si="4"/>
        <v>195.15599999999995</v>
      </c>
      <c r="L291" s="3">
        <f t="shared" si="5"/>
        <v>3.2735042735042748</v>
      </c>
    </row>
    <row r="292" spans="1:12" ht="13" x14ac:dyDescent="0.15">
      <c r="A292" s="4">
        <v>44764</v>
      </c>
      <c r="B292" s="1" t="s">
        <v>29</v>
      </c>
      <c r="C292" s="1" t="s">
        <v>14</v>
      </c>
      <c r="D292" s="1">
        <v>112</v>
      </c>
      <c r="E292" s="5" t="s">
        <v>18</v>
      </c>
      <c r="F292" s="1" t="s">
        <v>19</v>
      </c>
      <c r="G292" s="1">
        <v>0.73499999999999999</v>
      </c>
      <c r="H292" s="1">
        <v>0.71399999999999997</v>
      </c>
      <c r="I292" s="1">
        <v>1694</v>
      </c>
      <c r="J292" s="2">
        <f t="shared" si="3"/>
        <v>1209.5159999999998</v>
      </c>
      <c r="K292" s="2">
        <f t="shared" si="4"/>
        <v>484.48400000000015</v>
      </c>
      <c r="L292" s="3">
        <f t="shared" si="5"/>
        <v>2.4965034965034953</v>
      </c>
    </row>
    <row r="293" spans="1:12" ht="13" x14ac:dyDescent="0.15">
      <c r="A293" s="4">
        <v>44764</v>
      </c>
      <c r="B293" s="1" t="s">
        <v>29</v>
      </c>
      <c r="C293" s="1" t="s">
        <v>23</v>
      </c>
      <c r="D293" s="1" t="s">
        <v>25</v>
      </c>
      <c r="E293" s="5" t="s">
        <v>18</v>
      </c>
      <c r="F293" s="1" t="s">
        <v>19</v>
      </c>
      <c r="G293" s="1">
        <v>0.79800000000000004</v>
      </c>
      <c r="H293" s="1">
        <v>0.78700000000000003</v>
      </c>
      <c r="I293" s="1">
        <v>1744</v>
      </c>
      <c r="J293" s="2">
        <f t="shared" si="3"/>
        <v>1372.528</v>
      </c>
      <c r="K293" s="2">
        <f t="shared" si="4"/>
        <v>371.47199999999998</v>
      </c>
      <c r="L293" s="3">
        <f t="shared" si="5"/>
        <v>3.694835680751174</v>
      </c>
    </row>
    <row r="294" spans="1:12" ht="13" x14ac:dyDescent="0.15">
      <c r="A294" s="4">
        <v>44764</v>
      </c>
      <c r="B294" s="1" t="s">
        <v>29</v>
      </c>
      <c r="C294" s="1" t="s">
        <v>23</v>
      </c>
      <c r="D294" s="1">
        <v>111</v>
      </c>
      <c r="E294" s="5" t="s">
        <v>18</v>
      </c>
      <c r="F294" s="1" t="s">
        <v>19</v>
      </c>
      <c r="G294" s="1">
        <v>0.81399999999999995</v>
      </c>
      <c r="H294" s="1">
        <v>0.78700000000000003</v>
      </c>
      <c r="I294" s="1">
        <v>2164</v>
      </c>
      <c r="J294" s="2">
        <f t="shared" si="3"/>
        <v>1703.068</v>
      </c>
      <c r="K294" s="2">
        <f t="shared" si="4"/>
        <v>460.93200000000002</v>
      </c>
      <c r="L294" s="3">
        <f t="shared" si="5"/>
        <v>3.6948356807511735</v>
      </c>
    </row>
    <row r="295" spans="1:12" ht="13" x14ac:dyDescent="0.15">
      <c r="A295" s="4">
        <v>44764</v>
      </c>
      <c r="B295" s="1" t="s">
        <v>29</v>
      </c>
      <c r="C295" s="1" t="s">
        <v>23</v>
      </c>
      <c r="D295" s="1">
        <v>140</v>
      </c>
      <c r="E295" s="5" t="s">
        <v>18</v>
      </c>
      <c r="F295" s="1" t="s">
        <v>21</v>
      </c>
      <c r="G295" s="1">
        <v>0.82599999999999996</v>
      </c>
      <c r="H295" s="1">
        <v>0.80900000000000005</v>
      </c>
      <c r="I295" s="1">
        <v>1982</v>
      </c>
      <c r="J295" s="2">
        <f t="shared" si="3"/>
        <v>1603.4380000000001</v>
      </c>
      <c r="K295" s="2">
        <f t="shared" si="4"/>
        <v>378.5619999999999</v>
      </c>
      <c r="L295" s="3">
        <f t="shared" si="5"/>
        <v>4.2356020942408392</v>
      </c>
    </row>
    <row r="296" spans="1:12" ht="13" x14ac:dyDescent="0.15">
      <c r="A296" s="4">
        <v>44764</v>
      </c>
      <c r="B296" s="1" t="s">
        <v>29</v>
      </c>
      <c r="C296" s="1" t="s">
        <v>23</v>
      </c>
      <c r="D296" s="1">
        <v>126</v>
      </c>
      <c r="E296" s="5" t="s">
        <v>18</v>
      </c>
      <c r="F296" s="1" t="s">
        <v>21</v>
      </c>
      <c r="G296" s="1">
        <v>0.81899999999999995</v>
      </c>
      <c r="H296" s="1">
        <v>0.78400000000000003</v>
      </c>
      <c r="I296" s="1">
        <v>1854</v>
      </c>
      <c r="J296" s="2">
        <f t="shared" si="3"/>
        <v>1453.5360000000001</v>
      </c>
      <c r="K296" s="2">
        <f t="shared" si="4"/>
        <v>400.46399999999994</v>
      </c>
      <c r="L296" s="3">
        <f t="shared" si="5"/>
        <v>3.6296296296296302</v>
      </c>
    </row>
    <row r="297" spans="1:12" ht="13" x14ac:dyDescent="0.15">
      <c r="A297" s="4">
        <v>44764</v>
      </c>
      <c r="B297" s="1" t="s">
        <v>29</v>
      </c>
      <c r="C297" s="1" t="s">
        <v>14</v>
      </c>
      <c r="D297" s="1">
        <v>99</v>
      </c>
      <c r="E297" s="5" t="s">
        <v>18</v>
      </c>
      <c r="F297" s="1" t="s">
        <v>21</v>
      </c>
      <c r="G297" s="1">
        <v>0.71599999999999997</v>
      </c>
      <c r="H297" s="1">
        <v>0.71799999999999997</v>
      </c>
      <c r="I297" s="1">
        <v>1928</v>
      </c>
      <c r="J297" s="2">
        <f t="shared" si="3"/>
        <v>1384.3039999999999</v>
      </c>
      <c r="K297" s="2">
        <f t="shared" si="4"/>
        <v>543.69600000000014</v>
      </c>
      <c r="L297" s="3">
        <f t="shared" si="5"/>
        <v>2.5460992907801407</v>
      </c>
    </row>
    <row r="298" spans="1:12" ht="13" x14ac:dyDescent="0.15">
      <c r="A298" s="4">
        <v>44764</v>
      </c>
      <c r="B298" s="1" t="s">
        <v>29</v>
      </c>
      <c r="C298" s="1" t="s">
        <v>14</v>
      </c>
      <c r="D298" s="1">
        <v>108</v>
      </c>
      <c r="E298" s="5" t="s">
        <v>18</v>
      </c>
      <c r="F298" s="1" t="s">
        <v>21</v>
      </c>
      <c r="G298" s="1">
        <v>0.85499999999999998</v>
      </c>
      <c r="H298" s="1">
        <v>0.81100000000000005</v>
      </c>
      <c r="I298" s="1">
        <v>710</v>
      </c>
      <c r="J298" s="2">
        <f t="shared" si="3"/>
        <v>575.81000000000006</v>
      </c>
      <c r="K298" s="2">
        <f t="shared" si="4"/>
        <v>134.18999999999994</v>
      </c>
      <c r="L298" s="3">
        <f t="shared" si="5"/>
        <v>4.2910052910052929</v>
      </c>
    </row>
    <row r="299" spans="1:12" ht="13" x14ac:dyDescent="0.15">
      <c r="A299" s="4">
        <v>44764</v>
      </c>
      <c r="B299" s="1" t="s">
        <v>29</v>
      </c>
      <c r="C299" s="1" t="s">
        <v>22</v>
      </c>
      <c r="D299" s="1">
        <v>48</v>
      </c>
      <c r="E299" s="5" t="s">
        <v>18</v>
      </c>
      <c r="F299" s="1" t="s">
        <v>21</v>
      </c>
      <c r="G299" s="1">
        <v>0.88200000000000001</v>
      </c>
      <c r="H299" s="1">
        <v>0.79100000000000004</v>
      </c>
      <c r="I299" s="1">
        <v>1810</v>
      </c>
      <c r="J299" s="2">
        <f t="shared" si="3"/>
        <v>1431.71</v>
      </c>
      <c r="K299" s="2">
        <f t="shared" si="4"/>
        <v>378.28999999999996</v>
      </c>
      <c r="L299" s="3">
        <f t="shared" si="5"/>
        <v>3.7846889952153115</v>
      </c>
    </row>
    <row r="300" spans="1:12" ht="13" x14ac:dyDescent="0.15">
      <c r="A300" s="4">
        <v>44764</v>
      </c>
      <c r="B300" s="1" t="s">
        <v>29</v>
      </c>
      <c r="C300" s="1" t="s">
        <v>22</v>
      </c>
      <c r="D300" s="1">
        <v>46</v>
      </c>
      <c r="E300" s="5" t="s">
        <v>18</v>
      </c>
      <c r="F300" s="1" t="s">
        <v>21</v>
      </c>
      <c r="G300" s="1">
        <v>0.82499999999999996</v>
      </c>
      <c r="H300" s="1">
        <v>0.77900000000000003</v>
      </c>
      <c r="I300" s="1">
        <v>2080</v>
      </c>
      <c r="J300" s="2">
        <f t="shared" si="3"/>
        <v>1620.3200000000002</v>
      </c>
      <c r="K300" s="2">
        <f t="shared" si="4"/>
        <v>459.67999999999984</v>
      </c>
      <c r="L300" s="3">
        <f t="shared" si="5"/>
        <v>3.524886877828056</v>
      </c>
    </row>
    <row r="301" spans="1:12" ht="13" x14ac:dyDescent="0.15">
      <c r="A301" s="4">
        <v>44764</v>
      </c>
      <c r="B301" s="1" t="s">
        <v>29</v>
      </c>
      <c r="C301" s="1" t="s">
        <v>22</v>
      </c>
      <c r="D301" s="1">
        <v>54</v>
      </c>
      <c r="E301" s="5" t="s">
        <v>17</v>
      </c>
      <c r="F301" s="1" t="s">
        <v>16</v>
      </c>
      <c r="G301" s="1">
        <v>0.82599999999999996</v>
      </c>
      <c r="H301" s="1">
        <v>0.78500000000000003</v>
      </c>
      <c r="I301" s="1">
        <v>1199</v>
      </c>
      <c r="J301" s="2">
        <f t="shared" si="3"/>
        <v>941.21500000000003</v>
      </c>
      <c r="K301" s="2">
        <f t="shared" si="4"/>
        <v>257.78499999999997</v>
      </c>
      <c r="L301" s="3">
        <f t="shared" si="5"/>
        <v>3.6511627906976751</v>
      </c>
    </row>
    <row r="302" spans="1:12" ht="13" x14ac:dyDescent="0.15">
      <c r="A302" s="4">
        <v>44764</v>
      </c>
      <c r="B302" s="1" t="s">
        <v>29</v>
      </c>
      <c r="C302" s="1" t="s">
        <v>14</v>
      </c>
      <c r="D302" s="1">
        <v>87</v>
      </c>
      <c r="E302" s="5" t="s">
        <v>17</v>
      </c>
      <c r="F302" s="1" t="s">
        <v>16</v>
      </c>
      <c r="G302" s="1">
        <v>0.80500000000000005</v>
      </c>
      <c r="H302" s="1">
        <v>0.76800000000000002</v>
      </c>
      <c r="I302" s="1">
        <v>1367</v>
      </c>
      <c r="J302" s="2">
        <f t="shared" si="3"/>
        <v>1049.856</v>
      </c>
      <c r="K302" s="2">
        <f t="shared" si="4"/>
        <v>317.14400000000001</v>
      </c>
      <c r="L302" s="3">
        <f t="shared" si="5"/>
        <v>3.3103448275862069</v>
      </c>
    </row>
    <row r="303" spans="1:12" ht="13" x14ac:dyDescent="0.15">
      <c r="A303" s="4">
        <v>44764</v>
      </c>
      <c r="B303" s="1" t="s">
        <v>29</v>
      </c>
      <c r="C303" s="1" t="s">
        <v>22</v>
      </c>
      <c r="D303" s="1">
        <v>52</v>
      </c>
      <c r="E303" s="5" t="s">
        <v>17</v>
      </c>
      <c r="F303" s="1" t="s">
        <v>16</v>
      </c>
      <c r="G303" s="1">
        <v>0.81799999999999995</v>
      </c>
      <c r="H303" s="1">
        <v>0.79700000000000004</v>
      </c>
      <c r="I303" s="1">
        <v>1924</v>
      </c>
      <c r="J303" s="2">
        <f t="shared" si="3"/>
        <v>1533.4280000000001</v>
      </c>
      <c r="K303" s="2">
        <f t="shared" si="4"/>
        <v>390.57199999999989</v>
      </c>
      <c r="L303" s="3">
        <f t="shared" si="5"/>
        <v>3.926108374384238</v>
      </c>
    </row>
    <row r="304" spans="1:12" ht="13" x14ac:dyDescent="0.15">
      <c r="A304" s="4">
        <v>44764</v>
      </c>
      <c r="B304" s="1" t="s">
        <v>29</v>
      </c>
      <c r="C304" s="1" t="s">
        <v>14</v>
      </c>
      <c r="D304" s="1">
        <v>113</v>
      </c>
      <c r="E304" s="5" t="s">
        <v>17</v>
      </c>
      <c r="F304" s="1" t="s">
        <v>16</v>
      </c>
      <c r="G304" s="1">
        <v>0.78200000000000003</v>
      </c>
      <c r="H304" s="1">
        <v>0.746</v>
      </c>
      <c r="I304" s="1">
        <v>1175</v>
      </c>
      <c r="J304" s="2">
        <f t="shared" si="3"/>
        <v>876.55</v>
      </c>
      <c r="K304" s="2">
        <f t="shared" si="4"/>
        <v>298.45000000000005</v>
      </c>
      <c r="L304" s="3">
        <f t="shared" si="5"/>
        <v>2.9370078740157473</v>
      </c>
    </row>
    <row r="305" spans="1:13" ht="13" x14ac:dyDescent="0.15">
      <c r="A305" s="4">
        <v>44764</v>
      </c>
      <c r="B305" s="1" t="s">
        <v>29</v>
      </c>
      <c r="C305" s="1" t="s">
        <v>23</v>
      </c>
      <c r="D305" s="1">
        <v>119</v>
      </c>
      <c r="E305" s="5" t="s">
        <v>17</v>
      </c>
      <c r="F305" s="1" t="s">
        <v>16</v>
      </c>
      <c r="G305" s="1">
        <v>0.78700000000000003</v>
      </c>
      <c r="H305" s="1">
        <v>0.60799999999999998</v>
      </c>
      <c r="I305" s="1">
        <v>1326</v>
      </c>
      <c r="J305" s="2">
        <f t="shared" si="3"/>
        <v>806.20799999999997</v>
      </c>
      <c r="K305" s="2">
        <f t="shared" si="4"/>
        <v>519.79200000000003</v>
      </c>
      <c r="L305" s="3">
        <f t="shared" si="5"/>
        <v>1.5510204081632653</v>
      </c>
      <c r="M305" s="1" t="s">
        <v>30</v>
      </c>
    </row>
    <row r="306" spans="1:13" ht="13" x14ac:dyDescent="0.15">
      <c r="A306" s="4">
        <v>44764</v>
      </c>
      <c r="B306" s="1" t="s">
        <v>29</v>
      </c>
      <c r="C306" s="1" t="s">
        <v>23</v>
      </c>
      <c r="D306" s="1">
        <v>141</v>
      </c>
      <c r="E306" s="5" t="s">
        <v>17</v>
      </c>
      <c r="F306" s="1" t="s">
        <v>16</v>
      </c>
      <c r="G306" s="1">
        <v>0.80300000000000005</v>
      </c>
      <c r="H306" s="1">
        <v>0.76200000000000001</v>
      </c>
      <c r="I306" s="1">
        <v>1776</v>
      </c>
      <c r="J306" s="2">
        <f t="shared" si="3"/>
        <v>1353.3120000000001</v>
      </c>
      <c r="K306" s="2">
        <f t="shared" si="4"/>
        <v>422.68799999999987</v>
      </c>
      <c r="L306" s="3">
        <f t="shared" si="5"/>
        <v>3.2016806722689086</v>
      </c>
    </row>
    <row r="307" spans="1:13" ht="13" x14ac:dyDescent="0.15">
      <c r="A307" s="4">
        <v>44764</v>
      </c>
      <c r="B307" s="1" t="s">
        <v>29</v>
      </c>
      <c r="C307" s="1" t="s">
        <v>23</v>
      </c>
      <c r="D307" s="1">
        <v>133</v>
      </c>
      <c r="E307" s="5" t="s">
        <v>17</v>
      </c>
      <c r="F307" s="1" t="s">
        <v>19</v>
      </c>
      <c r="G307" s="1">
        <v>0.80900000000000005</v>
      </c>
      <c r="H307" s="1">
        <v>0.79700000000000004</v>
      </c>
      <c r="I307" s="1">
        <v>1825</v>
      </c>
      <c r="J307" s="2">
        <f t="shared" si="3"/>
        <v>1454.5250000000001</v>
      </c>
      <c r="K307" s="2">
        <f t="shared" si="4"/>
        <v>370.47499999999991</v>
      </c>
      <c r="L307" s="3">
        <f t="shared" si="5"/>
        <v>3.9261083743842375</v>
      </c>
    </row>
    <row r="308" spans="1:13" ht="13" x14ac:dyDescent="0.15">
      <c r="A308" s="4">
        <v>44764</v>
      </c>
      <c r="B308" s="1" t="s">
        <v>29</v>
      </c>
      <c r="C308" s="1" t="s">
        <v>23</v>
      </c>
      <c r="D308" s="1">
        <v>115</v>
      </c>
      <c r="E308" s="5" t="s">
        <v>17</v>
      </c>
      <c r="F308" s="1" t="s">
        <v>19</v>
      </c>
      <c r="G308" s="1">
        <v>0.81599999999999995</v>
      </c>
      <c r="H308" s="1">
        <v>0.79800000000000004</v>
      </c>
      <c r="I308" s="1">
        <v>2411</v>
      </c>
      <c r="J308" s="2">
        <f t="shared" si="3"/>
        <v>1923.9780000000001</v>
      </c>
      <c r="K308" s="2">
        <f t="shared" si="4"/>
        <v>487.02199999999993</v>
      </c>
      <c r="L308" s="3">
        <f t="shared" si="5"/>
        <v>3.9504950495049513</v>
      </c>
    </row>
    <row r="309" spans="1:13" ht="13" x14ac:dyDescent="0.15">
      <c r="A309" s="4">
        <v>44764</v>
      </c>
      <c r="B309" s="1" t="s">
        <v>29</v>
      </c>
      <c r="C309" s="1" t="s">
        <v>22</v>
      </c>
      <c r="D309" s="1">
        <v>56</v>
      </c>
      <c r="E309" s="5" t="s">
        <v>17</v>
      </c>
      <c r="F309" s="1" t="s">
        <v>19</v>
      </c>
      <c r="G309" s="1">
        <v>0.79900000000000004</v>
      </c>
      <c r="H309" s="1">
        <v>0.77900000000000003</v>
      </c>
      <c r="I309" s="1">
        <v>1760</v>
      </c>
      <c r="J309" s="2">
        <f t="shared" si="3"/>
        <v>1371.04</v>
      </c>
      <c r="K309" s="2">
        <f t="shared" si="4"/>
        <v>388.96000000000004</v>
      </c>
      <c r="L309" s="3">
        <f t="shared" si="5"/>
        <v>3.5248868778280538</v>
      </c>
    </row>
    <row r="310" spans="1:13" ht="13" x14ac:dyDescent="0.15">
      <c r="A310" s="4">
        <v>44764</v>
      </c>
      <c r="B310" s="1" t="s">
        <v>29</v>
      </c>
      <c r="C310" s="1" t="s">
        <v>22</v>
      </c>
      <c r="D310" s="1">
        <v>58</v>
      </c>
      <c r="E310" s="5" t="s">
        <v>17</v>
      </c>
      <c r="F310" s="1" t="s">
        <v>19</v>
      </c>
      <c r="G310" s="1">
        <v>0.78800000000000003</v>
      </c>
      <c r="H310" s="1">
        <v>0.77</v>
      </c>
      <c r="I310" s="1">
        <v>3010</v>
      </c>
      <c r="J310" s="2">
        <f t="shared" si="3"/>
        <v>2317.7000000000003</v>
      </c>
      <c r="K310" s="2">
        <f t="shared" si="4"/>
        <v>692.29999999999973</v>
      </c>
      <c r="L310" s="3">
        <f t="shared" si="5"/>
        <v>3.3478260869565233</v>
      </c>
    </row>
    <row r="311" spans="1:13" ht="13" x14ac:dyDescent="0.15">
      <c r="A311" s="4">
        <v>44764</v>
      </c>
      <c r="B311" s="1" t="s">
        <v>29</v>
      </c>
      <c r="C311" s="1" t="s">
        <v>14</v>
      </c>
      <c r="D311" s="1">
        <v>84</v>
      </c>
      <c r="E311" s="5" t="s">
        <v>17</v>
      </c>
      <c r="F311" s="1" t="s">
        <v>19</v>
      </c>
      <c r="G311" s="1">
        <v>0.89200000000000002</v>
      </c>
      <c r="H311" s="1">
        <v>0.78100000000000003</v>
      </c>
      <c r="I311" s="1">
        <v>1418</v>
      </c>
      <c r="J311" s="2">
        <f t="shared" si="3"/>
        <v>1107.4580000000001</v>
      </c>
      <c r="K311" s="2">
        <f t="shared" si="4"/>
        <v>310.54199999999992</v>
      </c>
      <c r="L311" s="3">
        <f t="shared" si="5"/>
        <v>3.5662100456621015</v>
      </c>
    </row>
    <row r="312" spans="1:13" ht="13" x14ac:dyDescent="0.15">
      <c r="A312" s="4">
        <v>44764</v>
      </c>
      <c r="B312" s="1" t="s">
        <v>29</v>
      </c>
      <c r="C312" s="1" t="s">
        <v>14</v>
      </c>
      <c r="D312" s="1">
        <v>107</v>
      </c>
      <c r="E312" s="5" t="s">
        <v>17</v>
      </c>
      <c r="F312" s="1" t="s">
        <v>19</v>
      </c>
      <c r="G312" s="1">
        <v>0.93300000000000005</v>
      </c>
      <c r="H312" s="1">
        <v>0.76700000000000002</v>
      </c>
      <c r="I312" s="1">
        <v>1588</v>
      </c>
      <c r="J312" s="2">
        <f t="shared" si="3"/>
        <v>1217.9960000000001</v>
      </c>
      <c r="K312" s="2">
        <f t="shared" si="4"/>
        <v>370.00399999999991</v>
      </c>
      <c r="L312" s="3">
        <f t="shared" si="5"/>
        <v>3.2918454935622328</v>
      </c>
      <c r="M312" s="1" t="s">
        <v>30</v>
      </c>
    </row>
    <row r="313" spans="1:13" ht="13" x14ac:dyDescent="0.15">
      <c r="A313" s="4">
        <v>44764</v>
      </c>
      <c r="B313" s="1" t="s">
        <v>29</v>
      </c>
      <c r="C313" s="1" t="s">
        <v>23</v>
      </c>
      <c r="D313" s="1">
        <v>114</v>
      </c>
      <c r="E313" s="5" t="s">
        <v>17</v>
      </c>
      <c r="F313" s="1" t="s">
        <v>21</v>
      </c>
      <c r="G313" s="1">
        <v>0.89400000000000002</v>
      </c>
      <c r="H313" s="1">
        <v>0.79400000000000004</v>
      </c>
      <c r="I313" s="1">
        <v>2140</v>
      </c>
      <c r="J313" s="2">
        <f t="shared" si="3"/>
        <v>1699.16</v>
      </c>
      <c r="K313" s="2">
        <f t="shared" si="4"/>
        <v>440.83999999999992</v>
      </c>
      <c r="L313" s="3">
        <f t="shared" si="5"/>
        <v>3.8543689320388359</v>
      </c>
    </row>
    <row r="314" spans="1:13" ht="13" x14ac:dyDescent="0.15">
      <c r="A314" s="4">
        <v>44764</v>
      </c>
      <c r="B314" s="1" t="s">
        <v>29</v>
      </c>
      <c r="C314" s="1" t="s">
        <v>23</v>
      </c>
      <c r="D314" s="1">
        <v>132</v>
      </c>
      <c r="E314" s="5" t="s">
        <v>17</v>
      </c>
      <c r="F314" s="1" t="s">
        <v>21</v>
      </c>
      <c r="G314" s="1">
        <v>0.80800000000000005</v>
      </c>
      <c r="H314" s="1">
        <v>0.79</v>
      </c>
      <c r="I314" s="1">
        <v>1800</v>
      </c>
      <c r="J314" s="2">
        <f t="shared" si="3"/>
        <v>1422</v>
      </c>
      <c r="K314" s="2">
        <f t="shared" si="4"/>
        <v>378</v>
      </c>
      <c r="L314" s="3">
        <f t="shared" si="5"/>
        <v>3.7619047619047619</v>
      </c>
    </row>
    <row r="315" spans="1:13" ht="13" x14ac:dyDescent="0.15">
      <c r="A315" s="4">
        <v>44764</v>
      </c>
      <c r="B315" s="1" t="s">
        <v>29</v>
      </c>
      <c r="C315" s="1" t="s">
        <v>22</v>
      </c>
      <c r="D315" s="1">
        <v>62</v>
      </c>
      <c r="E315" s="5" t="s">
        <v>17</v>
      </c>
      <c r="F315" s="1" t="s">
        <v>21</v>
      </c>
      <c r="G315" s="1">
        <v>0.81399999999999995</v>
      </c>
      <c r="H315" s="1">
        <v>0.78700000000000003</v>
      </c>
      <c r="I315" s="1">
        <v>1857</v>
      </c>
      <c r="J315" s="2">
        <f t="shared" si="3"/>
        <v>1461.4590000000001</v>
      </c>
      <c r="K315" s="2">
        <f t="shared" si="4"/>
        <v>395.54099999999994</v>
      </c>
      <c r="L315" s="3">
        <f t="shared" si="5"/>
        <v>3.6948356807511744</v>
      </c>
    </row>
    <row r="316" spans="1:13" ht="13" x14ac:dyDescent="0.15">
      <c r="A316" s="4">
        <v>44764</v>
      </c>
      <c r="B316" s="1" t="s">
        <v>29</v>
      </c>
      <c r="C316" s="1" t="s">
        <v>22</v>
      </c>
      <c r="D316" s="1">
        <v>47</v>
      </c>
      <c r="E316" s="5" t="s">
        <v>17</v>
      </c>
      <c r="F316" s="1" t="s">
        <v>21</v>
      </c>
      <c r="G316" s="1">
        <v>0.88900000000000001</v>
      </c>
      <c r="H316" s="1">
        <v>0.80600000000000005</v>
      </c>
      <c r="I316" s="1">
        <v>1454</v>
      </c>
      <c r="J316" s="2">
        <f t="shared" si="3"/>
        <v>1171.924</v>
      </c>
      <c r="K316" s="2">
        <f t="shared" si="4"/>
        <v>282.07600000000002</v>
      </c>
      <c r="L316" s="3">
        <f t="shared" si="5"/>
        <v>4.1546391752577314</v>
      </c>
    </row>
    <row r="317" spans="1:13" ht="13" x14ac:dyDescent="0.15">
      <c r="A317" s="4">
        <v>44764</v>
      </c>
      <c r="B317" s="1" t="s">
        <v>29</v>
      </c>
      <c r="C317" s="1" t="s">
        <v>14</v>
      </c>
      <c r="D317" s="1">
        <v>75</v>
      </c>
      <c r="E317" s="5" t="s">
        <v>17</v>
      </c>
      <c r="F317" s="1" t="s">
        <v>21</v>
      </c>
      <c r="G317" s="1">
        <v>0.88800000000000001</v>
      </c>
      <c r="H317" s="1">
        <v>0.76900000000000002</v>
      </c>
      <c r="I317" s="1">
        <v>1891</v>
      </c>
      <c r="J317" s="2">
        <f t="shared" si="3"/>
        <v>1454.1790000000001</v>
      </c>
      <c r="K317" s="2">
        <f t="shared" si="4"/>
        <v>436.82099999999991</v>
      </c>
      <c r="L317" s="3">
        <f t="shared" si="5"/>
        <v>3.3290043290043299</v>
      </c>
    </row>
    <row r="318" spans="1:13" ht="13" x14ac:dyDescent="0.15">
      <c r="A318" s="4">
        <v>44764</v>
      </c>
      <c r="B318" s="1" t="s">
        <v>29</v>
      </c>
      <c r="C318" s="1" t="s">
        <v>14</v>
      </c>
      <c r="D318" s="1">
        <v>120</v>
      </c>
      <c r="E318" s="5" t="s">
        <v>17</v>
      </c>
      <c r="F318" s="1" t="s">
        <v>21</v>
      </c>
      <c r="G318" s="1">
        <v>0.84699999999999998</v>
      </c>
      <c r="H318" s="1">
        <v>0.80300000000000005</v>
      </c>
      <c r="I318" s="1">
        <v>371</v>
      </c>
      <c r="J318" s="2">
        <f t="shared" si="3"/>
        <v>297.91300000000001</v>
      </c>
      <c r="K318" s="2">
        <f t="shared" si="4"/>
        <v>73.086999999999989</v>
      </c>
      <c r="L318" s="3">
        <f t="shared" si="5"/>
        <v>4.0761421319796964</v>
      </c>
    </row>
    <row r="319" spans="1:13" ht="13" x14ac:dyDescent="0.15">
      <c r="J319" s="2"/>
      <c r="K319" s="2"/>
      <c r="L319" s="3"/>
    </row>
    <row r="320" spans="1:13" ht="13" x14ac:dyDescent="0.15">
      <c r="J320" s="2"/>
      <c r="K320" s="2"/>
      <c r="L320" s="3"/>
    </row>
    <row r="321" spans="10:12" ht="13" x14ac:dyDescent="0.15">
      <c r="J321" s="2"/>
      <c r="K321" s="2"/>
      <c r="L321" s="3"/>
    </row>
    <row r="322" spans="10:12" ht="13" x14ac:dyDescent="0.15">
      <c r="J322" s="2"/>
      <c r="K322" s="2"/>
      <c r="L322" s="3"/>
    </row>
    <row r="323" spans="10:12" ht="13" x14ac:dyDescent="0.15">
      <c r="J323" s="2"/>
      <c r="K323" s="2"/>
      <c r="L323" s="3"/>
    </row>
    <row r="324" spans="10:12" ht="13" x14ac:dyDescent="0.15">
      <c r="J324" s="2"/>
      <c r="K324" s="2"/>
      <c r="L324" s="3"/>
    </row>
    <row r="325" spans="10:12" ht="13" x14ac:dyDescent="0.15">
      <c r="J325" s="2"/>
      <c r="K325" s="2"/>
      <c r="L325" s="3"/>
    </row>
    <row r="326" spans="10:12" ht="13" x14ac:dyDescent="0.15">
      <c r="J326" s="2"/>
      <c r="K326" s="2"/>
      <c r="L326" s="3"/>
    </row>
    <row r="327" spans="10:12" ht="13" x14ac:dyDescent="0.15">
      <c r="J327" s="2"/>
      <c r="K327" s="2"/>
      <c r="L327" s="3"/>
    </row>
    <row r="328" spans="10:12" ht="13" x14ac:dyDescent="0.15">
      <c r="J328" s="2"/>
      <c r="K328" s="2"/>
      <c r="L328" s="3"/>
    </row>
    <row r="329" spans="10:12" ht="13" x14ac:dyDescent="0.15">
      <c r="J329" s="2"/>
      <c r="K329" s="2"/>
      <c r="L329" s="3"/>
    </row>
    <row r="330" spans="10:12" ht="13" x14ac:dyDescent="0.15">
      <c r="J330" s="2"/>
      <c r="K330" s="2"/>
      <c r="L330" s="3"/>
    </row>
    <row r="331" spans="10:12" ht="13" x14ac:dyDescent="0.15">
      <c r="J331" s="2"/>
      <c r="K331" s="2"/>
      <c r="L331" s="3"/>
    </row>
    <row r="332" spans="10:12" ht="13" x14ac:dyDescent="0.15">
      <c r="J332" s="2"/>
      <c r="K332" s="2"/>
      <c r="L332" s="3"/>
    </row>
    <row r="333" spans="10:12" ht="13" x14ac:dyDescent="0.15">
      <c r="J333" s="2"/>
      <c r="K333" s="2"/>
      <c r="L333" s="3"/>
    </row>
    <row r="334" spans="10:12" ht="13" x14ac:dyDescent="0.15">
      <c r="J334" s="2"/>
      <c r="K334" s="2"/>
      <c r="L334" s="3"/>
    </row>
    <row r="335" spans="10:12" ht="13" x14ac:dyDescent="0.15">
      <c r="J335" s="2"/>
      <c r="K335" s="2"/>
      <c r="L335" s="3"/>
    </row>
    <row r="336" spans="10:12" ht="13" x14ac:dyDescent="0.15">
      <c r="J336" s="2"/>
      <c r="K336" s="2"/>
      <c r="L336" s="3"/>
    </row>
    <row r="337" spans="10:12" ht="13" x14ac:dyDescent="0.15">
      <c r="J337" s="2"/>
      <c r="K337" s="2"/>
      <c r="L337" s="3"/>
    </row>
    <row r="338" spans="10:12" ht="13" x14ac:dyDescent="0.15">
      <c r="J338" s="2"/>
      <c r="K338" s="2"/>
      <c r="L338" s="3"/>
    </row>
    <row r="339" spans="10:12" ht="13" x14ac:dyDescent="0.15">
      <c r="J339" s="2"/>
      <c r="K339" s="2"/>
      <c r="L339" s="3"/>
    </row>
    <row r="340" spans="10:12" ht="13" x14ac:dyDescent="0.15">
      <c r="J340" s="2"/>
      <c r="K340" s="2"/>
      <c r="L340" s="3"/>
    </row>
    <row r="341" spans="10:12" ht="13" x14ac:dyDescent="0.15">
      <c r="J341" s="2"/>
      <c r="K341" s="2"/>
      <c r="L341" s="3"/>
    </row>
    <row r="342" spans="10:12" ht="13" x14ac:dyDescent="0.15">
      <c r="J342" s="2"/>
      <c r="K342" s="2"/>
      <c r="L342" s="3"/>
    </row>
    <row r="343" spans="10:12" ht="13" x14ac:dyDescent="0.15">
      <c r="J343" s="2"/>
      <c r="K343" s="2"/>
      <c r="L343" s="3"/>
    </row>
    <row r="344" spans="10:12" ht="13" x14ac:dyDescent="0.15">
      <c r="J344" s="2"/>
      <c r="K344" s="2"/>
      <c r="L344" s="3"/>
    </row>
    <row r="345" spans="10:12" ht="13" x14ac:dyDescent="0.15">
      <c r="J345" s="2"/>
      <c r="K345" s="2"/>
      <c r="L345" s="3"/>
    </row>
    <row r="346" spans="10:12" ht="13" x14ac:dyDescent="0.15">
      <c r="J346" s="2"/>
      <c r="K346" s="2"/>
      <c r="L346" s="3"/>
    </row>
    <row r="347" spans="10:12" ht="13" x14ac:dyDescent="0.15">
      <c r="J347" s="2"/>
      <c r="K347" s="2"/>
      <c r="L347" s="3"/>
    </row>
    <row r="348" spans="10:12" ht="13" x14ac:dyDescent="0.15">
      <c r="J348" s="2"/>
      <c r="K348" s="2"/>
      <c r="L348" s="3"/>
    </row>
    <row r="349" spans="10:12" ht="13" x14ac:dyDescent="0.15">
      <c r="J349" s="2"/>
      <c r="K349" s="2"/>
      <c r="L349" s="3"/>
    </row>
    <row r="350" spans="10:12" ht="13" x14ac:dyDescent="0.15">
      <c r="J350" s="2"/>
      <c r="K350" s="2"/>
      <c r="L350" s="3"/>
    </row>
    <row r="351" spans="10:12" ht="13" x14ac:dyDescent="0.15">
      <c r="J351" s="2"/>
      <c r="K351" s="2"/>
      <c r="L351" s="3"/>
    </row>
    <row r="352" spans="10:12" ht="13" x14ac:dyDescent="0.15">
      <c r="J352" s="2"/>
      <c r="K352" s="2"/>
      <c r="L352" s="3"/>
    </row>
    <row r="353" spans="10:12" ht="13" x14ac:dyDescent="0.15">
      <c r="J353" s="2"/>
      <c r="K353" s="2"/>
      <c r="L353" s="3"/>
    </row>
    <row r="354" spans="10:12" ht="13" x14ac:dyDescent="0.15">
      <c r="J354" s="2"/>
      <c r="K354" s="2"/>
      <c r="L354" s="3"/>
    </row>
    <row r="355" spans="10:12" ht="13" x14ac:dyDescent="0.15">
      <c r="J355" s="2"/>
      <c r="K355" s="2"/>
      <c r="L355" s="3"/>
    </row>
    <row r="356" spans="10:12" ht="13" x14ac:dyDescent="0.15">
      <c r="J356" s="2"/>
      <c r="K356" s="2"/>
      <c r="L356" s="3"/>
    </row>
    <row r="357" spans="10:12" ht="13" x14ac:dyDescent="0.15">
      <c r="J357" s="2"/>
      <c r="K357" s="2"/>
      <c r="L357" s="3"/>
    </row>
    <row r="358" spans="10:12" ht="13" x14ac:dyDescent="0.15">
      <c r="J358" s="2"/>
      <c r="K358" s="2"/>
      <c r="L358" s="3"/>
    </row>
    <row r="359" spans="10:12" ht="13" x14ac:dyDescent="0.15">
      <c r="J359" s="2"/>
      <c r="K359" s="2"/>
      <c r="L359" s="3"/>
    </row>
    <row r="360" spans="10:12" ht="13" x14ac:dyDescent="0.15">
      <c r="J360" s="2"/>
      <c r="K360" s="2"/>
      <c r="L360" s="3"/>
    </row>
    <row r="361" spans="10:12" ht="13" x14ac:dyDescent="0.15">
      <c r="J361" s="2"/>
      <c r="K361" s="2"/>
      <c r="L361" s="3"/>
    </row>
    <row r="362" spans="10:12" ht="13" x14ac:dyDescent="0.15">
      <c r="J362" s="2"/>
      <c r="K362" s="2"/>
      <c r="L362" s="3"/>
    </row>
    <row r="363" spans="10:12" ht="13" x14ac:dyDescent="0.15">
      <c r="J363" s="2"/>
      <c r="K363" s="2"/>
      <c r="L363" s="3"/>
    </row>
    <row r="364" spans="10:12" ht="13" x14ac:dyDescent="0.15">
      <c r="J364" s="2"/>
      <c r="K364" s="2"/>
      <c r="L364" s="3"/>
    </row>
    <row r="365" spans="10:12" ht="13" x14ac:dyDescent="0.15">
      <c r="J365" s="2"/>
      <c r="K365" s="2"/>
      <c r="L365" s="3"/>
    </row>
    <row r="366" spans="10:12" ht="13" x14ac:dyDescent="0.15">
      <c r="J366" s="2"/>
      <c r="K366" s="2"/>
      <c r="L366" s="3"/>
    </row>
    <row r="367" spans="10:12" ht="13" x14ac:dyDescent="0.15">
      <c r="J367" s="2"/>
      <c r="K367" s="2"/>
      <c r="L367" s="3"/>
    </row>
    <row r="368" spans="10:12" ht="13" x14ac:dyDescent="0.15">
      <c r="J368" s="2"/>
      <c r="K368" s="2"/>
      <c r="L368" s="3"/>
    </row>
    <row r="369" spans="10:12" ht="13" x14ac:dyDescent="0.15">
      <c r="J369" s="2"/>
      <c r="K369" s="2"/>
      <c r="L369" s="3"/>
    </row>
    <row r="370" spans="10:12" ht="13" x14ac:dyDescent="0.15">
      <c r="J370" s="2"/>
      <c r="K370" s="2"/>
      <c r="L370" s="3"/>
    </row>
    <row r="371" spans="10:12" ht="13" x14ac:dyDescent="0.15">
      <c r="J371" s="2"/>
      <c r="K371" s="2"/>
      <c r="L371" s="3"/>
    </row>
    <row r="372" spans="10:12" ht="13" x14ac:dyDescent="0.15">
      <c r="J372" s="2"/>
      <c r="K372" s="2"/>
      <c r="L372" s="3"/>
    </row>
    <row r="373" spans="10:12" ht="13" x14ac:dyDescent="0.15">
      <c r="J373" s="2"/>
      <c r="K373" s="2"/>
      <c r="L373" s="3"/>
    </row>
    <row r="374" spans="10:12" ht="13" x14ac:dyDescent="0.15">
      <c r="J374" s="2"/>
      <c r="K374" s="2"/>
      <c r="L374" s="3"/>
    </row>
    <row r="375" spans="10:12" ht="13" x14ac:dyDescent="0.15">
      <c r="J375" s="2"/>
      <c r="K375" s="2"/>
      <c r="L375" s="3"/>
    </row>
    <row r="376" spans="10:12" ht="13" x14ac:dyDescent="0.15">
      <c r="J376" s="2"/>
      <c r="K376" s="2"/>
      <c r="L376" s="3"/>
    </row>
    <row r="377" spans="10:12" ht="13" x14ac:dyDescent="0.15">
      <c r="J377" s="2"/>
      <c r="K377" s="2"/>
      <c r="L377" s="3"/>
    </row>
    <row r="378" spans="10:12" ht="13" x14ac:dyDescent="0.15">
      <c r="J378" s="2"/>
      <c r="K378" s="2"/>
      <c r="L378" s="3"/>
    </row>
    <row r="379" spans="10:12" ht="13" x14ac:dyDescent="0.15">
      <c r="J379" s="2"/>
      <c r="K379" s="2"/>
      <c r="L379" s="3"/>
    </row>
    <row r="380" spans="10:12" ht="13" x14ac:dyDescent="0.15">
      <c r="J380" s="2"/>
      <c r="K380" s="2"/>
      <c r="L380" s="3"/>
    </row>
    <row r="381" spans="10:12" ht="13" x14ac:dyDescent="0.15">
      <c r="J381" s="2"/>
      <c r="K381" s="2"/>
      <c r="L381" s="3"/>
    </row>
    <row r="382" spans="10:12" ht="13" x14ac:dyDescent="0.15">
      <c r="J382" s="2"/>
      <c r="K382" s="2"/>
      <c r="L382" s="3"/>
    </row>
    <row r="383" spans="10:12" ht="13" x14ac:dyDescent="0.15">
      <c r="J383" s="2"/>
      <c r="K383" s="2"/>
      <c r="L383" s="3"/>
    </row>
    <row r="384" spans="10:12" ht="13" x14ac:dyDescent="0.15">
      <c r="J384" s="2"/>
      <c r="K384" s="2"/>
      <c r="L384" s="3"/>
    </row>
    <row r="385" spans="10:12" ht="13" x14ac:dyDescent="0.15">
      <c r="J385" s="2"/>
      <c r="K385" s="2"/>
      <c r="L385" s="3"/>
    </row>
    <row r="386" spans="10:12" ht="13" x14ac:dyDescent="0.15">
      <c r="J386" s="2"/>
      <c r="K386" s="2"/>
      <c r="L386" s="3"/>
    </row>
    <row r="387" spans="10:12" ht="13" x14ac:dyDescent="0.15">
      <c r="J387" s="2"/>
      <c r="K387" s="2"/>
      <c r="L387" s="3"/>
    </row>
    <row r="388" spans="10:12" ht="13" x14ac:dyDescent="0.15">
      <c r="J388" s="2"/>
      <c r="K388" s="2"/>
      <c r="L388" s="3"/>
    </row>
    <row r="389" spans="10:12" ht="13" x14ac:dyDescent="0.15">
      <c r="J389" s="2"/>
      <c r="K389" s="2"/>
      <c r="L389" s="3"/>
    </row>
    <row r="390" spans="10:12" ht="13" x14ac:dyDescent="0.15">
      <c r="J390" s="2"/>
      <c r="K390" s="2"/>
      <c r="L390" s="3"/>
    </row>
    <row r="391" spans="10:12" ht="13" x14ac:dyDescent="0.15">
      <c r="J391" s="2"/>
      <c r="K391" s="2"/>
      <c r="L391" s="3"/>
    </row>
    <row r="392" spans="10:12" ht="13" x14ac:dyDescent="0.15">
      <c r="J392" s="2"/>
      <c r="K392" s="2"/>
      <c r="L392" s="3"/>
    </row>
    <row r="393" spans="10:12" ht="13" x14ac:dyDescent="0.15">
      <c r="J393" s="2"/>
      <c r="K393" s="2"/>
      <c r="L393" s="3"/>
    </row>
    <row r="394" spans="10:12" ht="13" x14ac:dyDescent="0.15">
      <c r="J394" s="2"/>
      <c r="K394" s="2"/>
      <c r="L394" s="3"/>
    </row>
    <row r="395" spans="10:12" ht="13" x14ac:dyDescent="0.15">
      <c r="J395" s="2"/>
      <c r="K395" s="2"/>
      <c r="L395" s="3"/>
    </row>
    <row r="396" spans="10:12" ht="13" x14ac:dyDescent="0.15">
      <c r="J396" s="2"/>
      <c r="K396" s="2"/>
      <c r="L396" s="3"/>
    </row>
    <row r="397" spans="10:12" ht="13" x14ac:dyDescent="0.15">
      <c r="J397" s="2"/>
      <c r="K397" s="2"/>
      <c r="L397" s="3"/>
    </row>
    <row r="398" spans="10:12" ht="13" x14ac:dyDescent="0.15">
      <c r="J398" s="2"/>
      <c r="K398" s="2"/>
      <c r="L398" s="3"/>
    </row>
    <row r="399" spans="10:12" ht="13" x14ac:dyDescent="0.15">
      <c r="J399" s="2"/>
      <c r="K399" s="2"/>
      <c r="L399" s="3"/>
    </row>
    <row r="400" spans="10:12" ht="13" x14ac:dyDescent="0.15">
      <c r="J400" s="2"/>
      <c r="K400" s="2"/>
      <c r="L400" s="3"/>
    </row>
    <row r="401" spans="10:12" ht="13" x14ac:dyDescent="0.15">
      <c r="J401" s="2"/>
      <c r="K401" s="2"/>
      <c r="L401" s="3"/>
    </row>
    <row r="402" spans="10:12" ht="13" x14ac:dyDescent="0.15">
      <c r="J402" s="2"/>
      <c r="K402" s="2"/>
      <c r="L402" s="3"/>
    </row>
    <row r="403" spans="10:12" ht="13" x14ac:dyDescent="0.15">
      <c r="J403" s="2"/>
      <c r="K403" s="2"/>
      <c r="L403" s="3"/>
    </row>
    <row r="404" spans="10:12" ht="13" x14ac:dyDescent="0.15">
      <c r="J404" s="2"/>
      <c r="K404" s="2"/>
      <c r="L404" s="3"/>
    </row>
    <row r="405" spans="10:12" ht="13" x14ac:dyDescent="0.15">
      <c r="J405" s="2"/>
      <c r="K405" s="2"/>
      <c r="L405" s="3"/>
    </row>
    <row r="406" spans="10:12" ht="13" x14ac:dyDescent="0.15">
      <c r="J406" s="2"/>
      <c r="K406" s="2"/>
      <c r="L406" s="3"/>
    </row>
    <row r="407" spans="10:12" ht="13" x14ac:dyDescent="0.15">
      <c r="J407" s="2"/>
      <c r="K407" s="2"/>
      <c r="L407" s="3"/>
    </row>
    <row r="408" spans="10:12" ht="13" x14ac:dyDescent="0.15">
      <c r="J408" s="2"/>
      <c r="K408" s="2"/>
      <c r="L408" s="3"/>
    </row>
    <row r="409" spans="10:12" ht="13" x14ac:dyDescent="0.15">
      <c r="J409" s="2"/>
      <c r="K409" s="2"/>
      <c r="L409" s="3"/>
    </row>
    <row r="410" spans="10:12" ht="13" x14ac:dyDescent="0.15">
      <c r="J410" s="2"/>
      <c r="K410" s="2"/>
      <c r="L410" s="3"/>
    </row>
    <row r="411" spans="10:12" ht="13" x14ac:dyDescent="0.15">
      <c r="J411" s="2"/>
      <c r="K411" s="2"/>
      <c r="L411" s="3"/>
    </row>
    <row r="412" spans="10:12" ht="13" x14ac:dyDescent="0.15">
      <c r="J412" s="2"/>
      <c r="K412" s="2"/>
      <c r="L412" s="3"/>
    </row>
    <row r="413" spans="10:12" ht="13" x14ac:dyDescent="0.15">
      <c r="J413" s="2"/>
      <c r="K413" s="2"/>
      <c r="L413" s="3"/>
    </row>
    <row r="414" spans="10:12" ht="13" x14ac:dyDescent="0.15">
      <c r="J414" s="2"/>
      <c r="K414" s="2"/>
      <c r="L414" s="3"/>
    </row>
    <row r="415" spans="10:12" ht="13" x14ac:dyDescent="0.15">
      <c r="J415" s="2"/>
      <c r="K415" s="2"/>
      <c r="L415" s="3"/>
    </row>
    <row r="416" spans="10:12" ht="13" x14ac:dyDescent="0.15">
      <c r="J416" s="2"/>
      <c r="K416" s="2"/>
      <c r="L416" s="3"/>
    </row>
    <row r="417" spans="10:12" ht="13" x14ac:dyDescent="0.15">
      <c r="J417" s="2"/>
      <c r="K417" s="2"/>
      <c r="L417" s="3"/>
    </row>
    <row r="418" spans="10:12" ht="13" x14ac:dyDescent="0.15">
      <c r="J418" s="2"/>
      <c r="K418" s="2"/>
      <c r="L418" s="3"/>
    </row>
    <row r="419" spans="10:12" ht="13" x14ac:dyDescent="0.15">
      <c r="J419" s="2"/>
      <c r="K419" s="2"/>
      <c r="L419" s="3"/>
    </row>
    <row r="420" spans="10:12" ht="13" x14ac:dyDescent="0.15">
      <c r="J420" s="2"/>
      <c r="K420" s="2"/>
      <c r="L420" s="3"/>
    </row>
    <row r="421" spans="10:12" ht="13" x14ac:dyDescent="0.15">
      <c r="J421" s="2"/>
      <c r="K421" s="2"/>
      <c r="L421" s="3"/>
    </row>
    <row r="422" spans="10:12" ht="13" x14ac:dyDescent="0.15">
      <c r="J422" s="2"/>
      <c r="K422" s="2"/>
      <c r="L422" s="3"/>
    </row>
    <row r="423" spans="10:12" ht="13" x14ac:dyDescent="0.15">
      <c r="J423" s="2"/>
      <c r="K423" s="2"/>
      <c r="L423" s="3"/>
    </row>
    <row r="424" spans="10:12" ht="13" x14ac:dyDescent="0.15">
      <c r="J424" s="2"/>
      <c r="K424" s="2"/>
      <c r="L424" s="3"/>
    </row>
    <row r="425" spans="10:12" ht="13" x14ac:dyDescent="0.15">
      <c r="J425" s="2"/>
      <c r="K425" s="2"/>
      <c r="L425" s="3"/>
    </row>
    <row r="426" spans="10:12" ht="13" x14ac:dyDescent="0.15">
      <c r="J426" s="2"/>
      <c r="K426" s="2"/>
      <c r="L426" s="3"/>
    </row>
    <row r="427" spans="10:12" ht="13" x14ac:dyDescent="0.15">
      <c r="J427" s="2"/>
      <c r="K427" s="2"/>
      <c r="L427" s="3"/>
    </row>
    <row r="428" spans="10:12" ht="13" x14ac:dyDescent="0.15">
      <c r="J428" s="2"/>
      <c r="K428" s="2"/>
      <c r="L428" s="3"/>
    </row>
    <row r="429" spans="10:12" ht="13" x14ac:dyDescent="0.15">
      <c r="J429" s="2"/>
      <c r="K429" s="2"/>
      <c r="L429" s="3"/>
    </row>
    <row r="430" spans="10:12" ht="13" x14ac:dyDescent="0.15">
      <c r="J430" s="2"/>
      <c r="K430" s="2"/>
      <c r="L430" s="3"/>
    </row>
    <row r="431" spans="10:12" ht="13" x14ac:dyDescent="0.15">
      <c r="J431" s="2"/>
      <c r="K431" s="2"/>
      <c r="L431" s="3"/>
    </row>
    <row r="432" spans="10:12" ht="13" x14ac:dyDescent="0.15">
      <c r="J432" s="2"/>
      <c r="K432" s="2"/>
      <c r="L432" s="3"/>
    </row>
    <row r="433" spans="10:12" ht="13" x14ac:dyDescent="0.15">
      <c r="J433" s="2"/>
      <c r="K433" s="2"/>
      <c r="L433" s="3"/>
    </row>
    <row r="434" spans="10:12" ht="13" x14ac:dyDescent="0.15">
      <c r="J434" s="2"/>
      <c r="K434" s="2"/>
      <c r="L434" s="3"/>
    </row>
    <row r="435" spans="10:12" ht="13" x14ac:dyDescent="0.15">
      <c r="J435" s="2"/>
      <c r="K435" s="2"/>
      <c r="L435" s="3"/>
    </row>
    <row r="436" spans="10:12" ht="13" x14ac:dyDescent="0.15">
      <c r="J436" s="2"/>
      <c r="K436" s="2"/>
      <c r="L436" s="3"/>
    </row>
    <row r="437" spans="10:12" ht="13" x14ac:dyDescent="0.15">
      <c r="J437" s="2"/>
      <c r="K437" s="2"/>
      <c r="L437" s="3"/>
    </row>
    <row r="438" spans="10:12" ht="13" x14ac:dyDescent="0.15">
      <c r="J438" s="2"/>
      <c r="K438" s="2"/>
      <c r="L438" s="3"/>
    </row>
    <row r="439" spans="10:12" ht="13" x14ac:dyDescent="0.15">
      <c r="J439" s="2"/>
      <c r="K439" s="2"/>
      <c r="L439" s="3"/>
    </row>
    <row r="440" spans="10:12" ht="13" x14ac:dyDescent="0.15">
      <c r="J440" s="2"/>
      <c r="K440" s="2"/>
      <c r="L440" s="3"/>
    </row>
    <row r="441" spans="10:12" ht="13" x14ac:dyDescent="0.15">
      <c r="J441" s="2"/>
      <c r="K441" s="2"/>
      <c r="L441" s="3"/>
    </row>
    <row r="442" spans="10:12" ht="13" x14ac:dyDescent="0.15">
      <c r="J442" s="2"/>
      <c r="K442" s="2"/>
      <c r="L442" s="3"/>
    </row>
    <row r="443" spans="10:12" ht="13" x14ac:dyDescent="0.15">
      <c r="J443" s="2"/>
      <c r="K443" s="2"/>
      <c r="L443" s="3"/>
    </row>
    <row r="444" spans="10:12" ht="13" x14ac:dyDescent="0.15">
      <c r="J444" s="2"/>
      <c r="K444" s="2"/>
      <c r="L444" s="3"/>
    </row>
    <row r="445" spans="10:12" ht="13" x14ac:dyDescent="0.15">
      <c r="J445" s="2"/>
      <c r="K445" s="2"/>
      <c r="L445" s="3"/>
    </row>
    <row r="446" spans="10:12" ht="13" x14ac:dyDescent="0.15">
      <c r="J446" s="2"/>
      <c r="K446" s="2"/>
      <c r="L446" s="3"/>
    </row>
    <row r="447" spans="10:12" ht="13" x14ac:dyDescent="0.15">
      <c r="J447" s="2"/>
      <c r="K447" s="2"/>
      <c r="L447" s="3"/>
    </row>
    <row r="448" spans="10:12" ht="13" x14ac:dyDescent="0.15">
      <c r="J448" s="2"/>
      <c r="K448" s="2"/>
      <c r="L448" s="3"/>
    </row>
    <row r="449" spans="10:12" ht="13" x14ac:dyDescent="0.15">
      <c r="J449" s="2"/>
      <c r="K449" s="2"/>
      <c r="L449" s="3"/>
    </row>
    <row r="450" spans="10:12" ht="13" x14ac:dyDescent="0.15">
      <c r="J450" s="2"/>
      <c r="K450" s="2"/>
      <c r="L450" s="3"/>
    </row>
    <row r="451" spans="10:12" ht="13" x14ac:dyDescent="0.15">
      <c r="J451" s="2"/>
      <c r="K451" s="2"/>
      <c r="L451" s="3"/>
    </row>
    <row r="452" spans="10:12" ht="13" x14ac:dyDescent="0.15">
      <c r="J452" s="2"/>
      <c r="K452" s="2"/>
      <c r="L452" s="3"/>
    </row>
    <row r="453" spans="10:12" ht="13" x14ac:dyDescent="0.15">
      <c r="J453" s="2"/>
      <c r="K453" s="2"/>
      <c r="L453" s="3"/>
    </row>
    <row r="454" spans="10:12" ht="13" x14ac:dyDescent="0.15">
      <c r="J454" s="2"/>
      <c r="K454" s="2"/>
      <c r="L454" s="3"/>
    </row>
    <row r="455" spans="10:12" ht="13" x14ac:dyDescent="0.15">
      <c r="J455" s="2"/>
      <c r="K455" s="2"/>
      <c r="L455" s="3"/>
    </row>
    <row r="456" spans="10:12" ht="13" x14ac:dyDescent="0.15">
      <c r="J456" s="2"/>
      <c r="K456" s="2"/>
      <c r="L456" s="3"/>
    </row>
    <row r="457" spans="10:12" ht="13" x14ac:dyDescent="0.15">
      <c r="J457" s="2"/>
      <c r="K457" s="2"/>
      <c r="L457" s="3"/>
    </row>
    <row r="458" spans="10:12" ht="13" x14ac:dyDescent="0.15">
      <c r="J458" s="2"/>
      <c r="K458" s="2"/>
      <c r="L458" s="3"/>
    </row>
    <row r="459" spans="10:12" ht="13" x14ac:dyDescent="0.15">
      <c r="J459" s="2"/>
      <c r="K459" s="2"/>
      <c r="L459" s="3"/>
    </row>
    <row r="460" spans="10:12" ht="13" x14ac:dyDescent="0.15">
      <c r="J460" s="2"/>
      <c r="K460" s="2"/>
      <c r="L460" s="3"/>
    </row>
    <row r="461" spans="10:12" ht="13" x14ac:dyDescent="0.15">
      <c r="J461" s="2"/>
      <c r="K461" s="2"/>
      <c r="L461" s="3"/>
    </row>
    <row r="462" spans="10:12" ht="13" x14ac:dyDescent="0.15">
      <c r="J462" s="2"/>
      <c r="K462" s="2"/>
      <c r="L462" s="3"/>
    </row>
    <row r="463" spans="10:12" ht="13" x14ac:dyDescent="0.15">
      <c r="J463" s="2"/>
      <c r="K463" s="2"/>
      <c r="L463" s="3"/>
    </row>
    <row r="464" spans="10:12" ht="13" x14ac:dyDescent="0.15">
      <c r="J464" s="2"/>
      <c r="K464" s="2"/>
      <c r="L464" s="3"/>
    </row>
    <row r="465" spans="10:12" ht="13" x14ac:dyDescent="0.15">
      <c r="J465" s="2"/>
      <c r="K465" s="2"/>
      <c r="L465" s="3"/>
    </row>
    <row r="466" spans="10:12" ht="13" x14ac:dyDescent="0.15">
      <c r="J466" s="2"/>
      <c r="K466" s="2"/>
      <c r="L466" s="3"/>
    </row>
    <row r="467" spans="10:12" ht="13" x14ac:dyDescent="0.15">
      <c r="J467" s="2"/>
      <c r="K467" s="2"/>
      <c r="L467" s="3"/>
    </row>
    <row r="468" spans="10:12" ht="13" x14ac:dyDescent="0.15">
      <c r="J468" s="2"/>
      <c r="K468" s="2"/>
      <c r="L468" s="3"/>
    </row>
    <row r="469" spans="10:12" ht="13" x14ac:dyDescent="0.15">
      <c r="J469" s="2"/>
      <c r="K469" s="2"/>
      <c r="L469" s="3"/>
    </row>
    <row r="470" spans="10:12" ht="13" x14ac:dyDescent="0.15">
      <c r="J470" s="2"/>
      <c r="K470" s="2"/>
      <c r="L470" s="3"/>
    </row>
    <row r="471" spans="10:12" ht="13" x14ac:dyDescent="0.15">
      <c r="J471" s="2"/>
      <c r="K471" s="2"/>
      <c r="L471" s="3"/>
    </row>
    <row r="472" spans="10:12" ht="13" x14ac:dyDescent="0.15">
      <c r="J472" s="2"/>
      <c r="K472" s="2"/>
      <c r="L472" s="3"/>
    </row>
    <row r="473" spans="10:12" ht="13" x14ac:dyDescent="0.15">
      <c r="J473" s="2"/>
      <c r="K473" s="2"/>
      <c r="L473" s="3"/>
    </row>
    <row r="474" spans="10:12" ht="13" x14ac:dyDescent="0.15">
      <c r="J474" s="2"/>
      <c r="K474" s="2"/>
      <c r="L474" s="3"/>
    </row>
    <row r="475" spans="10:12" ht="13" x14ac:dyDescent="0.15">
      <c r="J475" s="2"/>
      <c r="K475" s="2"/>
      <c r="L475" s="3"/>
    </row>
    <row r="476" spans="10:12" ht="13" x14ac:dyDescent="0.15">
      <c r="J476" s="2"/>
      <c r="K476" s="2"/>
      <c r="L476" s="3"/>
    </row>
    <row r="477" spans="10:12" ht="13" x14ac:dyDescent="0.15">
      <c r="J477" s="2"/>
      <c r="K477" s="2"/>
      <c r="L477" s="3"/>
    </row>
    <row r="478" spans="10:12" ht="13" x14ac:dyDescent="0.15">
      <c r="J478" s="2"/>
      <c r="K478" s="2"/>
      <c r="L478" s="3"/>
    </row>
    <row r="479" spans="10:12" ht="13" x14ac:dyDescent="0.15">
      <c r="J479" s="2"/>
      <c r="K479" s="2"/>
      <c r="L479" s="3"/>
    </row>
    <row r="480" spans="10:12" ht="13" x14ac:dyDescent="0.15">
      <c r="J480" s="2"/>
      <c r="K480" s="2"/>
      <c r="L480" s="3"/>
    </row>
    <row r="481" spans="10:12" ht="13" x14ac:dyDescent="0.15">
      <c r="J481" s="2"/>
      <c r="K481" s="2"/>
      <c r="L481" s="3"/>
    </row>
    <row r="482" spans="10:12" ht="13" x14ac:dyDescent="0.15">
      <c r="J482" s="2"/>
      <c r="K482" s="2"/>
      <c r="L482" s="3"/>
    </row>
    <row r="483" spans="10:12" ht="13" x14ac:dyDescent="0.15">
      <c r="J483" s="2"/>
      <c r="K483" s="2"/>
      <c r="L483" s="3"/>
    </row>
    <row r="484" spans="10:12" ht="13" x14ac:dyDescent="0.15">
      <c r="J484" s="2"/>
      <c r="K484" s="2"/>
      <c r="L484" s="3"/>
    </row>
    <row r="485" spans="10:12" ht="13" x14ac:dyDescent="0.15">
      <c r="J485" s="2"/>
      <c r="K485" s="2"/>
      <c r="L485" s="3"/>
    </row>
    <row r="486" spans="10:12" ht="13" x14ac:dyDescent="0.15">
      <c r="J486" s="2"/>
      <c r="K486" s="2"/>
      <c r="L486" s="3"/>
    </row>
    <row r="487" spans="10:12" ht="13" x14ac:dyDescent="0.15">
      <c r="J487" s="2"/>
      <c r="K487" s="2"/>
      <c r="L487" s="3"/>
    </row>
    <row r="488" spans="10:12" ht="13" x14ac:dyDescent="0.15">
      <c r="J488" s="2"/>
      <c r="K488" s="2"/>
      <c r="L488" s="3"/>
    </row>
    <row r="489" spans="10:12" ht="13" x14ac:dyDescent="0.15">
      <c r="J489" s="2"/>
      <c r="K489" s="2"/>
      <c r="L489" s="3"/>
    </row>
    <row r="490" spans="10:12" ht="13" x14ac:dyDescent="0.15">
      <c r="J490" s="2"/>
      <c r="K490" s="2"/>
      <c r="L490" s="3"/>
    </row>
    <row r="491" spans="10:12" ht="13" x14ac:dyDescent="0.15">
      <c r="J491" s="2"/>
      <c r="K491" s="2"/>
      <c r="L491" s="3"/>
    </row>
    <row r="492" spans="10:12" ht="13" x14ac:dyDescent="0.15">
      <c r="J492" s="2"/>
      <c r="K492" s="2"/>
      <c r="L492" s="3"/>
    </row>
    <row r="493" spans="10:12" ht="13" x14ac:dyDescent="0.15">
      <c r="J493" s="2"/>
      <c r="K493" s="2"/>
      <c r="L493" s="3"/>
    </row>
    <row r="494" spans="10:12" ht="13" x14ac:dyDescent="0.15">
      <c r="J494" s="2"/>
      <c r="K494" s="2"/>
      <c r="L494" s="3"/>
    </row>
    <row r="495" spans="10:12" ht="13" x14ac:dyDescent="0.15">
      <c r="J495" s="2"/>
      <c r="K495" s="2"/>
      <c r="L495" s="3"/>
    </row>
    <row r="496" spans="10:12" ht="13" x14ac:dyDescent="0.15">
      <c r="J496" s="2"/>
      <c r="K496" s="2"/>
      <c r="L496" s="3"/>
    </row>
    <row r="497" spans="10:12" ht="13" x14ac:dyDescent="0.15">
      <c r="J497" s="2"/>
      <c r="K497" s="2"/>
      <c r="L497" s="3"/>
    </row>
    <row r="498" spans="10:12" ht="13" x14ac:dyDescent="0.15">
      <c r="J498" s="2"/>
      <c r="K498" s="2"/>
      <c r="L498" s="3"/>
    </row>
    <row r="499" spans="10:12" ht="13" x14ac:dyDescent="0.15">
      <c r="J499" s="2"/>
      <c r="K499" s="2"/>
      <c r="L499" s="3"/>
    </row>
    <row r="500" spans="10:12" ht="13" x14ac:dyDescent="0.15">
      <c r="J500" s="2"/>
      <c r="K500" s="2"/>
      <c r="L500" s="3"/>
    </row>
    <row r="501" spans="10:12" ht="13" x14ac:dyDescent="0.15">
      <c r="J501" s="2"/>
      <c r="K501" s="2"/>
      <c r="L501" s="3"/>
    </row>
    <row r="502" spans="10:12" ht="13" x14ac:dyDescent="0.15">
      <c r="J502" s="2"/>
      <c r="K502" s="2"/>
      <c r="L502" s="3"/>
    </row>
    <row r="503" spans="10:12" ht="13" x14ac:dyDescent="0.15">
      <c r="J503" s="2"/>
      <c r="K503" s="2"/>
      <c r="L503" s="3"/>
    </row>
    <row r="504" spans="10:12" ht="13" x14ac:dyDescent="0.15">
      <c r="J504" s="2"/>
      <c r="K504" s="2"/>
      <c r="L504" s="3"/>
    </row>
    <row r="505" spans="10:12" ht="13" x14ac:dyDescent="0.15">
      <c r="J505" s="2"/>
      <c r="K505" s="2"/>
      <c r="L505" s="3"/>
    </row>
    <row r="506" spans="10:12" ht="13" x14ac:dyDescent="0.15">
      <c r="J506" s="2"/>
      <c r="K506" s="2"/>
      <c r="L506" s="3"/>
    </row>
    <row r="507" spans="10:12" ht="13" x14ac:dyDescent="0.15">
      <c r="J507" s="2"/>
      <c r="K507" s="2"/>
      <c r="L507" s="3"/>
    </row>
    <row r="508" spans="10:12" ht="13" x14ac:dyDescent="0.15">
      <c r="J508" s="2"/>
      <c r="K508" s="2"/>
      <c r="L508" s="3"/>
    </row>
    <row r="509" spans="10:12" ht="13" x14ac:dyDescent="0.15">
      <c r="J509" s="2"/>
      <c r="K509" s="2"/>
      <c r="L509" s="3"/>
    </row>
    <row r="510" spans="10:12" ht="13" x14ac:dyDescent="0.15">
      <c r="J510" s="2"/>
      <c r="K510" s="2"/>
      <c r="L510" s="3"/>
    </row>
    <row r="511" spans="10:12" ht="13" x14ac:dyDescent="0.15">
      <c r="J511" s="2"/>
      <c r="K511" s="2"/>
      <c r="L511" s="3"/>
    </row>
    <row r="512" spans="10:12" ht="13" x14ac:dyDescent="0.15">
      <c r="J512" s="2"/>
      <c r="K512" s="2"/>
      <c r="L512" s="3"/>
    </row>
    <row r="513" spans="10:12" ht="13" x14ac:dyDescent="0.15">
      <c r="J513" s="2"/>
      <c r="K513" s="2"/>
      <c r="L513" s="3"/>
    </row>
    <row r="514" spans="10:12" ht="13" x14ac:dyDescent="0.15">
      <c r="J514" s="2"/>
      <c r="K514" s="2"/>
      <c r="L514" s="3"/>
    </row>
    <row r="515" spans="10:12" ht="13" x14ac:dyDescent="0.15">
      <c r="J515" s="2"/>
      <c r="K515" s="2"/>
      <c r="L515" s="3"/>
    </row>
    <row r="516" spans="10:12" ht="13" x14ac:dyDescent="0.15">
      <c r="J516" s="2"/>
      <c r="K516" s="2"/>
      <c r="L516" s="3"/>
    </row>
    <row r="517" spans="10:12" ht="13" x14ac:dyDescent="0.15">
      <c r="J517" s="2"/>
      <c r="K517" s="2"/>
      <c r="L517" s="3"/>
    </row>
    <row r="518" spans="10:12" ht="13" x14ac:dyDescent="0.15">
      <c r="J518" s="2"/>
      <c r="K518" s="2"/>
      <c r="L518" s="3"/>
    </row>
    <row r="519" spans="10:12" ht="13" x14ac:dyDescent="0.15">
      <c r="J519" s="2"/>
      <c r="K519" s="2"/>
      <c r="L519" s="3"/>
    </row>
    <row r="520" spans="10:12" ht="13" x14ac:dyDescent="0.15">
      <c r="J520" s="2"/>
      <c r="K520" s="2"/>
      <c r="L520" s="3"/>
    </row>
    <row r="521" spans="10:12" ht="13" x14ac:dyDescent="0.15">
      <c r="J521" s="2"/>
      <c r="K521" s="2"/>
      <c r="L521" s="3"/>
    </row>
    <row r="522" spans="10:12" ht="13" x14ac:dyDescent="0.15">
      <c r="J522" s="2"/>
      <c r="K522" s="2"/>
      <c r="L522" s="3"/>
    </row>
    <row r="523" spans="10:12" ht="13" x14ac:dyDescent="0.15">
      <c r="J523" s="2"/>
      <c r="K523" s="2"/>
      <c r="L523" s="3"/>
    </row>
    <row r="524" spans="10:12" ht="13" x14ac:dyDescent="0.15">
      <c r="J524" s="2"/>
      <c r="K524" s="2"/>
      <c r="L524" s="3"/>
    </row>
    <row r="525" spans="10:12" ht="13" x14ac:dyDescent="0.15">
      <c r="J525" s="2"/>
      <c r="K525" s="2"/>
      <c r="L525" s="3"/>
    </row>
    <row r="526" spans="10:12" ht="13" x14ac:dyDescent="0.15">
      <c r="J526" s="2"/>
      <c r="K526" s="2"/>
      <c r="L526" s="3"/>
    </row>
    <row r="527" spans="10:12" ht="13" x14ac:dyDescent="0.15">
      <c r="J527" s="2"/>
      <c r="K527" s="2"/>
      <c r="L527" s="3"/>
    </row>
    <row r="528" spans="10:12" ht="13" x14ac:dyDescent="0.15">
      <c r="J528" s="2"/>
      <c r="K528" s="2"/>
      <c r="L528" s="3"/>
    </row>
    <row r="529" spans="10:12" ht="13" x14ac:dyDescent="0.15">
      <c r="J529" s="2"/>
      <c r="K529" s="2"/>
      <c r="L529" s="3"/>
    </row>
    <row r="530" spans="10:12" ht="13" x14ac:dyDescent="0.15">
      <c r="J530" s="2"/>
      <c r="K530" s="2"/>
      <c r="L530" s="3"/>
    </row>
    <row r="531" spans="10:12" ht="13" x14ac:dyDescent="0.15">
      <c r="J531" s="2"/>
      <c r="K531" s="2"/>
      <c r="L531" s="3"/>
    </row>
    <row r="532" spans="10:12" ht="13" x14ac:dyDescent="0.15">
      <c r="J532" s="2"/>
      <c r="K532" s="2"/>
      <c r="L532" s="3"/>
    </row>
    <row r="533" spans="10:12" ht="13" x14ac:dyDescent="0.15">
      <c r="J533" s="2"/>
      <c r="K533" s="2"/>
      <c r="L533" s="3"/>
    </row>
    <row r="534" spans="10:12" ht="13" x14ac:dyDescent="0.15">
      <c r="J534" s="2"/>
      <c r="K534" s="2"/>
      <c r="L534" s="3"/>
    </row>
    <row r="535" spans="10:12" ht="13" x14ac:dyDescent="0.15">
      <c r="J535" s="2"/>
      <c r="K535" s="2"/>
      <c r="L535" s="3"/>
    </row>
    <row r="536" spans="10:12" ht="13" x14ac:dyDescent="0.15">
      <c r="J536" s="2"/>
      <c r="K536" s="2"/>
      <c r="L536" s="3"/>
    </row>
    <row r="537" spans="10:12" ht="13" x14ac:dyDescent="0.15">
      <c r="J537" s="2"/>
      <c r="K537" s="2"/>
      <c r="L537" s="3"/>
    </row>
    <row r="538" spans="10:12" ht="13" x14ac:dyDescent="0.15">
      <c r="J538" s="2"/>
      <c r="K538" s="2"/>
      <c r="L538" s="3"/>
    </row>
    <row r="539" spans="10:12" ht="13" x14ac:dyDescent="0.15">
      <c r="J539" s="2"/>
      <c r="K539" s="2"/>
      <c r="L539" s="3"/>
    </row>
    <row r="540" spans="10:12" ht="13" x14ac:dyDescent="0.15">
      <c r="J540" s="2"/>
      <c r="K540" s="2"/>
      <c r="L540" s="3"/>
    </row>
    <row r="541" spans="10:12" ht="13" x14ac:dyDescent="0.15">
      <c r="J541" s="2"/>
      <c r="K541" s="2"/>
      <c r="L541" s="3"/>
    </row>
    <row r="542" spans="10:12" ht="13" x14ac:dyDescent="0.15">
      <c r="J542" s="2"/>
      <c r="K542" s="2"/>
      <c r="L542" s="3"/>
    </row>
    <row r="543" spans="10:12" ht="13" x14ac:dyDescent="0.15">
      <c r="J543" s="2"/>
      <c r="K543" s="2"/>
      <c r="L543" s="3"/>
    </row>
    <row r="544" spans="10:12" ht="13" x14ac:dyDescent="0.15">
      <c r="J544" s="2"/>
      <c r="K544" s="2"/>
      <c r="L544" s="3"/>
    </row>
    <row r="545" spans="10:12" ht="13" x14ac:dyDescent="0.15">
      <c r="J545" s="2"/>
      <c r="K545" s="2"/>
      <c r="L545" s="3"/>
    </row>
    <row r="546" spans="10:12" ht="13" x14ac:dyDescent="0.15">
      <c r="J546" s="2"/>
      <c r="K546" s="2"/>
      <c r="L546" s="3"/>
    </row>
    <row r="547" spans="10:12" ht="13" x14ac:dyDescent="0.15">
      <c r="J547" s="2"/>
      <c r="K547" s="2"/>
      <c r="L547" s="3"/>
    </row>
    <row r="548" spans="10:12" ht="13" x14ac:dyDescent="0.15">
      <c r="J548" s="2"/>
      <c r="K548" s="2"/>
      <c r="L548" s="3"/>
    </row>
    <row r="549" spans="10:12" ht="13" x14ac:dyDescent="0.15">
      <c r="J549" s="2"/>
      <c r="K549" s="2"/>
      <c r="L549" s="3"/>
    </row>
    <row r="550" spans="10:12" ht="13" x14ac:dyDescent="0.15">
      <c r="J550" s="2"/>
      <c r="K550" s="2"/>
      <c r="L550" s="3"/>
    </row>
    <row r="551" spans="10:12" ht="13" x14ac:dyDescent="0.15">
      <c r="J551" s="2"/>
      <c r="K551" s="2"/>
      <c r="L551" s="3"/>
    </row>
    <row r="552" spans="10:12" ht="13" x14ac:dyDescent="0.15">
      <c r="J552" s="2"/>
      <c r="K552" s="2"/>
      <c r="L552" s="3"/>
    </row>
    <row r="553" spans="10:12" ht="13" x14ac:dyDescent="0.15">
      <c r="J553" s="2"/>
      <c r="K553" s="2"/>
      <c r="L553" s="3"/>
    </row>
    <row r="554" spans="10:12" ht="13" x14ac:dyDescent="0.15">
      <c r="J554" s="2"/>
      <c r="K554" s="2"/>
      <c r="L554" s="3"/>
    </row>
    <row r="555" spans="10:12" ht="13" x14ac:dyDescent="0.15">
      <c r="J555" s="2"/>
      <c r="K555" s="2"/>
      <c r="L555" s="3"/>
    </row>
    <row r="556" spans="10:12" ht="13" x14ac:dyDescent="0.15">
      <c r="J556" s="2"/>
      <c r="K556" s="2"/>
      <c r="L556" s="3"/>
    </row>
    <row r="557" spans="10:12" ht="13" x14ac:dyDescent="0.15">
      <c r="J557" s="2"/>
      <c r="K557" s="2"/>
      <c r="L557" s="3"/>
    </row>
    <row r="558" spans="10:12" ht="13" x14ac:dyDescent="0.15">
      <c r="J558" s="2"/>
      <c r="K558" s="2"/>
      <c r="L558" s="3"/>
    </row>
    <row r="559" spans="10:12" ht="13" x14ac:dyDescent="0.15">
      <c r="J559" s="2"/>
      <c r="K559" s="2"/>
      <c r="L559" s="3"/>
    </row>
    <row r="560" spans="10:12" ht="13" x14ac:dyDescent="0.15">
      <c r="J560" s="2"/>
      <c r="K560" s="2"/>
      <c r="L560" s="3"/>
    </row>
    <row r="561" spans="10:12" ht="13" x14ac:dyDescent="0.15">
      <c r="J561" s="2"/>
      <c r="K561" s="2"/>
      <c r="L561" s="3"/>
    </row>
    <row r="562" spans="10:12" ht="13" x14ac:dyDescent="0.15">
      <c r="J562" s="2"/>
      <c r="K562" s="2"/>
      <c r="L562" s="3"/>
    </row>
    <row r="563" spans="10:12" ht="13" x14ac:dyDescent="0.15">
      <c r="J563" s="2"/>
      <c r="K563" s="2"/>
      <c r="L563" s="3"/>
    </row>
    <row r="564" spans="10:12" ht="13" x14ac:dyDescent="0.15">
      <c r="J564" s="2"/>
      <c r="K564" s="2"/>
      <c r="L564" s="3"/>
    </row>
    <row r="565" spans="10:12" ht="13" x14ac:dyDescent="0.15">
      <c r="J565" s="2"/>
      <c r="K565" s="2"/>
      <c r="L565" s="3"/>
    </row>
    <row r="566" spans="10:12" ht="13" x14ac:dyDescent="0.15">
      <c r="J566" s="2"/>
      <c r="K566" s="2"/>
      <c r="L566" s="3"/>
    </row>
    <row r="567" spans="10:12" ht="13" x14ac:dyDescent="0.15">
      <c r="J567" s="2"/>
      <c r="K567" s="2"/>
      <c r="L567" s="3"/>
    </row>
    <row r="568" spans="10:12" ht="13" x14ac:dyDescent="0.15">
      <c r="J568" s="2"/>
      <c r="K568" s="2"/>
      <c r="L568" s="3"/>
    </row>
    <row r="569" spans="10:12" ht="13" x14ac:dyDescent="0.15">
      <c r="J569" s="2"/>
      <c r="K569" s="2"/>
      <c r="L569" s="3"/>
    </row>
    <row r="570" spans="10:12" ht="13" x14ac:dyDescent="0.15">
      <c r="J570" s="2"/>
      <c r="K570" s="2"/>
      <c r="L570" s="3"/>
    </row>
    <row r="571" spans="10:12" ht="13" x14ac:dyDescent="0.15">
      <c r="J571" s="2"/>
      <c r="K571" s="2"/>
      <c r="L571" s="3"/>
    </row>
    <row r="572" spans="10:12" ht="13" x14ac:dyDescent="0.15">
      <c r="J572" s="2"/>
      <c r="K572" s="2"/>
      <c r="L572" s="3"/>
    </row>
    <row r="573" spans="10:12" ht="13" x14ac:dyDescent="0.15">
      <c r="J573" s="2"/>
      <c r="K573" s="2"/>
      <c r="L573" s="3"/>
    </row>
    <row r="574" spans="10:12" ht="13" x14ac:dyDescent="0.15">
      <c r="J574" s="2"/>
      <c r="K574" s="2"/>
      <c r="L574" s="3"/>
    </row>
    <row r="575" spans="10:12" ht="13" x14ac:dyDescent="0.15">
      <c r="J575" s="2"/>
      <c r="K575" s="2"/>
      <c r="L575" s="3"/>
    </row>
    <row r="576" spans="10:12" ht="13" x14ac:dyDescent="0.15">
      <c r="J576" s="2"/>
      <c r="K576" s="2"/>
      <c r="L576" s="3"/>
    </row>
    <row r="577" spans="10:12" ht="13" x14ac:dyDescent="0.15">
      <c r="J577" s="2"/>
      <c r="K577" s="2"/>
      <c r="L577" s="3"/>
    </row>
    <row r="578" spans="10:12" ht="13" x14ac:dyDescent="0.15">
      <c r="J578" s="2"/>
      <c r="K578" s="2"/>
      <c r="L578" s="3"/>
    </row>
    <row r="579" spans="10:12" ht="13" x14ac:dyDescent="0.15">
      <c r="J579" s="2"/>
      <c r="K579" s="2"/>
      <c r="L579" s="3"/>
    </row>
    <row r="580" spans="10:12" ht="13" x14ac:dyDescent="0.15">
      <c r="J580" s="2"/>
      <c r="K580" s="2"/>
      <c r="L580" s="3"/>
    </row>
    <row r="581" spans="10:12" ht="13" x14ac:dyDescent="0.15">
      <c r="J581" s="2"/>
      <c r="K581" s="2"/>
      <c r="L581" s="3"/>
    </row>
    <row r="582" spans="10:12" ht="13" x14ac:dyDescent="0.15">
      <c r="J582" s="2"/>
      <c r="K582" s="2"/>
      <c r="L582" s="3"/>
    </row>
    <row r="583" spans="10:12" ht="13" x14ac:dyDescent="0.15">
      <c r="J583" s="2"/>
      <c r="K583" s="2"/>
      <c r="L583" s="3"/>
    </row>
    <row r="584" spans="10:12" ht="13" x14ac:dyDescent="0.15">
      <c r="J584" s="2"/>
      <c r="K584" s="2"/>
      <c r="L584" s="3"/>
    </row>
    <row r="585" spans="10:12" ht="13" x14ac:dyDescent="0.15">
      <c r="J585" s="2"/>
      <c r="K585" s="2"/>
      <c r="L585" s="3"/>
    </row>
    <row r="586" spans="10:12" ht="13" x14ac:dyDescent="0.15">
      <c r="J586" s="2"/>
      <c r="K586" s="2"/>
      <c r="L586" s="3"/>
    </row>
    <row r="587" spans="10:12" ht="13" x14ac:dyDescent="0.15">
      <c r="J587" s="2"/>
      <c r="K587" s="2"/>
      <c r="L587" s="3"/>
    </row>
    <row r="588" spans="10:12" ht="13" x14ac:dyDescent="0.15">
      <c r="J588" s="2"/>
      <c r="K588" s="2"/>
      <c r="L588" s="3"/>
    </row>
    <row r="589" spans="10:12" ht="13" x14ac:dyDescent="0.15">
      <c r="J589" s="2"/>
      <c r="K589" s="2"/>
      <c r="L589" s="3"/>
    </row>
    <row r="590" spans="10:12" ht="13" x14ac:dyDescent="0.15">
      <c r="J590" s="2"/>
      <c r="K590" s="2"/>
      <c r="L590" s="3"/>
    </row>
    <row r="591" spans="10:12" ht="13" x14ac:dyDescent="0.15">
      <c r="J591" s="2"/>
      <c r="K591" s="2"/>
      <c r="L591" s="3"/>
    </row>
    <row r="592" spans="10:12" ht="13" x14ac:dyDescent="0.15">
      <c r="J592" s="2"/>
      <c r="K592" s="2"/>
      <c r="L592" s="3"/>
    </row>
    <row r="593" spans="10:12" ht="13" x14ac:dyDescent="0.15">
      <c r="J593" s="2"/>
      <c r="K593" s="2"/>
      <c r="L593" s="3"/>
    </row>
    <row r="594" spans="10:12" ht="13" x14ac:dyDescent="0.15">
      <c r="J594" s="2"/>
      <c r="K594" s="2"/>
      <c r="L594" s="3"/>
    </row>
    <row r="595" spans="10:12" ht="13" x14ac:dyDescent="0.15">
      <c r="J595" s="2"/>
      <c r="K595" s="2"/>
      <c r="L595" s="3"/>
    </row>
    <row r="596" spans="10:12" ht="13" x14ac:dyDescent="0.15">
      <c r="J596" s="2"/>
      <c r="K596" s="2"/>
      <c r="L596" s="3"/>
    </row>
    <row r="597" spans="10:12" ht="13" x14ac:dyDescent="0.15">
      <c r="J597" s="2"/>
      <c r="K597" s="2"/>
      <c r="L597" s="3"/>
    </row>
    <row r="598" spans="10:12" ht="13" x14ac:dyDescent="0.15">
      <c r="J598" s="2"/>
      <c r="K598" s="2"/>
      <c r="L598" s="3"/>
    </row>
    <row r="599" spans="10:12" ht="13" x14ac:dyDescent="0.15">
      <c r="J599" s="2"/>
      <c r="K599" s="2"/>
      <c r="L599" s="3"/>
    </row>
    <row r="600" spans="10:12" ht="13" x14ac:dyDescent="0.15">
      <c r="J600" s="2"/>
      <c r="K600" s="2"/>
      <c r="L600" s="3"/>
    </row>
    <row r="601" spans="10:12" ht="13" x14ac:dyDescent="0.15">
      <c r="J601" s="2"/>
      <c r="K601" s="2"/>
      <c r="L601" s="3"/>
    </row>
    <row r="602" spans="10:12" ht="13" x14ac:dyDescent="0.15">
      <c r="J602" s="2"/>
      <c r="K602" s="2"/>
      <c r="L602" s="3"/>
    </row>
    <row r="603" spans="10:12" ht="13" x14ac:dyDescent="0.15">
      <c r="J603" s="2"/>
      <c r="K603" s="2"/>
      <c r="L603" s="3"/>
    </row>
    <row r="604" spans="10:12" ht="13" x14ac:dyDescent="0.15">
      <c r="J604" s="2"/>
      <c r="K604" s="2"/>
      <c r="L604" s="3"/>
    </row>
    <row r="605" spans="10:12" ht="13" x14ac:dyDescent="0.15">
      <c r="J605" s="2"/>
      <c r="K605" s="2"/>
      <c r="L605" s="3"/>
    </row>
    <row r="606" spans="10:12" ht="13" x14ac:dyDescent="0.15">
      <c r="J606" s="2"/>
      <c r="K606" s="2"/>
      <c r="L606" s="3"/>
    </row>
    <row r="607" spans="10:12" ht="13" x14ac:dyDescent="0.15">
      <c r="J607" s="2"/>
      <c r="K607" s="2"/>
      <c r="L607" s="3"/>
    </row>
    <row r="608" spans="10:12" ht="13" x14ac:dyDescent="0.15">
      <c r="J608" s="2"/>
      <c r="K608" s="2"/>
      <c r="L608" s="3"/>
    </row>
    <row r="609" spans="10:12" ht="13" x14ac:dyDescent="0.15">
      <c r="J609" s="2"/>
      <c r="K609" s="2"/>
      <c r="L609" s="3"/>
    </row>
    <row r="610" spans="10:12" ht="13" x14ac:dyDescent="0.15">
      <c r="J610" s="2"/>
      <c r="K610" s="2"/>
      <c r="L610" s="3"/>
    </row>
    <row r="611" spans="10:12" ht="13" x14ac:dyDescent="0.15">
      <c r="J611" s="2"/>
      <c r="K611" s="2"/>
      <c r="L611" s="3"/>
    </row>
    <row r="612" spans="10:12" ht="13" x14ac:dyDescent="0.15">
      <c r="J612" s="2"/>
      <c r="K612" s="2"/>
      <c r="L612" s="3"/>
    </row>
    <row r="613" spans="10:12" ht="13" x14ac:dyDescent="0.15">
      <c r="J613" s="2"/>
      <c r="K613" s="2"/>
      <c r="L613" s="3"/>
    </row>
    <row r="614" spans="10:12" ht="13" x14ac:dyDescent="0.15">
      <c r="J614" s="2"/>
      <c r="K614" s="2"/>
      <c r="L614" s="3"/>
    </row>
    <row r="615" spans="10:12" ht="13" x14ac:dyDescent="0.15">
      <c r="J615" s="2"/>
      <c r="K615" s="2"/>
      <c r="L615" s="3"/>
    </row>
    <row r="616" spans="10:12" ht="13" x14ac:dyDescent="0.15">
      <c r="J616" s="2"/>
      <c r="K616" s="2"/>
      <c r="L616" s="3"/>
    </row>
    <row r="617" spans="10:12" ht="13" x14ac:dyDescent="0.15">
      <c r="J617" s="2"/>
      <c r="K617" s="2"/>
      <c r="L617" s="3"/>
    </row>
    <row r="618" spans="10:12" ht="13" x14ac:dyDescent="0.15">
      <c r="J618" s="2"/>
      <c r="K618" s="2"/>
      <c r="L618" s="3"/>
    </row>
    <row r="619" spans="10:12" ht="13" x14ac:dyDescent="0.15">
      <c r="J619" s="2"/>
      <c r="K619" s="2"/>
      <c r="L619" s="3"/>
    </row>
    <row r="620" spans="10:12" ht="13" x14ac:dyDescent="0.15">
      <c r="J620" s="2"/>
      <c r="K620" s="2"/>
      <c r="L620" s="3"/>
    </row>
    <row r="621" spans="10:12" ht="13" x14ac:dyDescent="0.15">
      <c r="J621" s="2"/>
      <c r="K621" s="2"/>
      <c r="L621" s="3"/>
    </row>
    <row r="622" spans="10:12" ht="13" x14ac:dyDescent="0.15">
      <c r="J622" s="2"/>
      <c r="K622" s="2"/>
      <c r="L622" s="3"/>
    </row>
    <row r="623" spans="10:12" ht="13" x14ac:dyDescent="0.15">
      <c r="J623" s="2"/>
      <c r="K623" s="2"/>
      <c r="L623" s="3"/>
    </row>
    <row r="624" spans="10:12" ht="13" x14ac:dyDescent="0.15">
      <c r="J624" s="2"/>
      <c r="K624" s="2"/>
      <c r="L624" s="3"/>
    </row>
    <row r="625" spans="10:12" ht="13" x14ac:dyDescent="0.15">
      <c r="J625" s="2"/>
      <c r="K625" s="2"/>
      <c r="L625" s="3"/>
    </row>
    <row r="626" spans="10:12" ht="13" x14ac:dyDescent="0.15">
      <c r="J626" s="2"/>
      <c r="K626" s="2"/>
      <c r="L626" s="3"/>
    </row>
    <row r="627" spans="10:12" ht="13" x14ac:dyDescent="0.15">
      <c r="J627" s="2"/>
      <c r="K627" s="2"/>
      <c r="L627" s="3"/>
    </row>
    <row r="628" spans="10:12" ht="13" x14ac:dyDescent="0.15">
      <c r="J628" s="2"/>
      <c r="K628" s="2"/>
      <c r="L628" s="3"/>
    </row>
    <row r="629" spans="10:12" ht="13" x14ac:dyDescent="0.15">
      <c r="J629" s="2"/>
      <c r="K629" s="2"/>
      <c r="L629" s="3"/>
    </row>
    <row r="630" spans="10:12" ht="13" x14ac:dyDescent="0.15">
      <c r="J630" s="2"/>
      <c r="K630" s="2"/>
      <c r="L630" s="3"/>
    </row>
    <row r="631" spans="10:12" ht="13" x14ac:dyDescent="0.15">
      <c r="J631" s="2"/>
      <c r="K631" s="2"/>
      <c r="L631" s="3"/>
    </row>
    <row r="632" spans="10:12" ht="13" x14ac:dyDescent="0.15">
      <c r="J632" s="2"/>
      <c r="K632" s="2"/>
      <c r="L632" s="3"/>
    </row>
    <row r="633" spans="10:12" ht="13" x14ac:dyDescent="0.15">
      <c r="J633" s="2"/>
      <c r="K633" s="2"/>
      <c r="L633" s="3"/>
    </row>
    <row r="634" spans="10:12" ht="13" x14ac:dyDescent="0.15">
      <c r="J634" s="2"/>
      <c r="K634" s="2"/>
      <c r="L634" s="3"/>
    </row>
    <row r="635" spans="10:12" ht="13" x14ac:dyDescent="0.15">
      <c r="J635" s="2"/>
      <c r="K635" s="2"/>
      <c r="L635" s="3"/>
    </row>
    <row r="636" spans="10:12" ht="13" x14ac:dyDescent="0.15">
      <c r="J636" s="2"/>
      <c r="K636" s="2"/>
      <c r="L636" s="3"/>
    </row>
    <row r="637" spans="10:12" ht="13" x14ac:dyDescent="0.15">
      <c r="J637" s="2"/>
      <c r="K637" s="2"/>
      <c r="L637" s="3"/>
    </row>
    <row r="638" spans="10:12" ht="13" x14ac:dyDescent="0.15">
      <c r="J638" s="2"/>
      <c r="K638" s="2"/>
      <c r="L638" s="3"/>
    </row>
    <row r="639" spans="10:12" ht="13" x14ac:dyDescent="0.15">
      <c r="J639" s="2"/>
      <c r="K639" s="2"/>
      <c r="L639" s="3"/>
    </row>
    <row r="640" spans="10:12" ht="13" x14ac:dyDescent="0.15">
      <c r="J640" s="2"/>
      <c r="K640" s="2"/>
      <c r="L640" s="3"/>
    </row>
    <row r="641" spans="10:12" ht="13" x14ac:dyDescent="0.15">
      <c r="J641" s="2"/>
      <c r="K641" s="2"/>
      <c r="L641" s="3"/>
    </row>
    <row r="642" spans="10:12" ht="13" x14ac:dyDescent="0.15">
      <c r="J642" s="2"/>
      <c r="K642" s="2"/>
      <c r="L642" s="3"/>
    </row>
    <row r="643" spans="10:12" ht="13" x14ac:dyDescent="0.15">
      <c r="J643" s="2"/>
      <c r="K643" s="2"/>
      <c r="L643" s="3"/>
    </row>
    <row r="644" spans="10:12" ht="13" x14ac:dyDescent="0.15">
      <c r="J644" s="2"/>
      <c r="K644" s="2"/>
      <c r="L644" s="3"/>
    </row>
    <row r="645" spans="10:12" ht="13" x14ac:dyDescent="0.15">
      <c r="J645" s="2"/>
      <c r="K645" s="2"/>
      <c r="L645" s="3"/>
    </row>
    <row r="646" spans="10:12" ht="13" x14ac:dyDescent="0.15">
      <c r="J646" s="2"/>
      <c r="K646" s="2"/>
      <c r="L646" s="3"/>
    </row>
    <row r="647" spans="10:12" ht="13" x14ac:dyDescent="0.15">
      <c r="J647" s="2"/>
      <c r="K647" s="2"/>
      <c r="L647" s="3"/>
    </row>
    <row r="648" spans="10:12" ht="13" x14ac:dyDescent="0.15">
      <c r="J648" s="2"/>
      <c r="K648" s="2"/>
      <c r="L648" s="3"/>
    </row>
    <row r="649" spans="10:12" ht="13" x14ac:dyDescent="0.15">
      <c r="J649" s="2"/>
      <c r="K649" s="2"/>
      <c r="L649" s="3"/>
    </row>
    <row r="650" spans="10:12" ht="13" x14ac:dyDescent="0.15">
      <c r="J650" s="2"/>
      <c r="K650" s="2"/>
      <c r="L650" s="3"/>
    </row>
    <row r="651" spans="10:12" ht="13" x14ac:dyDescent="0.15">
      <c r="J651" s="2"/>
      <c r="K651" s="2"/>
      <c r="L651" s="3"/>
    </row>
    <row r="652" spans="10:12" ht="13" x14ac:dyDescent="0.15">
      <c r="J652" s="2"/>
      <c r="K652" s="2"/>
      <c r="L652" s="3"/>
    </row>
    <row r="653" spans="10:12" ht="13" x14ac:dyDescent="0.15">
      <c r="J653" s="2"/>
      <c r="K653" s="2"/>
      <c r="L653" s="3"/>
    </row>
    <row r="654" spans="10:12" ht="13" x14ac:dyDescent="0.15">
      <c r="J654" s="2"/>
      <c r="K654" s="2"/>
      <c r="L654" s="3"/>
    </row>
    <row r="655" spans="10:12" ht="13" x14ac:dyDescent="0.15">
      <c r="J655" s="2"/>
      <c r="K655" s="2"/>
      <c r="L655" s="3"/>
    </row>
    <row r="656" spans="10:12" ht="13" x14ac:dyDescent="0.15">
      <c r="J656" s="2"/>
      <c r="K656" s="2"/>
      <c r="L656" s="3"/>
    </row>
    <row r="657" spans="10:12" ht="13" x14ac:dyDescent="0.15">
      <c r="J657" s="2"/>
      <c r="K657" s="2"/>
      <c r="L657" s="3"/>
    </row>
    <row r="658" spans="10:12" ht="13" x14ac:dyDescent="0.15">
      <c r="J658" s="2"/>
      <c r="K658" s="2"/>
      <c r="L658" s="3"/>
    </row>
    <row r="659" spans="10:12" ht="13" x14ac:dyDescent="0.15">
      <c r="J659" s="2"/>
      <c r="K659" s="2"/>
      <c r="L659" s="3"/>
    </row>
    <row r="660" spans="10:12" ht="13" x14ac:dyDescent="0.15">
      <c r="J660" s="2"/>
      <c r="K660" s="2"/>
      <c r="L660" s="3"/>
    </row>
    <row r="661" spans="10:12" ht="13" x14ac:dyDescent="0.15">
      <c r="J661" s="2"/>
      <c r="K661" s="2"/>
      <c r="L661" s="3"/>
    </row>
    <row r="662" spans="10:12" ht="13" x14ac:dyDescent="0.15">
      <c r="J662" s="2"/>
      <c r="K662" s="2"/>
      <c r="L662" s="3"/>
    </row>
    <row r="663" spans="10:12" ht="13" x14ac:dyDescent="0.15">
      <c r="J663" s="2"/>
      <c r="K663" s="2"/>
      <c r="L663" s="3"/>
    </row>
    <row r="664" spans="10:12" ht="13" x14ac:dyDescent="0.15">
      <c r="J664" s="2"/>
      <c r="K664" s="2"/>
      <c r="L664" s="3"/>
    </row>
    <row r="665" spans="10:12" ht="13" x14ac:dyDescent="0.15">
      <c r="J665" s="2"/>
      <c r="K665" s="2"/>
      <c r="L665" s="3"/>
    </row>
    <row r="666" spans="10:12" ht="13" x14ac:dyDescent="0.15">
      <c r="J666" s="2"/>
      <c r="K666" s="2"/>
      <c r="L666" s="3"/>
    </row>
    <row r="667" spans="10:12" ht="13" x14ac:dyDescent="0.15">
      <c r="J667" s="2"/>
      <c r="K667" s="2"/>
      <c r="L667" s="3"/>
    </row>
    <row r="668" spans="10:12" ht="13" x14ac:dyDescent="0.15">
      <c r="J668" s="2"/>
      <c r="K668" s="2"/>
      <c r="L668" s="3"/>
    </row>
    <row r="669" spans="10:12" ht="13" x14ac:dyDescent="0.15">
      <c r="J669" s="2"/>
      <c r="K669" s="2"/>
      <c r="L669" s="3"/>
    </row>
    <row r="670" spans="10:12" ht="13" x14ac:dyDescent="0.15">
      <c r="J670" s="2"/>
      <c r="K670" s="2"/>
      <c r="L670" s="3"/>
    </row>
    <row r="671" spans="10:12" ht="13" x14ac:dyDescent="0.15">
      <c r="J671" s="2"/>
      <c r="K671" s="2"/>
      <c r="L671" s="3"/>
    </row>
    <row r="672" spans="10:12" ht="13" x14ac:dyDescent="0.15">
      <c r="J672" s="2"/>
      <c r="K672" s="2"/>
      <c r="L672" s="3"/>
    </row>
    <row r="673" spans="10:12" ht="13" x14ac:dyDescent="0.15">
      <c r="J673" s="2"/>
      <c r="K673" s="2"/>
      <c r="L673" s="3"/>
    </row>
    <row r="674" spans="10:12" ht="13" x14ac:dyDescent="0.15">
      <c r="J674" s="2"/>
      <c r="K674" s="2"/>
      <c r="L674" s="3"/>
    </row>
    <row r="675" spans="10:12" ht="13" x14ac:dyDescent="0.15">
      <c r="J675" s="2"/>
      <c r="K675" s="2"/>
      <c r="L675" s="3"/>
    </row>
    <row r="676" spans="10:12" ht="13" x14ac:dyDescent="0.15">
      <c r="J676" s="2"/>
      <c r="K676" s="2"/>
      <c r="L676" s="3"/>
    </row>
    <row r="677" spans="10:12" ht="13" x14ac:dyDescent="0.15">
      <c r="J677" s="2"/>
      <c r="K677" s="2"/>
      <c r="L677" s="3"/>
    </row>
    <row r="678" spans="10:12" ht="13" x14ac:dyDescent="0.15">
      <c r="J678" s="2"/>
      <c r="K678" s="2"/>
      <c r="L678" s="3"/>
    </row>
    <row r="679" spans="10:12" ht="13" x14ac:dyDescent="0.15">
      <c r="J679" s="2"/>
      <c r="K679" s="2"/>
      <c r="L679" s="3"/>
    </row>
    <row r="680" spans="10:12" ht="13" x14ac:dyDescent="0.15">
      <c r="J680" s="2"/>
      <c r="K680" s="2"/>
      <c r="L680" s="3"/>
    </row>
    <row r="681" spans="10:12" ht="13" x14ac:dyDescent="0.15">
      <c r="J681" s="2"/>
      <c r="K681" s="2"/>
      <c r="L681" s="3"/>
    </row>
    <row r="682" spans="10:12" ht="13" x14ac:dyDescent="0.15">
      <c r="J682" s="2"/>
      <c r="K682" s="2"/>
      <c r="L682" s="3"/>
    </row>
    <row r="683" spans="10:12" ht="13" x14ac:dyDescent="0.15">
      <c r="J683" s="2"/>
      <c r="K683" s="2"/>
      <c r="L683" s="3"/>
    </row>
    <row r="684" spans="10:12" ht="13" x14ac:dyDescent="0.15">
      <c r="J684" s="2"/>
      <c r="K684" s="2"/>
      <c r="L684" s="3"/>
    </row>
    <row r="685" spans="10:12" ht="13" x14ac:dyDescent="0.15">
      <c r="J685" s="2"/>
      <c r="K685" s="2"/>
      <c r="L685" s="3"/>
    </row>
    <row r="686" spans="10:12" ht="13" x14ac:dyDescent="0.15">
      <c r="J686" s="2"/>
      <c r="K686" s="2"/>
      <c r="L686" s="3"/>
    </row>
    <row r="687" spans="10:12" ht="13" x14ac:dyDescent="0.15">
      <c r="J687" s="2"/>
      <c r="K687" s="2"/>
      <c r="L687" s="3"/>
    </row>
    <row r="688" spans="10:12" ht="13" x14ac:dyDescent="0.15">
      <c r="J688" s="2"/>
      <c r="K688" s="2"/>
      <c r="L688" s="3"/>
    </row>
    <row r="689" spans="10:12" ht="13" x14ac:dyDescent="0.15">
      <c r="J689" s="2"/>
      <c r="K689" s="2"/>
      <c r="L689" s="3"/>
    </row>
    <row r="690" spans="10:12" ht="13" x14ac:dyDescent="0.15">
      <c r="J690" s="2"/>
      <c r="K690" s="2"/>
      <c r="L690" s="3"/>
    </row>
    <row r="691" spans="10:12" ht="13" x14ac:dyDescent="0.15">
      <c r="J691" s="2"/>
      <c r="K691" s="2"/>
      <c r="L691" s="3"/>
    </row>
    <row r="692" spans="10:12" ht="13" x14ac:dyDescent="0.15">
      <c r="J692" s="2"/>
      <c r="K692" s="2"/>
      <c r="L692" s="3"/>
    </row>
    <row r="693" spans="10:12" ht="13" x14ac:dyDescent="0.15">
      <c r="J693" s="2"/>
      <c r="K693" s="2"/>
      <c r="L693" s="3"/>
    </row>
    <row r="694" spans="10:12" ht="13" x14ac:dyDescent="0.15">
      <c r="J694" s="2"/>
      <c r="K694" s="2"/>
      <c r="L694" s="3"/>
    </row>
    <row r="695" spans="10:12" ht="13" x14ac:dyDescent="0.15">
      <c r="J695" s="2"/>
      <c r="K695" s="2"/>
      <c r="L695" s="3"/>
    </row>
    <row r="696" spans="10:12" ht="13" x14ac:dyDescent="0.15">
      <c r="J696" s="2"/>
      <c r="K696" s="2"/>
      <c r="L696" s="3"/>
    </row>
    <row r="697" spans="10:12" ht="13" x14ac:dyDescent="0.15">
      <c r="J697" s="2"/>
      <c r="K697" s="2"/>
      <c r="L697" s="3"/>
    </row>
    <row r="698" spans="10:12" ht="13" x14ac:dyDescent="0.15">
      <c r="J698" s="2"/>
      <c r="K698" s="2"/>
      <c r="L698" s="3"/>
    </row>
    <row r="699" spans="10:12" ht="13" x14ac:dyDescent="0.15">
      <c r="J699" s="2"/>
      <c r="K699" s="2"/>
      <c r="L699" s="3"/>
    </row>
    <row r="700" spans="10:12" ht="13" x14ac:dyDescent="0.15">
      <c r="J700" s="2"/>
      <c r="K700" s="2"/>
      <c r="L700" s="3"/>
    </row>
    <row r="701" spans="10:12" ht="13" x14ac:dyDescent="0.15">
      <c r="J701" s="2"/>
      <c r="K701" s="2"/>
      <c r="L701" s="3"/>
    </row>
    <row r="702" spans="10:12" ht="13" x14ac:dyDescent="0.15">
      <c r="J702" s="2"/>
      <c r="K702" s="2"/>
      <c r="L702" s="3"/>
    </row>
    <row r="703" spans="10:12" ht="13" x14ac:dyDescent="0.15">
      <c r="J703" s="2"/>
      <c r="K703" s="2"/>
      <c r="L703" s="3"/>
    </row>
    <row r="704" spans="10:12" ht="13" x14ac:dyDescent="0.15">
      <c r="J704" s="2"/>
      <c r="K704" s="2"/>
      <c r="L704" s="3"/>
    </row>
    <row r="705" spans="10:12" ht="13" x14ac:dyDescent="0.15">
      <c r="J705" s="2"/>
      <c r="K705" s="2"/>
      <c r="L705" s="3"/>
    </row>
    <row r="706" spans="10:12" ht="13" x14ac:dyDescent="0.15">
      <c r="J706" s="2"/>
      <c r="K706" s="2"/>
      <c r="L706" s="3"/>
    </row>
    <row r="707" spans="10:12" ht="13" x14ac:dyDescent="0.15">
      <c r="J707" s="2"/>
      <c r="K707" s="2"/>
      <c r="L707" s="3"/>
    </row>
    <row r="708" spans="10:12" ht="13" x14ac:dyDescent="0.15">
      <c r="J708" s="2"/>
      <c r="K708" s="2"/>
      <c r="L708" s="3"/>
    </row>
    <row r="709" spans="10:12" ht="13" x14ac:dyDescent="0.15">
      <c r="J709" s="2"/>
      <c r="K709" s="2"/>
      <c r="L709" s="3"/>
    </row>
    <row r="710" spans="10:12" ht="13" x14ac:dyDescent="0.15">
      <c r="J710" s="2"/>
      <c r="K710" s="2"/>
      <c r="L710" s="3"/>
    </row>
    <row r="711" spans="10:12" ht="13" x14ac:dyDescent="0.15">
      <c r="J711" s="2"/>
      <c r="K711" s="2"/>
      <c r="L711" s="3"/>
    </row>
    <row r="712" spans="10:12" ht="13" x14ac:dyDescent="0.15">
      <c r="J712" s="2"/>
      <c r="K712" s="2"/>
      <c r="L712" s="3"/>
    </row>
    <row r="713" spans="10:12" ht="13" x14ac:dyDescent="0.15">
      <c r="J713" s="2"/>
      <c r="K713" s="2"/>
      <c r="L713" s="3"/>
    </row>
    <row r="714" spans="10:12" ht="13" x14ac:dyDescent="0.15">
      <c r="J714" s="2"/>
      <c r="K714" s="2"/>
      <c r="L714" s="3"/>
    </row>
    <row r="715" spans="10:12" ht="13" x14ac:dyDescent="0.15">
      <c r="J715" s="2"/>
      <c r="K715" s="2"/>
      <c r="L715" s="3"/>
    </row>
    <row r="716" spans="10:12" ht="13" x14ac:dyDescent="0.15">
      <c r="J716" s="2"/>
      <c r="K716" s="2"/>
      <c r="L716" s="3"/>
    </row>
    <row r="717" spans="10:12" ht="13" x14ac:dyDescent="0.15">
      <c r="J717" s="2"/>
      <c r="K717" s="2"/>
      <c r="L717" s="3"/>
    </row>
    <row r="718" spans="10:12" ht="13" x14ac:dyDescent="0.15">
      <c r="J718" s="2"/>
      <c r="K718" s="2"/>
      <c r="L718" s="3"/>
    </row>
    <row r="719" spans="10:12" ht="13" x14ac:dyDescent="0.15">
      <c r="J719" s="2"/>
      <c r="K719" s="2"/>
      <c r="L719" s="3"/>
    </row>
    <row r="720" spans="10:12" ht="13" x14ac:dyDescent="0.15">
      <c r="J720" s="2"/>
      <c r="K720" s="2"/>
      <c r="L720" s="3"/>
    </row>
    <row r="721" spans="10:12" ht="13" x14ac:dyDescent="0.15">
      <c r="J721" s="2"/>
      <c r="K721" s="2"/>
      <c r="L721" s="3"/>
    </row>
    <row r="722" spans="10:12" ht="13" x14ac:dyDescent="0.15">
      <c r="J722" s="2"/>
      <c r="K722" s="2"/>
      <c r="L722" s="3"/>
    </row>
    <row r="723" spans="10:12" ht="13" x14ac:dyDescent="0.15">
      <c r="J723" s="2"/>
      <c r="K723" s="2"/>
      <c r="L723" s="3"/>
    </row>
    <row r="724" spans="10:12" ht="13" x14ac:dyDescent="0.15">
      <c r="J724" s="2"/>
      <c r="K724" s="2"/>
      <c r="L724" s="3"/>
    </row>
    <row r="725" spans="10:12" ht="13" x14ac:dyDescent="0.15">
      <c r="J725" s="2"/>
      <c r="K725" s="2"/>
      <c r="L725" s="3"/>
    </row>
    <row r="726" spans="10:12" ht="13" x14ac:dyDescent="0.15">
      <c r="J726" s="2"/>
      <c r="K726" s="2"/>
      <c r="L726" s="3"/>
    </row>
    <row r="727" spans="10:12" ht="13" x14ac:dyDescent="0.15">
      <c r="J727" s="2"/>
      <c r="K727" s="2"/>
      <c r="L727" s="3"/>
    </row>
    <row r="728" spans="10:12" ht="13" x14ac:dyDescent="0.15">
      <c r="J728" s="2"/>
      <c r="K728" s="2"/>
      <c r="L728" s="3"/>
    </row>
    <row r="729" spans="10:12" ht="13" x14ac:dyDescent="0.15">
      <c r="J729" s="2"/>
      <c r="K729" s="2"/>
      <c r="L729" s="3"/>
    </row>
    <row r="730" spans="10:12" ht="13" x14ac:dyDescent="0.15">
      <c r="J730" s="2"/>
      <c r="K730" s="2"/>
      <c r="L730" s="3"/>
    </row>
    <row r="731" spans="10:12" ht="13" x14ac:dyDescent="0.15">
      <c r="J731" s="2"/>
      <c r="K731" s="2"/>
      <c r="L731" s="3"/>
    </row>
    <row r="732" spans="10:12" ht="13" x14ac:dyDescent="0.15">
      <c r="J732" s="2"/>
      <c r="K732" s="2"/>
      <c r="L732" s="3"/>
    </row>
    <row r="733" spans="10:12" ht="13" x14ac:dyDescent="0.15">
      <c r="J733" s="2"/>
      <c r="K733" s="2"/>
      <c r="L733" s="3"/>
    </row>
    <row r="734" spans="10:12" ht="13" x14ac:dyDescent="0.15">
      <c r="J734" s="2"/>
      <c r="K734" s="2"/>
      <c r="L734" s="3"/>
    </row>
    <row r="735" spans="10:12" ht="13" x14ac:dyDescent="0.15">
      <c r="J735" s="2"/>
      <c r="K735" s="2"/>
      <c r="L735" s="3"/>
    </row>
    <row r="736" spans="10:12" ht="13" x14ac:dyDescent="0.15">
      <c r="J736" s="2"/>
      <c r="K736" s="2"/>
      <c r="L736" s="3"/>
    </row>
    <row r="737" spans="10:12" ht="13" x14ac:dyDescent="0.15">
      <c r="J737" s="2"/>
      <c r="K737" s="2"/>
      <c r="L737" s="3"/>
    </row>
    <row r="738" spans="10:12" ht="13" x14ac:dyDescent="0.15">
      <c r="J738" s="2"/>
      <c r="K738" s="2"/>
      <c r="L738" s="3"/>
    </row>
    <row r="739" spans="10:12" ht="13" x14ac:dyDescent="0.15">
      <c r="J739" s="2"/>
      <c r="K739" s="2"/>
      <c r="L739" s="3"/>
    </row>
    <row r="740" spans="10:12" ht="13" x14ac:dyDescent="0.15">
      <c r="J740" s="2"/>
      <c r="K740" s="2"/>
      <c r="L740" s="3"/>
    </row>
    <row r="741" spans="10:12" ht="13" x14ac:dyDescent="0.15">
      <c r="J741" s="2"/>
      <c r="K741" s="2"/>
      <c r="L741" s="3"/>
    </row>
    <row r="742" spans="10:12" ht="13" x14ac:dyDescent="0.15">
      <c r="J742" s="2"/>
      <c r="K742" s="2"/>
      <c r="L742" s="3"/>
    </row>
    <row r="743" spans="10:12" ht="13" x14ac:dyDescent="0.15">
      <c r="J743" s="2"/>
      <c r="K743" s="2"/>
      <c r="L743" s="3"/>
    </row>
    <row r="744" spans="10:12" ht="13" x14ac:dyDescent="0.15">
      <c r="J744" s="2"/>
      <c r="K744" s="2"/>
      <c r="L744" s="3"/>
    </row>
    <row r="745" spans="10:12" ht="13" x14ac:dyDescent="0.15">
      <c r="J745" s="2"/>
      <c r="K745" s="2"/>
      <c r="L745" s="3"/>
    </row>
    <row r="746" spans="10:12" ht="13" x14ac:dyDescent="0.15">
      <c r="J746" s="2"/>
      <c r="K746" s="2"/>
      <c r="L746" s="3"/>
    </row>
    <row r="747" spans="10:12" ht="13" x14ac:dyDescent="0.15">
      <c r="J747" s="2"/>
      <c r="K747" s="2"/>
      <c r="L747" s="3"/>
    </row>
    <row r="748" spans="10:12" ht="13" x14ac:dyDescent="0.15">
      <c r="J748" s="2"/>
      <c r="K748" s="2"/>
      <c r="L748" s="3"/>
    </row>
    <row r="749" spans="10:12" ht="13" x14ac:dyDescent="0.15">
      <c r="J749" s="2"/>
      <c r="K749" s="2"/>
      <c r="L749" s="3"/>
    </row>
    <row r="750" spans="10:12" ht="13" x14ac:dyDescent="0.15">
      <c r="J750" s="2"/>
      <c r="K750" s="2"/>
      <c r="L750" s="3"/>
    </row>
    <row r="751" spans="10:12" ht="13" x14ac:dyDescent="0.15">
      <c r="J751" s="2"/>
      <c r="K751" s="2"/>
      <c r="L751" s="3"/>
    </row>
    <row r="752" spans="10:12" ht="13" x14ac:dyDescent="0.15">
      <c r="J752" s="2"/>
      <c r="K752" s="2"/>
      <c r="L752" s="3"/>
    </row>
    <row r="753" spans="10:12" ht="13" x14ac:dyDescent="0.15">
      <c r="J753" s="2"/>
      <c r="K753" s="2"/>
      <c r="L753" s="3"/>
    </row>
    <row r="754" spans="10:12" ht="13" x14ac:dyDescent="0.15">
      <c r="J754" s="2"/>
      <c r="K754" s="2"/>
      <c r="L754" s="3"/>
    </row>
    <row r="755" spans="10:12" ht="13" x14ac:dyDescent="0.15">
      <c r="J755" s="2"/>
      <c r="K755" s="2"/>
      <c r="L755" s="3"/>
    </row>
    <row r="756" spans="10:12" ht="13" x14ac:dyDescent="0.15">
      <c r="J756" s="2"/>
      <c r="K756" s="2"/>
      <c r="L756" s="3"/>
    </row>
    <row r="757" spans="10:12" ht="13" x14ac:dyDescent="0.15">
      <c r="J757" s="2"/>
      <c r="K757" s="2"/>
      <c r="L757" s="3"/>
    </row>
    <row r="758" spans="10:12" ht="13" x14ac:dyDescent="0.15">
      <c r="J758" s="2"/>
      <c r="K758" s="2"/>
      <c r="L758" s="3"/>
    </row>
    <row r="759" spans="10:12" ht="13" x14ac:dyDescent="0.15">
      <c r="J759" s="2"/>
      <c r="K759" s="2"/>
      <c r="L759" s="3"/>
    </row>
    <row r="760" spans="10:12" ht="13" x14ac:dyDescent="0.15">
      <c r="J760" s="2"/>
      <c r="K760" s="2"/>
      <c r="L760" s="3"/>
    </row>
    <row r="761" spans="10:12" ht="13" x14ac:dyDescent="0.15">
      <c r="J761" s="2"/>
      <c r="K761" s="2"/>
      <c r="L761" s="3"/>
    </row>
    <row r="762" spans="10:12" ht="13" x14ac:dyDescent="0.15">
      <c r="J762" s="2"/>
      <c r="K762" s="2"/>
      <c r="L762" s="3"/>
    </row>
    <row r="763" spans="10:12" ht="13" x14ac:dyDescent="0.15">
      <c r="J763" s="2"/>
      <c r="K763" s="2"/>
      <c r="L763" s="3"/>
    </row>
    <row r="764" spans="10:12" ht="13" x14ac:dyDescent="0.15">
      <c r="J764" s="2"/>
      <c r="K764" s="2"/>
      <c r="L764" s="3"/>
    </row>
    <row r="765" spans="10:12" ht="13" x14ac:dyDescent="0.15">
      <c r="J765" s="2"/>
      <c r="K765" s="2"/>
      <c r="L765" s="3"/>
    </row>
    <row r="766" spans="10:12" ht="13" x14ac:dyDescent="0.15">
      <c r="J766" s="2"/>
      <c r="K766" s="2"/>
      <c r="L766" s="3"/>
    </row>
    <row r="767" spans="10:12" ht="13" x14ac:dyDescent="0.15">
      <c r="J767" s="2"/>
      <c r="K767" s="2"/>
      <c r="L767" s="3"/>
    </row>
    <row r="768" spans="10:12" ht="13" x14ac:dyDescent="0.15">
      <c r="J768" s="2"/>
      <c r="K768" s="2"/>
      <c r="L768" s="3"/>
    </row>
    <row r="769" spans="10:12" ht="13" x14ac:dyDescent="0.15">
      <c r="J769" s="2"/>
      <c r="K769" s="2"/>
      <c r="L769" s="3"/>
    </row>
    <row r="770" spans="10:12" ht="13" x14ac:dyDescent="0.15">
      <c r="J770" s="2"/>
      <c r="K770" s="2"/>
      <c r="L770" s="3"/>
    </row>
    <row r="771" spans="10:12" ht="13" x14ac:dyDescent="0.15">
      <c r="J771" s="2"/>
      <c r="K771" s="2"/>
      <c r="L771" s="3"/>
    </row>
    <row r="772" spans="10:12" ht="13" x14ac:dyDescent="0.15">
      <c r="J772" s="2"/>
      <c r="K772" s="2"/>
      <c r="L772" s="3"/>
    </row>
    <row r="773" spans="10:12" ht="13" x14ac:dyDescent="0.15">
      <c r="J773" s="2"/>
      <c r="K773" s="2"/>
      <c r="L773" s="3"/>
    </row>
    <row r="774" spans="10:12" ht="13" x14ac:dyDescent="0.15">
      <c r="J774" s="2"/>
      <c r="K774" s="2"/>
      <c r="L774" s="3"/>
    </row>
    <row r="775" spans="10:12" ht="13" x14ac:dyDescent="0.15">
      <c r="J775" s="2"/>
      <c r="K775" s="2"/>
      <c r="L775" s="3"/>
    </row>
    <row r="776" spans="10:12" ht="13" x14ac:dyDescent="0.15">
      <c r="J776" s="2"/>
      <c r="K776" s="2"/>
      <c r="L776" s="3"/>
    </row>
    <row r="777" spans="10:12" ht="13" x14ac:dyDescent="0.15">
      <c r="J777" s="2"/>
      <c r="K777" s="2"/>
      <c r="L777" s="3"/>
    </row>
    <row r="778" spans="10:12" ht="13" x14ac:dyDescent="0.15">
      <c r="J778" s="2"/>
      <c r="K778" s="2"/>
      <c r="L778" s="3"/>
    </row>
    <row r="779" spans="10:12" ht="13" x14ac:dyDescent="0.15">
      <c r="J779" s="2"/>
      <c r="K779" s="2"/>
      <c r="L779" s="3"/>
    </row>
    <row r="780" spans="10:12" ht="13" x14ac:dyDescent="0.15">
      <c r="J780" s="2"/>
      <c r="K780" s="2"/>
      <c r="L780" s="3"/>
    </row>
    <row r="781" spans="10:12" ht="13" x14ac:dyDescent="0.15">
      <c r="J781" s="2"/>
      <c r="K781" s="2"/>
      <c r="L781" s="3"/>
    </row>
    <row r="782" spans="10:12" ht="13" x14ac:dyDescent="0.15">
      <c r="J782" s="2"/>
      <c r="K782" s="2"/>
      <c r="L782" s="3"/>
    </row>
    <row r="783" spans="10:12" ht="13" x14ac:dyDescent="0.15">
      <c r="J783" s="2"/>
      <c r="K783" s="2"/>
      <c r="L783" s="3"/>
    </row>
    <row r="784" spans="10:12" ht="13" x14ac:dyDescent="0.15">
      <c r="J784" s="2"/>
      <c r="K784" s="2"/>
      <c r="L784" s="3"/>
    </row>
    <row r="785" spans="10:12" ht="13" x14ac:dyDescent="0.15">
      <c r="J785" s="2"/>
      <c r="K785" s="2"/>
      <c r="L785" s="3"/>
    </row>
    <row r="786" spans="10:12" ht="13" x14ac:dyDescent="0.15">
      <c r="J786" s="2"/>
      <c r="K786" s="2"/>
      <c r="L786" s="3"/>
    </row>
    <row r="787" spans="10:12" ht="13" x14ac:dyDescent="0.15">
      <c r="J787" s="2"/>
      <c r="K787" s="2"/>
      <c r="L787" s="3"/>
    </row>
    <row r="788" spans="10:12" ht="13" x14ac:dyDescent="0.15">
      <c r="J788" s="2"/>
      <c r="K788" s="2"/>
      <c r="L788" s="3"/>
    </row>
    <row r="789" spans="10:12" ht="13" x14ac:dyDescent="0.15">
      <c r="J789" s="2"/>
      <c r="K789" s="2"/>
      <c r="L789" s="3"/>
    </row>
    <row r="790" spans="10:12" ht="13" x14ac:dyDescent="0.15">
      <c r="J790" s="2"/>
      <c r="K790" s="2"/>
      <c r="L790" s="3"/>
    </row>
    <row r="791" spans="10:12" ht="13" x14ac:dyDescent="0.15">
      <c r="J791" s="2"/>
      <c r="K791" s="2"/>
      <c r="L791" s="3"/>
    </row>
    <row r="792" spans="10:12" ht="13" x14ac:dyDescent="0.15">
      <c r="J792" s="2"/>
      <c r="K792" s="2"/>
      <c r="L792" s="3"/>
    </row>
    <row r="793" spans="10:12" ht="13" x14ac:dyDescent="0.15">
      <c r="J793" s="2"/>
      <c r="K793" s="2"/>
      <c r="L793" s="3"/>
    </row>
    <row r="794" spans="10:12" ht="13" x14ac:dyDescent="0.15">
      <c r="J794" s="2"/>
      <c r="K794" s="2"/>
      <c r="L794" s="3"/>
    </row>
    <row r="795" spans="10:12" ht="13" x14ac:dyDescent="0.15">
      <c r="J795" s="2"/>
      <c r="K795" s="2"/>
      <c r="L795" s="3"/>
    </row>
    <row r="796" spans="10:12" ht="13" x14ac:dyDescent="0.15">
      <c r="J796" s="2"/>
      <c r="K796" s="2"/>
      <c r="L796" s="3"/>
    </row>
    <row r="797" spans="10:12" ht="13" x14ac:dyDescent="0.15">
      <c r="J797" s="2"/>
      <c r="K797" s="2"/>
      <c r="L797" s="3"/>
    </row>
    <row r="798" spans="10:12" ht="13" x14ac:dyDescent="0.15">
      <c r="J798" s="2"/>
      <c r="K798" s="2"/>
      <c r="L798" s="3"/>
    </row>
    <row r="799" spans="10:12" ht="13" x14ac:dyDescent="0.15">
      <c r="J799" s="2"/>
      <c r="K799" s="2"/>
      <c r="L799" s="3"/>
    </row>
    <row r="800" spans="10:12" ht="13" x14ac:dyDescent="0.15">
      <c r="J800" s="2"/>
      <c r="K800" s="2"/>
      <c r="L800" s="3"/>
    </row>
    <row r="801" spans="10:12" ht="13" x14ac:dyDescent="0.15">
      <c r="J801" s="2"/>
      <c r="K801" s="2"/>
      <c r="L801" s="3"/>
    </row>
    <row r="802" spans="10:12" ht="13" x14ac:dyDescent="0.15">
      <c r="J802" s="2"/>
      <c r="K802" s="2"/>
      <c r="L802" s="3"/>
    </row>
    <row r="803" spans="10:12" ht="13" x14ac:dyDescent="0.15">
      <c r="J803" s="2"/>
      <c r="K803" s="2"/>
      <c r="L803" s="3"/>
    </row>
    <row r="804" spans="10:12" ht="13" x14ac:dyDescent="0.15">
      <c r="J804" s="2"/>
      <c r="K804" s="2"/>
      <c r="L804" s="3"/>
    </row>
    <row r="805" spans="10:12" ht="13" x14ac:dyDescent="0.15">
      <c r="J805" s="2"/>
      <c r="K805" s="2"/>
      <c r="L805" s="3"/>
    </row>
    <row r="806" spans="10:12" ht="13" x14ac:dyDescent="0.15">
      <c r="J806" s="2"/>
      <c r="K806" s="2"/>
      <c r="L806" s="3"/>
    </row>
    <row r="807" spans="10:12" ht="13" x14ac:dyDescent="0.15">
      <c r="J807" s="2"/>
      <c r="K807" s="2"/>
      <c r="L807" s="3"/>
    </row>
    <row r="808" spans="10:12" ht="13" x14ac:dyDescent="0.15">
      <c r="J808" s="2"/>
      <c r="K808" s="2"/>
      <c r="L808" s="3"/>
    </row>
    <row r="809" spans="10:12" ht="13" x14ac:dyDescent="0.15">
      <c r="J809" s="2"/>
      <c r="K809" s="2"/>
      <c r="L809" s="3"/>
    </row>
    <row r="810" spans="10:12" ht="13" x14ac:dyDescent="0.15">
      <c r="J810" s="2"/>
      <c r="K810" s="2"/>
      <c r="L810" s="3"/>
    </row>
    <row r="811" spans="10:12" ht="13" x14ac:dyDescent="0.15">
      <c r="J811" s="2"/>
      <c r="K811" s="2"/>
      <c r="L811" s="3"/>
    </row>
    <row r="812" spans="10:12" ht="13" x14ac:dyDescent="0.15">
      <c r="J812" s="2"/>
      <c r="K812" s="2"/>
      <c r="L812" s="3"/>
    </row>
    <row r="813" spans="10:12" ht="13" x14ac:dyDescent="0.15">
      <c r="J813" s="2"/>
      <c r="K813" s="2"/>
      <c r="L813" s="3"/>
    </row>
    <row r="814" spans="10:12" ht="13" x14ac:dyDescent="0.15">
      <c r="J814" s="2"/>
      <c r="K814" s="2"/>
      <c r="L814" s="3"/>
    </row>
    <row r="815" spans="10:12" ht="13" x14ac:dyDescent="0.15">
      <c r="J815" s="2"/>
      <c r="K815" s="2"/>
      <c r="L815" s="3"/>
    </row>
    <row r="816" spans="10:12" ht="13" x14ac:dyDescent="0.15">
      <c r="J816" s="2"/>
      <c r="K816" s="2"/>
      <c r="L816" s="3"/>
    </row>
    <row r="817" spans="10:12" ht="13" x14ac:dyDescent="0.15">
      <c r="J817" s="2"/>
      <c r="K817" s="2"/>
      <c r="L817" s="3"/>
    </row>
    <row r="818" spans="10:12" ht="13" x14ac:dyDescent="0.15">
      <c r="J818" s="2"/>
      <c r="K818" s="2"/>
      <c r="L818" s="3"/>
    </row>
    <row r="819" spans="10:12" ht="13" x14ac:dyDescent="0.15">
      <c r="J819" s="2"/>
      <c r="K819" s="2"/>
      <c r="L819" s="3"/>
    </row>
    <row r="820" spans="10:12" ht="13" x14ac:dyDescent="0.15">
      <c r="J820" s="2"/>
      <c r="K820" s="2"/>
      <c r="L820" s="3"/>
    </row>
    <row r="821" spans="10:12" ht="13" x14ac:dyDescent="0.15">
      <c r="J821" s="2"/>
      <c r="K821" s="2"/>
      <c r="L821" s="3"/>
    </row>
    <row r="822" spans="10:12" ht="13" x14ac:dyDescent="0.15">
      <c r="J822" s="2"/>
      <c r="K822" s="2"/>
      <c r="L822" s="3"/>
    </row>
    <row r="823" spans="10:12" ht="13" x14ac:dyDescent="0.15">
      <c r="J823" s="2"/>
      <c r="K823" s="2"/>
      <c r="L823" s="3"/>
    </row>
    <row r="824" spans="10:12" ht="13" x14ac:dyDescent="0.15">
      <c r="J824" s="2"/>
      <c r="K824" s="2"/>
      <c r="L824" s="3"/>
    </row>
    <row r="825" spans="10:12" ht="13" x14ac:dyDescent="0.15">
      <c r="J825" s="2"/>
      <c r="K825" s="2"/>
      <c r="L825" s="3"/>
    </row>
    <row r="826" spans="10:12" ht="13" x14ac:dyDescent="0.15">
      <c r="J826" s="2"/>
      <c r="K826" s="2"/>
      <c r="L826" s="3"/>
    </row>
    <row r="827" spans="10:12" ht="13" x14ac:dyDescent="0.15">
      <c r="J827" s="2"/>
      <c r="K827" s="2"/>
      <c r="L827" s="3"/>
    </row>
    <row r="828" spans="10:12" ht="13" x14ac:dyDescent="0.15">
      <c r="J828" s="2"/>
      <c r="K828" s="2"/>
      <c r="L828" s="3"/>
    </row>
    <row r="829" spans="10:12" ht="13" x14ac:dyDescent="0.15">
      <c r="J829" s="2"/>
      <c r="K829" s="2"/>
      <c r="L829" s="3"/>
    </row>
    <row r="830" spans="10:12" ht="13" x14ac:dyDescent="0.15">
      <c r="J830" s="2"/>
      <c r="K830" s="2"/>
      <c r="L830" s="3"/>
    </row>
    <row r="831" spans="10:12" ht="13" x14ac:dyDescent="0.15">
      <c r="J831" s="2"/>
      <c r="K831" s="2"/>
      <c r="L831" s="3"/>
    </row>
    <row r="832" spans="10:12" ht="13" x14ac:dyDescent="0.15">
      <c r="J832" s="2"/>
      <c r="K832" s="2"/>
      <c r="L832" s="3"/>
    </row>
    <row r="833" spans="10:12" ht="13" x14ac:dyDescent="0.15">
      <c r="J833" s="2"/>
      <c r="K833" s="2"/>
      <c r="L833" s="3"/>
    </row>
    <row r="834" spans="10:12" ht="13" x14ac:dyDescent="0.15">
      <c r="J834" s="2"/>
      <c r="K834" s="2"/>
      <c r="L834" s="3"/>
    </row>
    <row r="835" spans="10:12" ht="13" x14ac:dyDescent="0.15">
      <c r="J835" s="2"/>
      <c r="K835" s="2"/>
      <c r="L835" s="3"/>
    </row>
    <row r="836" spans="10:12" ht="13" x14ac:dyDescent="0.15">
      <c r="J836" s="2"/>
      <c r="K836" s="2"/>
      <c r="L836" s="3"/>
    </row>
    <row r="837" spans="10:12" ht="13" x14ac:dyDescent="0.15">
      <c r="J837" s="2"/>
      <c r="K837" s="2"/>
      <c r="L837" s="3"/>
    </row>
    <row r="838" spans="10:12" ht="13" x14ac:dyDescent="0.15">
      <c r="J838" s="2"/>
      <c r="K838" s="2"/>
      <c r="L838" s="3"/>
    </row>
    <row r="839" spans="10:12" ht="13" x14ac:dyDescent="0.15">
      <c r="J839" s="2"/>
      <c r="K839" s="2"/>
      <c r="L839" s="3"/>
    </row>
    <row r="840" spans="10:12" ht="13" x14ac:dyDescent="0.15">
      <c r="J840" s="2"/>
      <c r="K840" s="2"/>
      <c r="L840" s="3"/>
    </row>
    <row r="841" spans="10:12" ht="13" x14ac:dyDescent="0.15">
      <c r="J841" s="2"/>
      <c r="K841" s="2"/>
      <c r="L841" s="3"/>
    </row>
    <row r="842" spans="10:12" ht="13" x14ac:dyDescent="0.15">
      <c r="J842" s="2"/>
      <c r="K842" s="2"/>
      <c r="L842" s="3"/>
    </row>
    <row r="843" spans="10:12" ht="13" x14ac:dyDescent="0.15">
      <c r="J843" s="2"/>
      <c r="K843" s="2"/>
      <c r="L843" s="3"/>
    </row>
    <row r="844" spans="10:12" ht="13" x14ac:dyDescent="0.15">
      <c r="J844" s="2"/>
      <c r="K844" s="2"/>
      <c r="L844" s="3"/>
    </row>
    <row r="845" spans="10:12" ht="13" x14ac:dyDescent="0.15">
      <c r="J845" s="2"/>
      <c r="K845" s="2"/>
      <c r="L845" s="3"/>
    </row>
    <row r="846" spans="10:12" ht="13" x14ac:dyDescent="0.15">
      <c r="J846" s="2"/>
      <c r="K846" s="2"/>
      <c r="L846" s="3"/>
    </row>
    <row r="847" spans="10:12" ht="13" x14ac:dyDescent="0.15">
      <c r="J847" s="2"/>
      <c r="K847" s="2"/>
      <c r="L847" s="3"/>
    </row>
    <row r="848" spans="10:12" ht="13" x14ac:dyDescent="0.15">
      <c r="J848" s="2"/>
      <c r="K848" s="2"/>
      <c r="L848" s="3"/>
    </row>
    <row r="849" spans="10:12" ht="13" x14ac:dyDescent="0.15">
      <c r="J849" s="2"/>
      <c r="K849" s="2"/>
      <c r="L849" s="3"/>
    </row>
    <row r="850" spans="10:12" ht="13" x14ac:dyDescent="0.15">
      <c r="J850" s="2"/>
      <c r="K850" s="2"/>
      <c r="L850" s="3"/>
    </row>
    <row r="851" spans="10:12" ht="13" x14ac:dyDescent="0.15">
      <c r="J851" s="2"/>
      <c r="K851" s="2"/>
      <c r="L851" s="3"/>
    </row>
    <row r="852" spans="10:12" ht="13" x14ac:dyDescent="0.15">
      <c r="J852" s="2"/>
      <c r="K852" s="2"/>
      <c r="L852" s="3"/>
    </row>
    <row r="853" spans="10:12" ht="13" x14ac:dyDescent="0.15">
      <c r="J853" s="2"/>
      <c r="K853" s="2"/>
      <c r="L853" s="3"/>
    </row>
    <row r="854" spans="10:12" ht="13" x14ac:dyDescent="0.15">
      <c r="J854" s="2"/>
      <c r="K854" s="2"/>
      <c r="L854" s="3"/>
    </row>
    <row r="855" spans="10:12" ht="13" x14ac:dyDescent="0.15">
      <c r="J855" s="2"/>
      <c r="K855" s="2"/>
      <c r="L855" s="3"/>
    </row>
    <row r="856" spans="10:12" ht="13" x14ac:dyDescent="0.15">
      <c r="J856" s="2"/>
      <c r="K856" s="2"/>
      <c r="L856" s="3"/>
    </row>
    <row r="857" spans="10:12" ht="13" x14ac:dyDescent="0.15">
      <c r="J857" s="2"/>
      <c r="K857" s="2"/>
      <c r="L857" s="3"/>
    </row>
    <row r="858" spans="10:12" ht="13" x14ac:dyDescent="0.15">
      <c r="J858" s="2"/>
      <c r="K858" s="2"/>
      <c r="L858" s="3"/>
    </row>
    <row r="859" spans="10:12" ht="13" x14ac:dyDescent="0.15">
      <c r="J859" s="2"/>
      <c r="K859" s="2"/>
      <c r="L859" s="3"/>
    </row>
    <row r="860" spans="10:12" ht="13" x14ac:dyDescent="0.15">
      <c r="J860" s="2"/>
      <c r="K860" s="2"/>
      <c r="L860" s="3"/>
    </row>
    <row r="861" spans="10:12" ht="13" x14ac:dyDescent="0.15">
      <c r="J861" s="2"/>
      <c r="K861" s="2"/>
      <c r="L861" s="3"/>
    </row>
    <row r="862" spans="10:12" ht="13" x14ac:dyDescent="0.15">
      <c r="J862" s="2"/>
      <c r="K862" s="2"/>
      <c r="L862" s="3"/>
    </row>
    <row r="863" spans="10:12" ht="13" x14ac:dyDescent="0.15">
      <c r="J863" s="2"/>
      <c r="K863" s="2"/>
      <c r="L863" s="3"/>
    </row>
    <row r="864" spans="10:12" ht="13" x14ac:dyDescent="0.15">
      <c r="J864" s="2"/>
      <c r="K864" s="2"/>
      <c r="L864" s="3"/>
    </row>
    <row r="865" spans="10:12" ht="13" x14ac:dyDescent="0.15">
      <c r="J865" s="2"/>
      <c r="K865" s="2"/>
      <c r="L865" s="3"/>
    </row>
    <row r="866" spans="10:12" ht="13" x14ac:dyDescent="0.15">
      <c r="J866" s="2"/>
      <c r="K866" s="2"/>
      <c r="L866" s="3"/>
    </row>
    <row r="867" spans="10:12" ht="13" x14ac:dyDescent="0.15">
      <c r="J867" s="2"/>
      <c r="K867" s="2"/>
      <c r="L867" s="3"/>
    </row>
    <row r="868" spans="10:12" ht="13" x14ac:dyDescent="0.15">
      <c r="J868" s="2"/>
      <c r="K868" s="2"/>
      <c r="L868" s="3"/>
    </row>
    <row r="869" spans="10:12" ht="13" x14ac:dyDescent="0.15">
      <c r="J869" s="2"/>
      <c r="K869" s="2"/>
      <c r="L869" s="3"/>
    </row>
    <row r="870" spans="10:12" ht="13" x14ac:dyDescent="0.15">
      <c r="J870" s="2"/>
      <c r="K870" s="2"/>
      <c r="L870" s="3"/>
    </row>
    <row r="871" spans="10:12" ht="13" x14ac:dyDescent="0.15">
      <c r="J871" s="2"/>
      <c r="K871" s="2"/>
      <c r="L871" s="3"/>
    </row>
    <row r="872" spans="10:12" ht="13" x14ac:dyDescent="0.15">
      <c r="J872" s="2"/>
      <c r="K872" s="2"/>
      <c r="L872" s="3"/>
    </row>
    <row r="873" spans="10:12" ht="13" x14ac:dyDescent="0.15">
      <c r="J873" s="2"/>
      <c r="K873" s="2"/>
      <c r="L873" s="3"/>
    </row>
    <row r="874" spans="10:12" ht="13" x14ac:dyDescent="0.15">
      <c r="J874" s="2"/>
      <c r="K874" s="2"/>
      <c r="L874" s="3"/>
    </row>
    <row r="875" spans="10:12" ht="13" x14ac:dyDescent="0.15">
      <c r="J875" s="2"/>
      <c r="K875" s="2"/>
      <c r="L875" s="3"/>
    </row>
    <row r="876" spans="10:12" ht="13" x14ac:dyDescent="0.15">
      <c r="J876" s="2"/>
      <c r="K876" s="2"/>
      <c r="L876" s="3"/>
    </row>
    <row r="877" spans="10:12" ht="13" x14ac:dyDescent="0.15">
      <c r="J877" s="2"/>
      <c r="K877" s="2"/>
      <c r="L877" s="3"/>
    </row>
    <row r="878" spans="10:12" ht="13" x14ac:dyDescent="0.15">
      <c r="J878" s="2"/>
      <c r="K878" s="2"/>
      <c r="L878" s="3"/>
    </row>
    <row r="879" spans="10:12" ht="13" x14ac:dyDescent="0.15">
      <c r="J879" s="2"/>
      <c r="K879" s="2"/>
      <c r="L879" s="3"/>
    </row>
    <row r="880" spans="10:12" ht="13" x14ac:dyDescent="0.15">
      <c r="J880" s="2"/>
      <c r="K880" s="2"/>
      <c r="L880" s="3"/>
    </row>
    <row r="881" spans="10:12" ht="13" x14ac:dyDescent="0.15">
      <c r="J881" s="2"/>
      <c r="K881" s="2"/>
      <c r="L881" s="3"/>
    </row>
    <row r="882" spans="10:12" ht="13" x14ac:dyDescent="0.15">
      <c r="J882" s="2"/>
      <c r="K882" s="2"/>
      <c r="L882" s="3"/>
    </row>
    <row r="883" spans="10:12" ht="13" x14ac:dyDescent="0.15">
      <c r="J883" s="2"/>
      <c r="K883" s="2"/>
      <c r="L883" s="3"/>
    </row>
    <row r="884" spans="10:12" ht="13" x14ac:dyDescent="0.15">
      <c r="J884" s="2"/>
      <c r="K884" s="2"/>
      <c r="L884" s="3"/>
    </row>
    <row r="885" spans="10:12" ht="13" x14ac:dyDescent="0.15">
      <c r="J885" s="2"/>
      <c r="K885" s="2"/>
      <c r="L885" s="3"/>
    </row>
    <row r="886" spans="10:12" ht="13" x14ac:dyDescent="0.15">
      <c r="J886" s="2"/>
      <c r="K886" s="2"/>
      <c r="L886" s="3"/>
    </row>
    <row r="887" spans="10:12" ht="13" x14ac:dyDescent="0.15">
      <c r="J887" s="2"/>
      <c r="K887" s="2"/>
      <c r="L887" s="3"/>
    </row>
    <row r="888" spans="10:12" ht="13" x14ac:dyDescent="0.15">
      <c r="J888" s="2"/>
      <c r="K888" s="2"/>
      <c r="L888" s="3"/>
    </row>
    <row r="889" spans="10:12" ht="13" x14ac:dyDescent="0.15">
      <c r="J889" s="2"/>
      <c r="K889" s="2"/>
      <c r="L889" s="3"/>
    </row>
    <row r="890" spans="10:12" ht="13" x14ac:dyDescent="0.15">
      <c r="J890" s="2"/>
      <c r="K890" s="2"/>
      <c r="L890" s="3"/>
    </row>
    <row r="891" spans="10:12" ht="13" x14ac:dyDescent="0.15">
      <c r="J891" s="2"/>
      <c r="K891" s="2"/>
      <c r="L891" s="3"/>
    </row>
    <row r="892" spans="10:12" ht="13" x14ac:dyDescent="0.15">
      <c r="J892" s="2"/>
      <c r="K892" s="2"/>
      <c r="L892" s="3"/>
    </row>
    <row r="893" spans="10:12" ht="13" x14ac:dyDescent="0.15">
      <c r="J893" s="2"/>
      <c r="K893" s="2"/>
      <c r="L893" s="3"/>
    </row>
    <row r="894" spans="10:12" ht="13" x14ac:dyDescent="0.15">
      <c r="J894" s="2"/>
      <c r="K894" s="2"/>
      <c r="L894" s="3"/>
    </row>
    <row r="895" spans="10:12" ht="13" x14ac:dyDescent="0.15">
      <c r="J895" s="2"/>
      <c r="K895" s="2"/>
      <c r="L895" s="3"/>
    </row>
    <row r="896" spans="10:12" ht="13" x14ac:dyDescent="0.15">
      <c r="J896" s="2"/>
      <c r="K896" s="2"/>
      <c r="L896" s="3"/>
    </row>
    <row r="897" spans="10:12" ht="13" x14ac:dyDescent="0.15">
      <c r="J897" s="2"/>
      <c r="K897" s="2"/>
      <c r="L897" s="3"/>
    </row>
    <row r="898" spans="10:12" ht="13" x14ac:dyDescent="0.15">
      <c r="J898" s="2"/>
      <c r="K898" s="2"/>
      <c r="L898" s="3"/>
    </row>
    <row r="899" spans="10:12" ht="13" x14ac:dyDescent="0.15">
      <c r="J899" s="2"/>
      <c r="K899" s="2"/>
      <c r="L899" s="3"/>
    </row>
    <row r="900" spans="10:12" ht="13" x14ac:dyDescent="0.15">
      <c r="J900" s="2"/>
      <c r="K900" s="2"/>
      <c r="L900" s="3"/>
    </row>
    <row r="901" spans="10:12" ht="13" x14ac:dyDescent="0.15">
      <c r="J901" s="2"/>
      <c r="K901" s="2"/>
      <c r="L901" s="3"/>
    </row>
    <row r="902" spans="10:12" ht="13" x14ac:dyDescent="0.15">
      <c r="J902" s="2"/>
      <c r="K902" s="2"/>
      <c r="L902" s="3"/>
    </row>
    <row r="903" spans="10:12" ht="13" x14ac:dyDescent="0.15">
      <c r="J903" s="2"/>
      <c r="K903" s="2"/>
      <c r="L903" s="3"/>
    </row>
    <row r="904" spans="10:12" ht="13" x14ac:dyDescent="0.15">
      <c r="J904" s="2"/>
      <c r="K904" s="2"/>
      <c r="L904" s="3"/>
    </row>
    <row r="905" spans="10:12" ht="13" x14ac:dyDescent="0.15">
      <c r="J905" s="2"/>
      <c r="K905" s="2"/>
      <c r="L905" s="3"/>
    </row>
    <row r="906" spans="10:12" ht="13" x14ac:dyDescent="0.15">
      <c r="J906" s="2"/>
      <c r="K906" s="2"/>
      <c r="L906" s="3"/>
    </row>
    <row r="907" spans="10:12" ht="13" x14ac:dyDescent="0.15">
      <c r="J907" s="2"/>
      <c r="K907" s="2"/>
      <c r="L907" s="3"/>
    </row>
    <row r="908" spans="10:12" ht="13" x14ac:dyDescent="0.15">
      <c r="J908" s="2"/>
      <c r="K908" s="2"/>
      <c r="L908" s="3"/>
    </row>
    <row r="909" spans="10:12" ht="13" x14ac:dyDescent="0.15">
      <c r="J909" s="2"/>
      <c r="K909" s="2"/>
      <c r="L909" s="3"/>
    </row>
    <row r="910" spans="10:12" ht="13" x14ac:dyDescent="0.15">
      <c r="J910" s="2"/>
      <c r="K910" s="2"/>
      <c r="L910" s="3"/>
    </row>
    <row r="911" spans="10:12" ht="13" x14ac:dyDescent="0.15">
      <c r="J911" s="2"/>
      <c r="K911" s="2"/>
      <c r="L911" s="3"/>
    </row>
    <row r="912" spans="10:12" ht="13" x14ac:dyDescent="0.15">
      <c r="J912" s="2"/>
      <c r="K912" s="2"/>
      <c r="L912" s="3"/>
    </row>
    <row r="913" spans="10:12" ht="13" x14ac:dyDescent="0.15">
      <c r="J913" s="2"/>
      <c r="K913" s="2"/>
      <c r="L913" s="3"/>
    </row>
    <row r="914" spans="10:12" ht="13" x14ac:dyDescent="0.15">
      <c r="J914" s="2"/>
      <c r="K914" s="2"/>
      <c r="L914" s="3"/>
    </row>
    <row r="915" spans="10:12" ht="13" x14ac:dyDescent="0.15">
      <c r="J915" s="2"/>
      <c r="K915" s="2"/>
      <c r="L915" s="3"/>
    </row>
    <row r="916" spans="10:12" ht="13" x14ac:dyDescent="0.15">
      <c r="J916" s="2"/>
      <c r="K916" s="2"/>
      <c r="L916" s="3"/>
    </row>
    <row r="917" spans="10:12" ht="13" x14ac:dyDescent="0.15">
      <c r="J917" s="2"/>
      <c r="K917" s="2"/>
      <c r="L917" s="3"/>
    </row>
    <row r="918" spans="10:12" ht="13" x14ac:dyDescent="0.15">
      <c r="J918" s="2"/>
      <c r="K918" s="2"/>
      <c r="L918" s="3"/>
    </row>
    <row r="919" spans="10:12" ht="13" x14ac:dyDescent="0.15">
      <c r="J919" s="2"/>
      <c r="K919" s="2"/>
      <c r="L919" s="3"/>
    </row>
    <row r="920" spans="10:12" ht="13" x14ac:dyDescent="0.15">
      <c r="J920" s="2"/>
      <c r="K920" s="2"/>
      <c r="L920" s="3"/>
    </row>
    <row r="921" spans="10:12" ht="13" x14ac:dyDescent="0.15">
      <c r="J921" s="2"/>
      <c r="K921" s="2"/>
      <c r="L921" s="3"/>
    </row>
    <row r="922" spans="10:12" ht="13" x14ac:dyDescent="0.15">
      <c r="J922" s="2"/>
      <c r="K922" s="2"/>
      <c r="L922" s="3"/>
    </row>
    <row r="923" spans="10:12" ht="13" x14ac:dyDescent="0.15">
      <c r="J923" s="2"/>
      <c r="K923" s="2"/>
      <c r="L923" s="3"/>
    </row>
    <row r="924" spans="10:12" ht="13" x14ac:dyDescent="0.15">
      <c r="J924" s="2"/>
      <c r="K924" s="2"/>
      <c r="L924" s="3"/>
    </row>
    <row r="925" spans="10:12" ht="13" x14ac:dyDescent="0.15">
      <c r="J925" s="2"/>
      <c r="K925" s="2"/>
      <c r="L925" s="3"/>
    </row>
    <row r="926" spans="10:12" ht="13" x14ac:dyDescent="0.15">
      <c r="J926" s="2"/>
      <c r="K926" s="2"/>
      <c r="L926" s="3"/>
    </row>
    <row r="927" spans="10:12" ht="13" x14ac:dyDescent="0.15">
      <c r="J927" s="2"/>
      <c r="K927" s="2"/>
      <c r="L927" s="3"/>
    </row>
    <row r="928" spans="10:12" ht="13" x14ac:dyDescent="0.15">
      <c r="J928" s="2"/>
      <c r="K928" s="2"/>
      <c r="L928" s="3"/>
    </row>
    <row r="929" spans="10:12" ht="13" x14ac:dyDescent="0.15">
      <c r="J929" s="2"/>
      <c r="K929" s="2"/>
      <c r="L929" s="3"/>
    </row>
    <row r="930" spans="10:12" ht="13" x14ac:dyDescent="0.15">
      <c r="J930" s="2"/>
      <c r="K930" s="2"/>
      <c r="L930" s="3"/>
    </row>
    <row r="931" spans="10:12" ht="13" x14ac:dyDescent="0.15">
      <c r="J931" s="2"/>
      <c r="K931" s="2"/>
      <c r="L931" s="3"/>
    </row>
    <row r="932" spans="10:12" ht="13" x14ac:dyDescent="0.15">
      <c r="J932" s="2"/>
      <c r="K932" s="2"/>
      <c r="L932" s="3"/>
    </row>
    <row r="933" spans="10:12" ht="13" x14ac:dyDescent="0.15">
      <c r="J933" s="2"/>
      <c r="K933" s="2"/>
      <c r="L933" s="3"/>
    </row>
    <row r="934" spans="10:12" ht="13" x14ac:dyDescent="0.15">
      <c r="J934" s="2"/>
      <c r="K934" s="2"/>
      <c r="L934" s="3"/>
    </row>
    <row r="935" spans="10:12" ht="13" x14ac:dyDescent="0.15">
      <c r="J935" s="2"/>
      <c r="K935" s="2"/>
      <c r="L935" s="3"/>
    </row>
    <row r="936" spans="10:12" ht="13" x14ac:dyDescent="0.15">
      <c r="J936" s="2"/>
      <c r="K936" s="2"/>
      <c r="L936" s="3"/>
    </row>
    <row r="937" spans="10:12" ht="13" x14ac:dyDescent="0.15">
      <c r="J937" s="2"/>
      <c r="K937" s="2"/>
      <c r="L937" s="3"/>
    </row>
    <row r="938" spans="10:12" ht="13" x14ac:dyDescent="0.15">
      <c r="J938" s="2"/>
      <c r="K938" s="2"/>
      <c r="L938" s="3"/>
    </row>
    <row r="939" spans="10:12" ht="13" x14ac:dyDescent="0.15">
      <c r="J939" s="2"/>
      <c r="K939" s="2"/>
      <c r="L939" s="3"/>
    </row>
    <row r="940" spans="10:12" ht="13" x14ac:dyDescent="0.15">
      <c r="J940" s="2"/>
      <c r="K940" s="2"/>
      <c r="L940" s="3"/>
    </row>
    <row r="941" spans="10:12" ht="13" x14ac:dyDescent="0.15">
      <c r="J941" s="2"/>
      <c r="K941" s="2"/>
      <c r="L941" s="3"/>
    </row>
    <row r="942" spans="10:12" ht="13" x14ac:dyDescent="0.15">
      <c r="J942" s="2"/>
      <c r="K942" s="2"/>
      <c r="L942" s="3"/>
    </row>
    <row r="943" spans="10:12" ht="13" x14ac:dyDescent="0.15">
      <c r="J943" s="2"/>
      <c r="K943" s="2"/>
      <c r="L943" s="3"/>
    </row>
    <row r="944" spans="10:12" ht="13" x14ac:dyDescent="0.15">
      <c r="J944" s="2"/>
      <c r="K944" s="2"/>
      <c r="L944" s="3"/>
    </row>
    <row r="945" spans="10:12" ht="13" x14ac:dyDescent="0.15">
      <c r="J945" s="2"/>
      <c r="K945" s="2"/>
      <c r="L945" s="3"/>
    </row>
    <row r="946" spans="10:12" ht="13" x14ac:dyDescent="0.15">
      <c r="J946" s="2"/>
      <c r="K946" s="2"/>
      <c r="L946" s="3"/>
    </row>
    <row r="947" spans="10:12" ht="13" x14ac:dyDescent="0.15">
      <c r="J947" s="2"/>
      <c r="K947" s="2"/>
      <c r="L947" s="3"/>
    </row>
    <row r="948" spans="10:12" ht="13" x14ac:dyDescent="0.15">
      <c r="J948" s="2"/>
      <c r="K948" s="2"/>
      <c r="L948" s="3"/>
    </row>
    <row r="949" spans="10:12" ht="13" x14ac:dyDescent="0.15">
      <c r="J949" s="2"/>
      <c r="K949" s="2"/>
      <c r="L949" s="3"/>
    </row>
    <row r="950" spans="10:12" ht="13" x14ac:dyDescent="0.15">
      <c r="J950" s="2"/>
      <c r="K950" s="2"/>
      <c r="L950" s="3"/>
    </row>
    <row r="951" spans="10:12" ht="13" x14ac:dyDescent="0.15">
      <c r="J951" s="2"/>
      <c r="K951" s="2"/>
      <c r="L951" s="3"/>
    </row>
    <row r="952" spans="10:12" ht="13" x14ac:dyDescent="0.15">
      <c r="J952" s="2"/>
      <c r="K952" s="2"/>
      <c r="L952" s="3"/>
    </row>
    <row r="953" spans="10:12" ht="13" x14ac:dyDescent="0.15">
      <c r="J953" s="2"/>
      <c r="K953" s="2"/>
      <c r="L953" s="3"/>
    </row>
    <row r="954" spans="10:12" ht="13" x14ac:dyDescent="0.15">
      <c r="J954" s="2"/>
      <c r="K954" s="2"/>
      <c r="L954" s="3"/>
    </row>
    <row r="955" spans="10:12" ht="13" x14ac:dyDescent="0.15">
      <c r="J955" s="2"/>
      <c r="K955" s="2"/>
      <c r="L955" s="3"/>
    </row>
    <row r="956" spans="10:12" ht="13" x14ac:dyDescent="0.15">
      <c r="J956" s="2"/>
      <c r="K956" s="2"/>
      <c r="L956" s="3"/>
    </row>
    <row r="957" spans="10:12" ht="13" x14ac:dyDescent="0.15">
      <c r="J957" s="2"/>
      <c r="K957" s="2"/>
      <c r="L957" s="3"/>
    </row>
    <row r="958" spans="10:12" ht="13" x14ac:dyDescent="0.15">
      <c r="J958" s="2"/>
      <c r="K958" s="2"/>
      <c r="L958" s="3"/>
    </row>
    <row r="959" spans="10:12" ht="13" x14ac:dyDescent="0.15">
      <c r="J959" s="2"/>
      <c r="K959" s="2"/>
      <c r="L959" s="3"/>
    </row>
    <row r="960" spans="10:12" ht="13" x14ac:dyDescent="0.15">
      <c r="J960" s="2"/>
      <c r="K960" s="2"/>
      <c r="L960" s="3"/>
    </row>
    <row r="961" spans="10:12" ht="13" x14ac:dyDescent="0.15">
      <c r="J961" s="2"/>
      <c r="K961" s="2"/>
      <c r="L961" s="3"/>
    </row>
    <row r="962" spans="10:12" ht="13" x14ac:dyDescent="0.15">
      <c r="J962" s="2"/>
      <c r="K962" s="2"/>
      <c r="L962" s="3"/>
    </row>
    <row r="963" spans="10:12" ht="13" x14ac:dyDescent="0.15">
      <c r="J963" s="2"/>
      <c r="K963" s="2"/>
      <c r="L963" s="3"/>
    </row>
    <row r="964" spans="10:12" ht="13" x14ac:dyDescent="0.15">
      <c r="J964" s="2"/>
      <c r="K964" s="2"/>
      <c r="L964" s="3"/>
    </row>
    <row r="965" spans="10:12" ht="13" x14ac:dyDescent="0.15">
      <c r="J965" s="2"/>
      <c r="K965" s="2"/>
      <c r="L965" s="3"/>
    </row>
    <row r="966" spans="10:12" ht="13" x14ac:dyDescent="0.15">
      <c r="J966" s="2"/>
      <c r="K966" s="2"/>
      <c r="L966" s="3"/>
    </row>
    <row r="967" spans="10:12" ht="13" x14ac:dyDescent="0.15">
      <c r="J967" s="2"/>
      <c r="K967" s="2"/>
      <c r="L967" s="3"/>
    </row>
    <row r="968" spans="10:12" ht="13" x14ac:dyDescent="0.15">
      <c r="J968" s="2"/>
      <c r="K968" s="2"/>
      <c r="L968" s="3"/>
    </row>
    <row r="969" spans="10:12" ht="13" x14ac:dyDescent="0.15">
      <c r="J969" s="2"/>
      <c r="K969" s="2"/>
      <c r="L969" s="3"/>
    </row>
    <row r="970" spans="10:12" ht="13" x14ac:dyDescent="0.15">
      <c r="J970" s="2"/>
      <c r="K970" s="2"/>
      <c r="L970" s="3"/>
    </row>
    <row r="971" spans="10:12" ht="13" x14ac:dyDescent="0.15">
      <c r="J971" s="2"/>
      <c r="K971" s="2"/>
      <c r="L971" s="3"/>
    </row>
    <row r="972" spans="10:12" ht="13" x14ac:dyDescent="0.15">
      <c r="J972" s="2"/>
      <c r="K972" s="2"/>
      <c r="L972" s="3"/>
    </row>
    <row r="973" spans="10:12" ht="13" x14ac:dyDescent="0.15">
      <c r="J973" s="2"/>
      <c r="K973" s="2"/>
      <c r="L973" s="3"/>
    </row>
    <row r="974" spans="10:12" ht="13" x14ac:dyDescent="0.15">
      <c r="J974" s="2"/>
      <c r="K974" s="2"/>
      <c r="L974" s="3"/>
    </row>
    <row r="975" spans="10:12" ht="13" x14ac:dyDescent="0.15">
      <c r="J975" s="2"/>
      <c r="K975" s="2"/>
      <c r="L975" s="3"/>
    </row>
    <row r="976" spans="10:12" ht="13" x14ac:dyDescent="0.15">
      <c r="J976" s="2"/>
      <c r="K976" s="2"/>
      <c r="L976" s="3"/>
    </row>
    <row r="977" spans="10:12" ht="13" x14ac:dyDescent="0.15">
      <c r="J977" s="2"/>
      <c r="K977" s="2"/>
      <c r="L977" s="3"/>
    </row>
    <row r="978" spans="10:12" ht="13" x14ac:dyDescent="0.15">
      <c r="J978" s="2"/>
      <c r="K978" s="2"/>
      <c r="L978" s="3"/>
    </row>
    <row r="979" spans="10:12" ht="13" x14ac:dyDescent="0.15">
      <c r="J979" s="2"/>
      <c r="K979" s="2"/>
      <c r="L979" s="3"/>
    </row>
    <row r="980" spans="10:12" ht="13" x14ac:dyDescent="0.15">
      <c r="J980" s="2"/>
      <c r="K980" s="2"/>
      <c r="L980" s="3"/>
    </row>
    <row r="981" spans="10:12" ht="13" x14ac:dyDescent="0.15">
      <c r="J981" s="2"/>
      <c r="K981" s="2"/>
      <c r="L981" s="3"/>
    </row>
    <row r="982" spans="10:12" ht="13" x14ac:dyDescent="0.15">
      <c r="J982" s="2"/>
      <c r="K982" s="2"/>
      <c r="L982" s="3"/>
    </row>
    <row r="983" spans="10:12" ht="13" x14ac:dyDescent="0.15">
      <c r="J983" s="2"/>
      <c r="K983" s="2"/>
      <c r="L983" s="3"/>
    </row>
    <row r="984" spans="10:12" ht="13" x14ac:dyDescent="0.15">
      <c r="J984" s="2"/>
      <c r="K984" s="2"/>
      <c r="L984" s="3"/>
    </row>
    <row r="985" spans="10:12" ht="13" x14ac:dyDescent="0.15">
      <c r="J985" s="2"/>
      <c r="K985" s="2"/>
      <c r="L985" s="3"/>
    </row>
    <row r="986" spans="10:12" ht="13" x14ac:dyDescent="0.15">
      <c r="J986" s="2"/>
      <c r="K986" s="2"/>
      <c r="L986" s="3"/>
    </row>
    <row r="987" spans="10:12" ht="13" x14ac:dyDescent="0.15">
      <c r="J987" s="2"/>
      <c r="K987" s="2"/>
      <c r="L987" s="3"/>
    </row>
    <row r="988" spans="10:12" ht="13" x14ac:dyDescent="0.15">
      <c r="J988" s="2"/>
      <c r="K988" s="2"/>
      <c r="L988" s="3"/>
    </row>
    <row r="989" spans="10:12" ht="13" x14ac:dyDescent="0.15">
      <c r="J989" s="2"/>
      <c r="K989" s="2"/>
      <c r="L989" s="3"/>
    </row>
    <row r="990" spans="10:12" ht="13" x14ac:dyDescent="0.15">
      <c r="J990" s="2"/>
      <c r="K990" s="2"/>
      <c r="L990" s="3"/>
    </row>
    <row r="991" spans="10:12" ht="13" x14ac:dyDescent="0.15">
      <c r="J991" s="2"/>
      <c r="K991" s="2"/>
      <c r="L991" s="3"/>
    </row>
    <row r="992" spans="10:12" ht="13" x14ac:dyDescent="0.15">
      <c r="J992" s="2"/>
      <c r="K992" s="2"/>
      <c r="L992" s="3"/>
    </row>
    <row r="993" spans="10:12" ht="13" x14ac:dyDescent="0.15">
      <c r="J993" s="2"/>
      <c r="K993" s="2"/>
      <c r="L993" s="3"/>
    </row>
    <row r="994" spans="10:12" ht="13" x14ac:dyDescent="0.15">
      <c r="J994" s="2"/>
      <c r="K994" s="2"/>
      <c r="L994" s="3"/>
    </row>
    <row r="995" spans="10:12" ht="13" x14ac:dyDescent="0.15">
      <c r="J995" s="2"/>
      <c r="K995" s="2"/>
      <c r="L995" s="3"/>
    </row>
    <row r="996" spans="10:12" ht="13" x14ac:dyDescent="0.15">
      <c r="J996" s="2"/>
      <c r="K996" s="2"/>
      <c r="L996" s="3"/>
    </row>
    <row r="997" spans="10:12" ht="13" x14ac:dyDescent="0.15">
      <c r="J997" s="2"/>
      <c r="K997" s="2"/>
      <c r="L997" s="3"/>
    </row>
    <row r="998" spans="10:12" ht="13" x14ac:dyDescent="0.15">
      <c r="J998" s="2"/>
      <c r="K998" s="2"/>
      <c r="L998" s="3"/>
    </row>
    <row r="999" spans="10:12" ht="13" x14ac:dyDescent="0.15">
      <c r="J999" s="2"/>
      <c r="K999" s="2"/>
      <c r="L999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31</v>
      </c>
    </row>
    <row r="2" spans="1:2" ht="15.75" customHeight="1" x14ac:dyDescent="0.15">
      <c r="A2" s="1" t="s">
        <v>32</v>
      </c>
      <c r="B2" s="1">
        <v>4</v>
      </c>
    </row>
    <row r="3" spans="1:2" ht="15.75" customHeight="1" x14ac:dyDescent="0.15">
      <c r="A3" s="1" t="s">
        <v>33</v>
      </c>
      <c r="B3" s="1">
        <v>3</v>
      </c>
    </row>
    <row r="4" spans="1:2" ht="15.75" customHeight="1" x14ac:dyDescent="0.15">
      <c r="A4" s="1" t="s">
        <v>34</v>
      </c>
      <c r="B4" s="1">
        <v>6</v>
      </c>
    </row>
    <row r="5" spans="1:2" ht="15.75" customHeight="1" x14ac:dyDescent="0.15">
      <c r="A5" s="1" t="s">
        <v>35</v>
      </c>
      <c r="B5" s="1">
        <v>3</v>
      </c>
    </row>
    <row r="8" spans="1:2" ht="15.75" customHeight="1" x14ac:dyDescent="0.15">
      <c r="A8" s="1" t="s">
        <v>36</v>
      </c>
    </row>
    <row r="9" spans="1:2" ht="15.75" customHeight="1" x14ac:dyDescent="0.15">
      <c r="A9" s="1" t="s">
        <v>32</v>
      </c>
      <c r="B9" s="1">
        <v>4</v>
      </c>
    </row>
    <row r="10" spans="1:2" ht="15.75" customHeight="1" x14ac:dyDescent="0.15">
      <c r="A10" s="1" t="s">
        <v>33</v>
      </c>
      <c r="B10" s="1">
        <v>9</v>
      </c>
    </row>
    <row r="11" spans="1:2" ht="15.75" customHeight="1" x14ac:dyDescent="0.15">
      <c r="A11" s="1" t="s">
        <v>34</v>
      </c>
      <c r="B11" s="1">
        <v>6</v>
      </c>
    </row>
    <row r="12" spans="1:2" ht="15.75" customHeight="1" x14ac:dyDescent="0.15">
      <c r="A12" s="1" t="s">
        <v>35</v>
      </c>
      <c r="B12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4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2" t="s">
        <v>9</v>
      </c>
      <c r="H1" s="2" t="s">
        <v>10</v>
      </c>
      <c r="I1" s="3" t="s">
        <v>11</v>
      </c>
      <c r="J1" s="3" t="s">
        <v>12</v>
      </c>
    </row>
    <row r="2" spans="1:10" ht="15.75" customHeight="1" x14ac:dyDescent="0.15">
      <c r="A2" s="7">
        <v>44754</v>
      </c>
      <c r="B2" s="1">
        <v>54</v>
      </c>
      <c r="C2" s="1" t="s">
        <v>37</v>
      </c>
      <c r="D2" s="1">
        <v>0.56499999999999995</v>
      </c>
      <c r="E2" s="1">
        <v>0.54100000000000004</v>
      </c>
      <c r="F2" s="1">
        <v>1837</v>
      </c>
      <c r="G2" s="2">
        <f t="shared" ref="G2:G104" si="0">E2*F2</f>
        <v>993.81700000000012</v>
      </c>
      <c r="H2" s="2">
        <f t="shared" ref="H2:H104" si="1">F2-G2</f>
        <v>843.18299999999988</v>
      </c>
      <c r="I2" s="3">
        <f t="shared" ref="I2:I104" si="2">G2/H2</f>
        <v>1.1786492374727673</v>
      </c>
      <c r="J2" s="3"/>
    </row>
    <row r="3" spans="1:10" ht="15.75" customHeight="1" x14ac:dyDescent="0.15">
      <c r="A3" s="7">
        <v>44754</v>
      </c>
      <c r="B3" s="1">
        <v>64</v>
      </c>
      <c r="C3" s="1" t="s">
        <v>37</v>
      </c>
      <c r="D3" s="1">
        <v>0.57399999999999995</v>
      </c>
      <c r="E3" s="1">
        <v>0.55300000000000005</v>
      </c>
      <c r="F3" s="1">
        <v>3151</v>
      </c>
      <c r="G3" s="2">
        <f t="shared" si="0"/>
        <v>1742.5030000000002</v>
      </c>
      <c r="H3" s="2">
        <f t="shared" si="1"/>
        <v>1408.4969999999998</v>
      </c>
      <c r="I3" s="3">
        <f t="shared" si="2"/>
        <v>1.237136465324385</v>
      </c>
    </row>
    <row r="4" spans="1:10" ht="15.75" customHeight="1" x14ac:dyDescent="0.15">
      <c r="A4" s="7">
        <v>44754</v>
      </c>
      <c r="B4" s="1">
        <v>62</v>
      </c>
      <c r="C4" s="1" t="s">
        <v>37</v>
      </c>
      <c r="D4" s="1">
        <v>0.65200000000000002</v>
      </c>
      <c r="E4" s="1">
        <v>0.60599999999999998</v>
      </c>
      <c r="F4" s="1">
        <v>1813</v>
      </c>
      <c r="G4" s="2">
        <f t="shared" si="0"/>
        <v>1098.6779999999999</v>
      </c>
      <c r="H4" s="2">
        <f t="shared" si="1"/>
        <v>714.32200000000012</v>
      </c>
      <c r="I4" s="3">
        <f t="shared" si="2"/>
        <v>1.5380710659898473</v>
      </c>
    </row>
    <row r="5" spans="1:10" ht="15.75" customHeight="1" x14ac:dyDescent="0.15">
      <c r="A5" s="7">
        <v>44754</v>
      </c>
      <c r="B5" s="1">
        <v>80</v>
      </c>
      <c r="C5" s="1" t="s">
        <v>37</v>
      </c>
      <c r="D5" s="1">
        <v>0.63800000000000001</v>
      </c>
      <c r="E5" s="1">
        <v>0.56100000000000005</v>
      </c>
      <c r="F5" s="1">
        <v>1583</v>
      </c>
      <c r="G5" s="2">
        <f t="shared" si="0"/>
        <v>888.0630000000001</v>
      </c>
      <c r="H5" s="2">
        <f t="shared" si="1"/>
        <v>694.9369999999999</v>
      </c>
      <c r="I5" s="3">
        <f t="shared" si="2"/>
        <v>1.2779043280182236</v>
      </c>
    </row>
    <row r="6" spans="1:10" ht="15.75" customHeight="1" x14ac:dyDescent="0.15">
      <c r="A6" s="7">
        <v>44754</v>
      </c>
      <c r="B6" s="1">
        <v>52</v>
      </c>
      <c r="C6" s="1" t="s">
        <v>37</v>
      </c>
      <c r="D6" s="1">
        <v>0.34499999999999997</v>
      </c>
      <c r="E6" s="1">
        <v>0.28799999999999998</v>
      </c>
      <c r="F6" s="1">
        <v>1745</v>
      </c>
      <c r="G6" s="2">
        <f t="shared" si="0"/>
        <v>502.55999999999995</v>
      </c>
      <c r="H6" s="2">
        <f t="shared" si="1"/>
        <v>1242.44</v>
      </c>
      <c r="I6" s="3">
        <f t="shared" si="2"/>
        <v>0.40449438202247184</v>
      </c>
    </row>
    <row r="7" spans="1:10" ht="15.75" customHeight="1" x14ac:dyDescent="0.15">
      <c r="A7" s="7">
        <v>44754</v>
      </c>
      <c r="B7" s="1">
        <v>66</v>
      </c>
      <c r="C7" s="1" t="s">
        <v>38</v>
      </c>
      <c r="D7" s="1">
        <v>0.59199999999999997</v>
      </c>
      <c r="E7" s="1">
        <v>0.55500000000000005</v>
      </c>
      <c r="F7" s="1">
        <v>2913</v>
      </c>
      <c r="G7" s="2">
        <f t="shared" si="0"/>
        <v>1616.7150000000001</v>
      </c>
      <c r="H7" s="2">
        <f t="shared" si="1"/>
        <v>1296.2849999999999</v>
      </c>
      <c r="I7" s="3">
        <f t="shared" si="2"/>
        <v>1.2471910112359552</v>
      </c>
    </row>
    <row r="8" spans="1:10" ht="15.75" customHeight="1" x14ac:dyDescent="0.15">
      <c r="A8" s="7">
        <v>44754</v>
      </c>
      <c r="B8" s="8" t="s">
        <v>25</v>
      </c>
      <c r="C8" s="1" t="s">
        <v>38</v>
      </c>
      <c r="D8" s="1">
        <v>0.55900000000000005</v>
      </c>
      <c r="E8" s="1">
        <v>0.48699999999999999</v>
      </c>
      <c r="F8" s="1">
        <v>2642</v>
      </c>
      <c r="G8" s="2">
        <f t="shared" si="0"/>
        <v>1286.654</v>
      </c>
      <c r="H8" s="2">
        <f t="shared" si="1"/>
        <v>1355.346</v>
      </c>
      <c r="I8" s="3">
        <f t="shared" si="2"/>
        <v>0.949317738791423</v>
      </c>
    </row>
    <row r="9" spans="1:10" ht="15.75" customHeight="1" x14ac:dyDescent="0.15">
      <c r="A9" s="7">
        <v>44754</v>
      </c>
      <c r="B9" s="1">
        <v>71</v>
      </c>
      <c r="C9" s="1" t="s">
        <v>38</v>
      </c>
      <c r="D9" s="1">
        <v>0.51400000000000001</v>
      </c>
      <c r="E9" s="1">
        <v>0.497</v>
      </c>
      <c r="F9" s="1">
        <v>1920</v>
      </c>
      <c r="G9" s="2">
        <f t="shared" si="0"/>
        <v>954.24</v>
      </c>
      <c r="H9" s="2">
        <f t="shared" si="1"/>
        <v>965.76</v>
      </c>
      <c r="I9" s="3">
        <f t="shared" si="2"/>
        <v>0.98807157057654083</v>
      </c>
    </row>
    <row r="10" spans="1:10" ht="15.75" customHeight="1" x14ac:dyDescent="0.15">
      <c r="A10" s="7">
        <v>44754</v>
      </c>
      <c r="B10" s="1">
        <v>63</v>
      </c>
      <c r="C10" s="1" t="s">
        <v>38</v>
      </c>
      <c r="D10" s="1">
        <v>0.77100000000000002</v>
      </c>
      <c r="E10" s="1">
        <v>0.58799999999999997</v>
      </c>
      <c r="F10" s="1">
        <v>2382</v>
      </c>
      <c r="G10" s="2">
        <f t="shared" si="0"/>
        <v>1400.616</v>
      </c>
      <c r="H10" s="2">
        <f t="shared" si="1"/>
        <v>981.38400000000001</v>
      </c>
      <c r="I10" s="3">
        <f t="shared" si="2"/>
        <v>1.4271844660194175</v>
      </c>
    </row>
    <row r="11" spans="1:10" ht="15.75" customHeight="1" x14ac:dyDescent="0.15">
      <c r="A11" s="7">
        <v>44754</v>
      </c>
      <c r="B11" s="1">
        <v>14</v>
      </c>
      <c r="C11" s="1" t="s">
        <v>39</v>
      </c>
      <c r="D11" s="1">
        <v>0.57199999999999995</v>
      </c>
      <c r="E11" s="1">
        <v>0.56000000000000005</v>
      </c>
      <c r="F11" s="1">
        <v>1669</v>
      </c>
      <c r="G11" s="2">
        <f t="shared" si="0"/>
        <v>934.6400000000001</v>
      </c>
      <c r="H11" s="2">
        <f t="shared" si="1"/>
        <v>734.3599999999999</v>
      </c>
      <c r="I11" s="3">
        <f t="shared" si="2"/>
        <v>1.2727272727272729</v>
      </c>
      <c r="J11" s="1" t="s">
        <v>40</v>
      </c>
    </row>
    <row r="12" spans="1:10" ht="15.75" customHeight="1" x14ac:dyDescent="0.15">
      <c r="A12" s="7">
        <v>44754</v>
      </c>
      <c r="B12" s="1">
        <v>79</v>
      </c>
      <c r="C12" s="1" t="s">
        <v>39</v>
      </c>
      <c r="D12" s="1">
        <v>0.57299999999999995</v>
      </c>
      <c r="E12" s="1">
        <v>0.51200000000000001</v>
      </c>
      <c r="F12" s="1">
        <v>2293</v>
      </c>
      <c r="G12" s="2">
        <f t="shared" si="0"/>
        <v>1174.0160000000001</v>
      </c>
      <c r="H12" s="2">
        <f t="shared" si="1"/>
        <v>1118.9839999999999</v>
      </c>
      <c r="I12" s="3">
        <f t="shared" si="2"/>
        <v>1.0491803278688525</v>
      </c>
    </row>
    <row r="13" spans="1:10" ht="15.75" customHeight="1" x14ac:dyDescent="0.15">
      <c r="A13" s="7">
        <v>44754</v>
      </c>
      <c r="B13" s="1">
        <v>53</v>
      </c>
      <c r="C13" s="1" t="s">
        <v>39</v>
      </c>
      <c r="D13" s="1">
        <v>0.64200000000000002</v>
      </c>
      <c r="E13" s="1">
        <v>0.58799999999999997</v>
      </c>
      <c r="F13" s="1">
        <v>1650</v>
      </c>
      <c r="G13" s="2">
        <f t="shared" si="0"/>
        <v>970.19999999999993</v>
      </c>
      <c r="H13" s="2">
        <f t="shared" si="1"/>
        <v>679.80000000000007</v>
      </c>
      <c r="I13" s="3">
        <f t="shared" si="2"/>
        <v>1.4271844660194173</v>
      </c>
    </row>
    <row r="14" spans="1:10" ht="15.75" customHeight="1" x14ac:dyDescent="0.15">
      <c r="A14" s="7">
        <v>44754</v>
      </c>
      <c r="B14" s="1">
        <v>61</v>
      </c>
      <c r="C14" s="1" t="s">
        <v>39</v>
      </c>
      <c r="D14" s="1">
        <v>0.64100000000000001</v>
      </c>
      <c r="E14" s="1">
        <v>0.58099999999999996</v>
      </c>
      <c r="F14" s="1">
        <v>1555</v>
      </c>
      <c r="G14" s="2">
        <f t="shared" si="0"/>
        <v>903.45499999999993</v>
      </c>
      <c r="H14" s="2">
        <f t="shared" si="1"/>
        <v>651.54500000000007</v>
      </c>
      <c r="I14" s="3">
        <f t="shared" si="2"/>
        <v>1.3866348448687349</v>
      </c>
    </row>
    <row r="15" spans="1:10" ht="15.75" customHeight="1" x14ac:dyDescent="0.15">
      <c r="A15" s="7">
        <v>44754</v>
      </c>
      <c r="B15" s="1">
        <v>33</v>
      </c>
      <c r="C15" s="1" t="s">
        <v>41</v>
      </c>
      <c r="D15" s="1">
        <v>0.628</v>
      </c>
      <c r="E15" s="1">
        <v>0.59799999999999998</v>
      </c>
      <c r="F15" s="1">
        <v>2407</v>
      </c>
      <c r="G15" s="2">
        <f t="shared" si="0"/>
        <v>1439.386</v>
      </c>
      <c r="H15" s="2">
        <f t="shared" si="1"/>
        <v>967.61400000000003</v>
      </c>
      <c r="I15" s="3">
        <f t="shared" si="2"/>
        <v>1.4875621890547264</v>
      </c>
    </row>
    <row r="16" spans="1:10" ht="15.75" customHeight="1" x14ac:dyDescent="0.15">
      <c r="A16" s="7">
        <v>44754</v>
      </c>
      <c r="B16" s="1">
        <v>43</v>
      </c>
      <c r="C16" s="1" t="s">
        <v>41</v>
      </c>
      <c r="D16" s="1">
        <v>0.58099999999999996</v>
      </c>
      <c r="E16" s="1">
        <v>0.53100000000000003</v>
      </c>
      <c r="F16" s="1">
        <v>1886</v>
      </c>
      <c r="G16" s="2">
        <f t="shared" si="0"/>
        <v>1001.466</v>
      </c>
      <c r="H16" s="2">
        <f t="shared" si="1"/>
        <v>884.53399999999999</v>
      </c>
      <c r="I16" s="3">
        <f t="shared" si="2"/>
        <v>1.1321961620469083</v>
      </c>
    </row>
    <row r="17" spans="1:9" ht="15.75" customHeight="1" x14ac:dyDescent="0.15">
      <c r="A17" s="7">
        <v>44754</v>
      </c>
      <c r="B17" s="1">
        <v>65</v>
      </c>
      <c r="C17" s="1" t="s">
        <v>41</v>
      </c>
      <c r="D17" s="1">
        <v>0.61</v>
      </c>
      <c r="E17" s="1">
        <v>0.52400000000000002</v>
      </c>
      <c r="F17" s="1">
        <v>863</v>
      </c>
      <c r="G17" s="2">
        <f t="shared" si="0"/>
        <v>452.21200000000005</v>
      </c>
      <c r="H17" s="2">
        <f t="shared" si="1"/>
        <v>410.78799999999995</v>
      </c>
      <c r="I17" s="3">
        <f t="shared" si="2"/>
        <v>1.1008403361344541</v>
      </c>
    </row>
    <row r="18" spans="1:9" ht="15.75" customHeight="1" x14ac:dyDescent="0.15">
      <c r="A18" s="7">
        <v>44754</v>
      </c>
      <c r="B18" s="1">
        <v>69</v>
      </c>
      <c r="C18" s="1" t="s">
        <v>41</v>
      </c>
      <c r="D18" s="1">
        <v>0.61799999999999999</v>
      </c>
      <c r="E18" s="1">
        <v>0.56399999999999995</v>
      </c>
      <c r="F18" s="1">
        <v>2328</v>
      </c>
      <c r="G18" s="2">
        <f t="shared" si="0"/>
        <v>1312.992</v>
      </c>
      <c r="H18" s="2">
        <f t="shared" si="1"/>
        <v>1015.008</v>
      </c>
      <c r="I18" s="3">
        <f t="shared" si="2"/>
        <v>1.2935779816513762</v>
      </c>
    </row>
    <row r="19" spans="1:9" ht="15.75" customHeight="1" x14ac:dyDescent="0.15">
      <c r="A19" s="7">
        <v>44754</v>
      </c>
      <c r="B19" s="9" t="s">
        <v>42</v>
      </c>
      <c r="C19" s="1" t="s">
        <v>43</v>
      </c>
      <c r="D19" s="1">
        <v>0.52</v>
      </c>
      <c r="E19" s="1">
        <v>0.41599999999999998</v>
      </c>
      <c r="F19" s="1">
        <v>2457</v>
      </c>
      <c r="G19" s="2">
        <f t="shared" si="0"/>
        <v>1022.112</v>
      </c>
      <c r="H19" s="2">
        <f t="shared" si="1"/>
        <v>1434.8879999999999</v>
      </c>
      <c r="I19" s="3">
        <f t="shared" si="2"/>
        <v>0.71232876712328774</v>
      </c>
    </row>
    <row r="20" spans="1:9" ht="15.75" customHeight="1" x14ac:dyDescent="0.15">
      <c r="A20" s="7">
        <v>44754</v>
      </c>
      <c r="B20" s="1">
        <v>82</v>
      </c>
      <c r="C20" s="1" t="s">
        <v>43</v>
      </c>
      <c r="D20" s="1">
        <v>0.63400000000000001</v>
      </c>
      <c r="E20" s="1">
        <v>0.57599999999999996</v>
      </c>
      <c r="F20" s="1">
        <v>1971</v>
      </c>
      <c r="G20" s="2">
        <f t="shared" si="0"/>
        <v>1135.2959999999998</v>
      </c>
      <c r="H20" s="2">
        <f t="shared" si="1"/>
        <v>835.70400000000018</v>
      </c>
      <c r="I20" s="3">
        <f t="shared" si="2"/>
        <v>1.3584905660377353</v>
      </c>
    </row>
    <row r="21" spans="1:9" ht="15.75" customHeight="1" x14ac:dyDescent="0.15">
      <c r="A21" s="7">
        <v>44754</v>
      </c>
      <c r="B21" s="1">
        <v>68</v>
      </c>
      <c r="C21" s="1" t="s">
        <v>43</v>
      </c>
      <c r="D21" s="1">
        <v>0.5</v>
      </c>
      <c r="E21" s="1">
        <v>0.42699999999999999</v>
      </c>
      <c r="F21" s="1">
        <v>1981</v>
      </c>
      <c r="G21" s="2">
        <f t="shared" si="0"/>
        <v>845.88699999999994</v>
      </c>
      <c r="H21" s="2">
        <f t="shared" si="1"/>
        <v>1135.1130000000001</v>
      </c>
      <c r="I21" s="3">
        <f t="shared" si="2"/>
        <v>0.74520069808027911</v>
      </c>
    </row>
    <row r="22" spans="1:9" ht="15.75" customHeight="1" x14ac:dyDescent="0.15">
      <c r="A22" s="7">
        <v>44754</v>
      </c>
      <c r="B22" s="1">
        <v>8</v>
      </c>
      <c r="C22" s="1" t="s">
        <v>44</v>
      </c>
      <c r="D22" s="1">
        <v>0.624</v>
      </c>
      <c r="E22" s="1">
        <v>0.57899999999999996</v>
      </c>
      <c r="F22" s="1">
        <v>1480</v>
      </c>
      <c r="G22" s="2">
        <f t="shared" si="0"/>
        <v>856.92</v>
      </c>
      <c r="H22" s="2">
        <f t="shared" si="1"/>
        <v>623.08000000000004</v>
      </c>
      <c r="I22" s="3">
        <f t="shared" si="2"/>
        <v>1.3752969121140142</v>
      </c>
    </row>
    <row r="23" spans="1:9" ht="15.75" customHeight="1" x14ac:dyDescent="0.15">
      <c r="A23" s="7">
        <v>44754</v>
      </c>
      <c r="B23" s="1">
        <v>23</v>
      </c>
      <c r="C23" s="1" t="s">
        <v>44</v>
      </c>
      <c r="D23" s="1">
        <v>0.53600000000000003</v>
      </c>
      <c r="E23" s="1">
        <v>0.54100000000000004</v>
      </c>
      <c r="F23" s="1">
        <v>695</v>
      </c>
      <c r="G23" s="2">
        <f t="shared" si="0"/>
        <v>375.995</v>
      </c>
      <c r="H23" s="2">
        <f t="shared" si="1"/>
        <v>319.005</v>
      </c>
      <c r="I23" s="3">
        <f t="shared" si="2"/>
        <v>1.1786492374727668</v>
      </c>
    </row>
    <row r="24" spans="1:9" ht="15.75" customHeight="1" x14ac:dyDescent="0.15">
      <c r="A24" s="7">
        <v>44754</v>
      </c>
      <c r="B24" s="1">
        <v>76</v>
      </c>
      <c r="C24" s="1" t="s">
        <v>44</v>
      </c>
      <c r="D24" s="1">
        <v>0.55900000000000005</v>
      </c>
      <c r="E24" s="1">
        <v>0.629</v>
      </c>
      <c r="F24" s="1">
        <v>1712</v>
      </c>
      <c r="G24" s="2">
        <f t="shared" si="0"/>
        <v>1076.848</v>
      </c>
      <c r="H24" s="2">
        <f t="shared" si="1"/>
        <v>635.15200000000004</v>
      </c>
      <c r="I24" s="3">
        <f t="shared" si="2"/>
        <v>1.6954177897574123</v>
      </c>
    </row>
    <row r="25" spans="1:9" ht="15.75" customHeight="1" x14ac:dyDescent="0.15">
      <c r="A25" s="7">
        <v>44754</v>
      </c>
      <c r="B25" s="1">
        <v>13</v>
      </c>
      <c r="C25" s="1" t="s">
        <v>44</v>
      </c>
      <c r="D25" s="1">
        <v>0.56100000000000005</v>
      </c>
      <c r="E25" s="1">
        <v>0.48299999999999998</v>
      </c>
      <c r="F25" s="1">
        <v>1587</v>
      </c>
      <c r="G25" s="2">
        <f t="shared" si="0"/>
        <v>766.52099999999996</v>
      </c>
      <c r="H25" s="2">
        <f t="shared" si="1"/>
        <v>820.47900000000004</v>
      </c>
      <c r="I25" s="3">
        <f t="shared" si="2"/>
        <v>0.93423597678916814</v>
      </c>
    </row>
    <row r="26" spans="1:9" ht="15.75" customHeight="1" x14ac:dyDescent="0.15">
      <c r="A26" s="7">
        <v>44754</v>
      </c>
      <c r="B26" s="1">
        <v>59</v>
      </c>
      <c r="C26" s="1" t="s">
        <v>44</v>
      </c>
      <c r="D26" s="1">
        <v>0.61099999999999999</v>
      </c>
      <c r="E26" s="1">
        <v>0.55800000000000005</v>
      </c>
      <c r="F26" s="1">
        <v>2752</v>
      </c>
      <c r="G26" s="2">
        <f t="shared" si="0"/>
        <v>1535.6160000000002</v>
      </c>
      <c r="H26" s="2">
        <f t="shared" si="1"/>
        <v>1216.3839999999998</v>
      </c>
      <c r="I26" s="3">
        <f t="shared" si="2"/>
        <v>1.2624434389140275</v>
      </c>
    </row>
    <row r="27" spans="1:9" ht="15.75" customHeight="1" x14ac:dyDescent="0.15">
      <c r="A27" s="7">
        <v>44754</v>
      </c>
      <c r="B27" s="1">
        <v>57</v>
      </c>
      <c r="C27" s="1" t="s">
        <v>44</v>
      </c>
      <c r="D27" s="1">
        <v>0.7</v>
      </c>
      <c r="E27" s="1">
        <v>0.61699999999999999</v>
      </c>
      <c r="F27" s="1">
        <v>2568</v>
      </c>
      <c r="G27" s="2">
        <f t="shared" si="0"/>
        <v>1584.4559999999999</v>
      </c>
      <c r="H27" s="2">
        <f t="shared" si="1"/>
        <v>983.5440000000001</v>
      </c>
      <c r="I27" s="3">
        <f t="shared" si="2"/>
        <v>1.610966057441253</v>
      </c>
    </row>
    <row r="28" spans="1:9" ht="15.75" customHeight="1" x14ac:dyDescent="0.15">
      <c r="A28" s="7">
        <v>44754</v>
      </c>
      <c r="B28" s="1">
        <v>74</v>
      </c>
      <c r="C28" s="1" t="s">
        <v>45</v>
      </c>
      <c r="D28" s="1">
        <v>0.71399999999999997</v>
      </c>
      <c r="E28" s="1">
        <v>0.55900000000000005</v>
      </c>
      <c r="F28" s="1">
        <v>1720</v>
      </c>
      <c r="G28" s="2">
        <f t="shared" si="0"/>
        <v>961.48000000000013</v>
      </c>
      <c r="H28" s="2">
        <f t="shared" si="1"/>
        <v>758.51999999999987</v>
      </c>
      <c r="I28" s="3">
        <f t="shared" si="2"/>
        <v>1.2675736961451252</v>
      </c>
    </row>
    <row r="29" spans="1:9" ht="15.75" customHeight="1" x14ac:dyDescent="0.15">
      <c r="A29" s="7">
        <v>44754</v>
      </c>
      <c r="B29" s="1">
        <v>31</v>
      </c>
      <c r="C29" s="1" t="s">
        <v>45</v>
      </c>
      <c r="D29" s="1">
        <v>0.48299999999999998</v>
      </c>
      <c r="E29" s="1">
        <v>0.40500000000000003</v>
      </c>
      <c r="F29" s="1">
        <v>1549</v>
      </c>
      <c r="G29" s="2">
        <f t="shared" si="0"/>
        <v>627.34500000000003</v>
      </c>
      <c r="H29" s="2">
        <f t="shared" si="1"/>
        <v>921.65499999999997</v>
      </c>
      <c r="I29" s="3">
        <f t="shared" si="2"/>
        <v>0.68067226890756305</v>
      </c>
    </row>
    <row r="30" spans="1:9" ht="15.75" customHeight="1" x14ac:dyDescent="0.15">
      <c r="A30" s="7">
        <v>44754</v>
      </c>
      <c r="B30" s="1">
        <v>11</v>
      </c>
      <c r="C30" s="1" t="s">
        <v>45</v>
      </c>
      <c r="D30" s="1">
        <v>0.51600000000000001</v>
      </c>
      <c r="E30" s="1">
        <v>0.4</v>
      </c>
      <c r="F30" s="1">
        <v>2483</v>
      </c>
      <c r="G30" s="2">
        <f t="shared" si="0"/>
        <v>993.2</v>
      </c>
      <c r="H30" s="2">
        <f t="shared" si="1"/>
        <v>1489.8</v>
      </c>
      <c r="I30" s="3">
        <f t="shared" si="2"/>
        <v>0.66666666666666674</v>
      </c>
    </row>
    <row r="31" spans="1:9" ht="15.75" customHeight="1" x14ac:dyDescent="0.15">
      <c r="A31" s="7">
        <v>44754</v>
      </c>
      <c r="B31" s="1">
        <v>21</v>
      </c>
      <c r="C31" s="1" t="s">
        <v>45</v>
      </c>
      <c r="D31" s="1">
        <v>0.64800000000000002</v>
      </c>
      <c r="E31" s="1">
        <v>0.47099999999999997</v>
      </c>
      <c r="F31" s="1">
        <v>2476</v>
      </c>
      <c r="G31" s="2">
        <f t="shared" si="0"/>
        <v>1166.1959999999999</v>
      </c>
      <c r="H31" s="2">
        <f t="shared" si="1"/>
        <v>1309.8040000000001</v>
      </c>
      <c r="I31" s="3">
        <f t="shared" si="2"/>
        <v>0.89035916824196581</v>
      </c>
    </row>
    <row r="32" spans="1:9" ht="15.75" customHeight="1" x14ac:dyDescent="0.15">
      <c r="A32" s="7">
        <v>44754</v>
      </c>
      <c r="B32" s="1">
        <v>87</v>
      </c>
      <c r="C32" s="1" t="s">
        <v>45</v>
      </c>
      <c r="D32" s="1">
        <v>0.61599999999999999</v>
      </c>
      <c r="E32" s="1">
        <v>0.51600000000000001</v>
      </c>
      <c r="F32" s="1">
        <v>1826</v>
      </c>
      <c r="G32" s="2">
        <f t="shared" si="0"/>
        <v>942.21600000000001</v>
      </c>
      <c r="H32" s="2">
        <f t="shared" si="1"/>
        <v>883.78399999999999</v>
      </c>
      <c r="I32" s="3">
        <f t="shared" si="2"/>
        <v>1.0661157024793388</v>
      </c>
    </row>
    <row r="33" spans="1:9" ht="15.75" customHeight="1" x14ac:dyDescent="0.15">
      <c r="A33" s="7">
        <v>44754</v>
      </c>
      <c r="B33" s="1">
        <v>29</v>
      </c>
      <c r="C33" s="1" t="s">
        <v>45</v>
      </c>
      <c r="D33" s="1">
        <v>0.64</v>
      </c>
      <c r="E33" s="1">
        <v>0.57699999999999996</v>
      </c>
      <c r="F33" s="1">
        <v>1084</v>
      </c>
      <c r="G33" s="2">
        <f t="shared" si="0"/>
        <v>625.46799999999996</v>
      </c>
      <c r="H33" s="2">
        <f t="shared" si="1"/>
        <v>458.53200000000004</v>
      </c>
      <c r="I33" s="3">
        <f t="shared" si="2"/>
        <v>1.3640661938534278</v>
      </c>
    </row>
    <row r="34" spans="1:9" ht="15.75" customHeight="1" x14ac:dyDescent="0.15">
      <c r="A34" s="7">
        <v>44754</v>
      </c>
      <c r="B34" s="1">
        <v>22</v>
      </c>
      <c r="C34" s="1" t="s">
        <v>45</v>
      </c>
      <c r="D34" s="1">
        <v>0.61899999999999999</v>
      </c>
      <c r="E34" s="1">
        <v>0.54200000000000004</v>
      </c>
      <c r="F34" s="1">
        <v>1140</v>
      </c>
      <c r="G34" s="2">
        <f t="shared" si="0"/>
        <v>617.88</v>
      </c>
      <c r="H34" s="2">
        <f t="shared" si="1"/>
        <v>522.12</v>
      </c>
      <c r="I34" s="3">
        <f t="shared" si="2"/>
        <v>1.1834061135371179</v>
      </c>
    </row>
    <row r="35" spans="1:9" ht="15.75" customHeight="1" x14ac:dyDescent="0.15">
      <c r="A35" s="7">
        <v>44754</v>
      </c>
      <c r="B35" s="1">
        <v>73</v>
      </c>
      <c r="C35" s="1" t="s">
        <v>46</v>
      </c>
      <c r="D35" s="1">
        <v>0.72499999999999998</v>
      </c>
      <c r="E35" s="1">
        <v>0.499</v>
      </c>
      <c r="F35" s="1">
        <v>2111</v>
      </c>
      <c r="G35" s="2">
        <f t="shared" si="0"/>
        <v>1053.3889999999999</v>
      </c>
      <c r="H35" s="2">
        <f t="shared" si="1"/>
        <v>1057.6110000000001</v>
      </c>
      <c r="I35" s="3">
        <f t="shared" si="2"/>
        <v>0.99600798403193591</v>
      </c>
    </row>
    <row r="36" spans="1:9" ht="15.75" customHeight="1" x14ac:dyDescent="0.15">
      <c r="A36" s="7">
        <v>44754</v>
      </c>
      <c r="B36" s="1">
        <v>78</v>
      </c>
      <c r="C36" s="1" t="s">
        <v>46</v>
      </c>
      <c r="D36" s="1">
        <v>0.72099999999999997</v>
      </c>
      <c r="E36" s="1">
        <v>0.53700000000000003</v>
      </c>
      <c r="F36" s="1">
        <v>2121</v>
      </c>
      <c r="G36" s="2">
        <f t="shared" si="0"/>
        <v>1138.9770000000001</v>
      </c>
      <c r="H36" s="2">
        <f t="shared" si="1"/>
        <v>982.02299999999991</v>
      </c>
      <c r="I36" s="3">
        <f t="shared" si="2"/>
        <v>1.1598272138228944</v>
      </c>
    </row>
    <row r="37" spans="1:9" ht="15.75" customHeight="1" x14ac:dyDescent="0.15">
      <c r="A37" s="7">
        <v>44754</v>
      </c>
      <c r="B37" s="1">
        <v>51</v>
      </c>
      <c r="C37" s="1" t="s">
        <v>46</v>
      </c>
      <c r="D37" s="1">
        <v>0.6</v>
      </c>
      <c r="E37" s="1">
        <v>0.48799999999999999</v>
      </c>
      <c r="F37" s="1">
        <v>2451</v>
      </c>
      <c r="G37" s="2">
        <f t="shared" si="0"/>
        <v>1196.088</v>
      </c>
      <c r="H37" s="2">
        <f t="shared" si="1"/>
        <v>1254.912</v>
      </c>
      <c r="I37" s="3">
        <f t="shared" si="2"/>
        <v>0.953125</v>
      </c>
    </row>
    <row r="38" spans="1:9" ht="15.75" customHeight="1" x14ac:dyDescent="0.15">
      <c r="A38" s="7">
        <v>44754</v>
      </c>
      <c r="B38" s="1">
        <v>2</v>
      </c>
      <c r="C38" s="1" t="s">
        <v>46</v>
      </c>
      <c r="D38" s="1">
        <v>0.78100000000000003</v>
      </c>
      <c r="E38" s="1">
        <v>0.502</v>
      </c>
      <c r="F38" s="1">
        <v>2177</v>
      </c>
      <c r="G38" s="2">
        <f t="shared" si="0"/>
        <v>1092.854</v>
      </c>
      <c r="H38" s="2">
        <f t="shared" si="1"/>
        <v>1084.146</v>
      </c>
      <c r="I38" s="3">
        <f t="shared" si="2"/>
        <v>1.0080321285140563</v>
      </c>
    </row>
    <row r="39" spans="1:9" ht="15.75" customHeight="1" x14ac:dyDescent="0.15">
      <c r="A39" s="7">
        <v>44754</v>
      </c>
      <c r="B39" s="1">
        <v>58</v>
      </c>
      <c r="C39" s="1" t="s">
        <v>46</v>
      </c>
      <c r="D39" s="1">
        <v>0.56399999999999995</v>
      </c>
      <c r="E39" s="1">
        <v>0.52</v>
      </c>
      <c r="F39" s="1">
        <v>2440</v>
      </c>
      <c r="G39" s="2">
        <f t="shared" si="0"/>
        <v>1268.8</v>
      </c>
      <c r="H39" s="2">
        <f t="shared" si="1"/>
        <v>1171.2</v>
      </c>
      <c r="I39" s="3">
        <f t="shared" si="2"/>
        <v>1.0833333333333333</v>
      </c>
    </row>
    <row r="40" spans="1:9" ht="15.75" customHeight="1" x14ac:dyDescent="0.15">
      <c r="A40" s="7">
        <v>44754</v>
      </c>
      <c r="B40" s="1">
        <v>45</v>
      </c>
      <c r="C40" s="1" t="s">
        <v>47</v>
      </c>
      <c r="D40" s="1">
        <v>0.61199999999999999</v>
      </c>
      <c r="E40" s="1">
        <v>0.55700000000000005</v>
      </c>
      <c r="F40" s="1">
        <v>3084</v>
      </c>
      <c r="G40" s="2">
        <f t="shared" si="0"/>
        <v>1717.7880000000002</v>
      </c>
      <c r="H40" s="2">
        <f t="shared" si="1"/>
        <v>1366.2119999999998</v>
      </c>
      <c r="I40" s="3">
        <f t="shared" si="2"/>
        <v>1.2573363431151245</v>
      </c>
    </row>
    <row r="41" spans="1:9" ht="15.75" customHeight="1" x14ac:dyDescent="0.15">
      <c r="A41" s="7">
        <v>44754</v>
      </c>
      <c r="B41" s="1">
        <v>18</v>
      </c>
      <c r="C41" s="1" t="s">
        <v>47</v>
      </c>
      <c r="D41" s="1">
        <v>0.52100000000000002</v>
      </c>
      <c r="E41" s="1">
        <v>0.42599999999999999</v>
      </c>
      <c r="F41" s="1">
        <v>1672</v>
      </c>
      <c r="G41" s="2">
        <f t="shared" si="0"/>
        <v>712.27199999999993</v>
      </c>
      <c r="H41" s="2">
        <f t="shared" si="1"/>
        <v>959.72800000000007</v>
      </c>
      <c r="I41" s="3">
        <f t="shared" si="2"/>
        <v>0.7421602787456445</v>
      </c>
    </row>
    <row r="42" spans="1:9" ht="15.75" customHeight="1" x14ac:dyDescent="0.15">
      <c r="A42" s="7">
        <v>44754</v>
      </c>
      <c r="B42" s="1">
        <v>25</v>
      </c>
      <c r="C42" s="1" t="s">
        <v>47</v>
      </c>
      <c r="D42" s="1">
        <v>0.79400000000000004</v>
      </c>
      <c r="E42" s="1">
        <v>0.50900000000000001</v>
      </c>
      <c r="F42" s="1">
        <v>2428</v>
      </c>
      <c r="G42" s="2">
        <f t="shared" si="0"/>
        <v>1235.8520000000001</v>
      </c>
      <c r="H42" s="2">
        <f t="shared" si="1"/>
        <v>1192.1479999999999</v>
      </c>
      <c r="I42" s="3">
        <f t="shared" si="2"/>
        <v>1.0366598778004075</v>
      </c>
    </row>
    <row r="43" spans="1:9" ht="15.75" customHeight="1" x14ac:dyDescent="0.15">
      <c r="A43" s="7">
        <v>44754</v>
      </c>
      <c r="B43" s="1">
        <v>46</v>
      </c>
      <c r="C43" s="1" t="s">
        <v>47</v>
      </c>
      <c r="D43" s="1">
        <v>0.63100000000000001</v>
      </c>
      <c r="E43" s="1">
        <v>0.55100000000000005</v>
      </c>
      <c r="F43" s="1">
        <v>2766</v>
      </c>
      <c r="G43" s="2">
        <f t="shared" si="0"/>
        <v>1524.066</v>
      </c>
      <c r="H43" s="2">
        <f t="shared" si="1"/>
        <v>1241.934</v>
      </c>
      <c r="I43" s="3">
        <f t="shared" si="2"/>
        <v>1.2271714922048997</v>
      </c>
    </row>
    <row r="44" spans="1:9" ht="15.75" customHeight="1" x14ac:dyDescent="0.15">
      <c r="A44" s="7">
        <v>44754</v>
      </c>
      <c r="B44" s="1">
        <v>3</v>
      </c>
      <c r="C44" s="1" t="s">
        <v>48</v>
      </c>
      <c r="D44" s="1">
        <v>0.61499999999999999</v>
      </c>
      <c r="E44" s="1">
        <v>0.435</v>
      </c>
      <c r="F44" s="1">
        <v>3245</v>
      </c>
      <c r="G44" s="2">
        <f t="shared" si="0"/>
        <v>1411.575</v>
      </c>
      <c r="H44" s="2">
        <f t="shared" si="1"/>
        <v>1833.425</v>
      </c>
      <c r="I44" s="3">
        <f t="shared" si="2"/>
        <v>0.76991150442477885</v>
      </c>
    </row>
    <row r="45" spans="1:9" ht="15.75" customHeight="1" x14ac:dyDescent="0.15">
      <c r="A45" s="7">
        <v>44754</v>
      </c>
      <c r="B45" s="1">
        <v>49</v>
      </c>
      <c r="C45" s="1" t="s">
        <v>48</v>
      </c>
      <c r="D45" s="1">
        <v>0.61399999999999999</v>
      </c>
      <c r="E45" s="1">
        <v>0.57099999999999995</v>
      </c>
      <c r="F45" s="1">
        <v>2392</v>
      </c>
      <c r="G45" s="2">
        <f t="shared" si="0"/>
        <v>1365.8319999999999</v>
      </c>
      <c r="H45" s="2">
        <f t="shared" si="1"/>
        <v>1026.1680000000001</v>
      </c>
      <c r="I45" s="3">
        <f t="shared" si="2"/>
        <v>1.3310023310023307</v>
      </c>
    </row>
    <row r="46" spans="1:9" ht="13" x14ac:dyDescent="0.15">
      <c r="A46" s="7">
        <v>44754</v>
      </c>
      <c r="B46" s="1">
        <v>84</v>
      </c>
      <c r="C46" s="1" t="s">
        <v>48</v>
      </c>
      <c r="D46" s="1">
        <v>0.71099999999999997</v>
      </c>
      <c r="E46" s="1">
        <v>0.624</v>
      </c>
      <c r="F46" s="1">
        <v>3115</v>
      </c>
      <c r="G46" s="2">
        <f t="shared" si="0"/>
        <v>1943.76</v>
      </c>
      <c r="H46" s="2">
        <f t="shared" si="1"/>
        <v>1171.24</v>
      </c>
      <c r="I46" s="3">
        <f t="shared" si="2"/>
        <v>1.6595744680851063</v>
      </c>
    </row>
    <row r="47" spans="1:9" ht="13" x14ac:dyDescent="0.15">
      <c r="A47" s="7">
        <v>44754</v>
      </c>
      <c r="B47" s="1">
        <v>19</v>
      </c>
      <c r="C47" s="1" t="s">
        <v>48</v>
      </c>
      <c r="D47" s="1">
        <v>0.504</v>
      </c>
      <c r="E47" s="1">
        <v>0.52100000000000002</v>
      </c>
      <c r="F47" s="1">
        <v>1967</v>
      </c>
      <c r="G47" s="2">
        <f t="shared" si="0"/>
        <v>1024.807</v>
      </c>
      <c r="H47" s="2">
        <f t="shared" si="1"/>
        <v>942.19299999999998</v>
      </c>
      <c r="I47" s="3">
        <f t="shared" si="2"/>
        <v>1.0876826722338204</v>
      </c>
    </row>
    <row r="48" spans="1:9" ht="13" x14ac:dyDescent="0.15">
      <c r="A48" s="7">
        <v>44754</v>
      </c>
      <c r="B48" s="1">
        <v>1</v>
      </c>
      <c r="C48" s="1" t="s">
        <v>48</v>
      </c>
      <c r="D48" s="1">
        <v>0.67700000000000005</v>
      </c>
      <c r="E48" s="1">
        <v>0.52700000000000002</v>
      </c>
      <c r="F48" s="1">
        <v>1860</v>
      </c>
      <c r="G48" s="2">
        <f t="shared" si="0"/>
        <v>980.22</v>
      </c>
      <c r="H48" s="2">
        <f t="shared" si="1"/>
        <v>879.78</v>
      </c>
      <c r="I48" s="3">
        <f t="shared" si="2"/>
        <v>1.1141649048625792</v>
      </c>
    </row>
    <row r="49" spans="1:10" ht="13" x14ac:dyDescent="0.15">
      <c r="A49" s="7">
        <v>44754</v>
      </c>
      <c r="B49" s="1">
        <v>41</v>
      </c>
      <c r="C49" s="1" t="s">
        <v>49</v>
      </c>
      <c r="D49" s="1">
        <v>0.57799999999999996</v>
      </c>
      <c r="E49" s="1">
        <v>0.35</v>
      </c>
      <c r="F49" s="1">
        <v>2135</v>
      </c>
      <c r="G49" s="2">
        <f t="shared" si="0"/>
        <v>747.25</v>
      </c>
      <c r="H49" s="2">
        <f t="shared" si="1"/>
        <v>1387.75</v>
      </c>
      <c r="I49" s="3">
        <f t="shared" si="2"/>
        <v>0.53846153846153844</v>
      </c>
    </row>
    <row r="50" spans="1:10" ht="13" x14ac:dyDescent="0.15">
      <c r="A50" s="7">
        <v>44754</v>
      </c>
      <c r="B50" s="1">
        <v>70</v>
      </c>
      <c r="C50" s="1" t="s">
        <v>49</v>
      </c>
      <c r="D50" s="1">
        <v>0.57599999999999996</v>
      </c>
      <c r="E50" s="1">
        <v>0.54100000000000004</v>
      </c>
      <c r="F50" s="1">
        <v>2682</v>
      </c>
      <c r="G50" s="2">
        <f t="shared" si="0"/>
        <v>1450.962</v>
      </c>
      <c r="H50" s="2">
        <f t="shared" si="1"/>
        <v>1231.038</v>
      </c>
      <c r="I50" s="3">
        <f t="shared" si="2"/>
        <v>1.1786492374727668</v>
      </c>
    </row>
    <row r="51" spans="1:10" ht="13" x14ac:dyDescent="0.15">
      <c r="A51" s="7">
        <v>44754</v>
      </c>
      <c r="B51" s="1">
        <v>9</v>
      </c>
      <c r="C51" s="1" t="s">
        <v>49</v>
      </c>
      <c r="D51" s="1">
        <v>0.58499999999999996</v>
      </c>
      <c r="E51" s="1">
        <v>0.437</v>
      </c>
      <c r="F51" s="1">
        <v>2982</v>
      </c>
      <c r="G51" s="2">
        <f t="shared" si="0"/>
        <v>1303.134</v>
      </c>
      <c r="H51" s="2">
        <f t="shared" si="1"/>
        <v>1678.866</v>
      </c>
      <c r="I51" s="3">
        <f t="shared" si="2"/>
        <v>0.77619893428063946</v>
      </c>
    </row>
    <row r="52" spans="1:10" ht="13" x14ac:dyDescent="0.15">
      <c r="A52" s="7">
        <v>44754</v>
      </c>
      <c r="B52" s="1">
        <v>40</v>
      </c>
      <c r="C52" s="1" t="s">
        <v>49</v>
      </c>
      <c r="D52" s="1">
        <v>0.432</v>
      </c>
      <c r="E52" s="1">
        <v>0.28000000000000003</v>
      </c>
      <c r="F52" s="1">
        <v>892</v>
      </c>
      <c r="G52" s="2">
        <f t="shared" si="0"/>
        <v>249.76000000000002</v>
      </c>
      <c r="H52" s="2">
        <f t="shared" si="1"/>
        <v>642.24</v>
      </c>
      <c r="I52" s="3">
        <f t="shared" si="2"/>
        <v>0.3888888888888889</v>
      </c>
    </row>
    <row r="53" spans="1:10" ht="13" x14ac:dyDescent="0.15">
      <c r="A53" s="7">
        <v>44754</v>
      </c>
      <c r="B53" s="1">
        <v>37</v>
      </c>
      <c r="C53" s="1" t="s">
        <v>50</v>
      </c>
      <c r="D53" s="1">
        <v>0.58399999999999996</v>
      </c>
      <c r="E53" s="1">
        <v>0.56000000000000005</v>
      </c>
      <c r="F53" s="1">
        <v>1107</v>
      </c>
      <c r="G53" s="2">
        <f t="shared" si="0"/>
        <v>619.92000000000007</v>
      </c>
      <c r="H53" s="2">
        <f t="shared" si="1"/>
        <v>487.07999999999993</v>
      </c>
      <c r="I53" s="3">
        <f t="shared" si="2"/>
        <v>1.2727272727272732</v>
      </c>
    </row>
    <row r="54" spans="1:10" ht="13" x14ac:dyDescent="0.15">
      <c r="A54" s="7">
        <v>44754</v>
      </c>
      <c r="B54" s="1">
        <v>83</v>
      </c>
      <c r="C54" s="1" t="s">
        <v>50</v>
      </c>
      <c r="D54" s="1">
        <v>0.52700000000000002</v>
      </c>
      <c r="E54" s="1">
        <v>0.70699999999999996</v>
      </c>
      <c r="F54" s="1">
        <v>1050</v>
      </c>
      <c r="G54" s="2">
        <f t="shared" si="0"/>
        <v>742.34999999999991</v>
      </c>
      <c r="H54" s="2">
        <f t="shared" si="1"/>
        <v>307.65000000000009</v>
      </c>
      <c r="I54" s="3">
        <f t="shared" si="2"/>
        <v>2.4129692832764493</v>
      </c>
    </row>
    <row r="55" spans="1:10" ht="13" x14ac:dyDescent="0.15">
      <c r="A55" s="7">
        <v>44754</v>
      </c>
      <c r="B55" s="1">
        <v>72</v>
      </c>
      <c r="C55" s="1" t="s">
        <v>50</v>
      </c>
      <c r="D55" s="1">
        <v>0.64400000000000002</v>
      </c>
      <c r="E55" s="1">
        <v>0.51300000000000001</v>
      </c>
      <c r="F55" s="1">
        <v>2453</v>
      </c>
      <c r="G55" s="2">
        <f t="shared" si="0"/>
        <v>1258.3890000000001</v>
      </c>
      <c r="H55" s="2">
        <f t="shared" si="1"/>
        <v>1194.6109999999999</v>
      </c>
      <c r="I55" s="3">
        <f t="shared" si="2"/>
        <v>1.0533880903490762</v>
      </c>
    </row>
    <row r="56" spans="1:10" ht="13" x14ac:dyDescent="0.15">
      <c r="A56" s="7">
        <v>44762</v>
      </c>
      <c r="B56" s="1">
        <v>54</v>
      </c>
      <c r="C56" s="1" t="s">
        <v>37</v>
      </c>
      <c r="D56" s="1">
        <v>0.56000000000000005</v>
      </c>
      <c r="E56" s="1">
        <v>0.501</v>
      </c>
      <c r="F56" s="1">
        <v>1399</v>
      </c>
      <c r="G56" s="2">
        <f t="shared" si="0"/>
        <v>700.899</v>
      </c>
      <c r="H56" s="2">
        <f t="shared" si="1"/>
        <v>698.101</v>
      </c>
      <c r="I56" s="3">
        <f t="shared" si="2"/>
        <v>1.0040080160320641</v>
      </c>
    </row>
    <row r="57" spans="1:10" ht="13" x14ac:dyDescent="0.15">
      <c r="A57" s="7">
        <v>44762</v>
      </c>
      <c r="B57" s="1">
        <v>80</v>
      </c>
      <c r="C57" s="1" t="s">
        <v>37</v>
      </c>
      <c r="D57" s="1">
        <v>0.51100000000000001</v>
      </c>
      <c r="E57" s="1">
        <v>0.48199999999999998</v>
      </c>
      <c r="F57" s="1">
        <v>1262</v>
      </c>
      <c r="G57" s="2">
        <f t="shared" si="0"/>
        <v>608.28399999999999</v>
      </c>
      <c r="H57" s="2">
        <f t="shared" si="1"/>
        <v>653.71600000000001</v>
      </c>
      <c r="I57" s="3">
        <f t="shared" si="2"/>
        <v>0.93050193050193053</v>
      </c>
    </row>
    <row r="58" spans="1:10" ht="13" x14ac:dyDescent="0.15">
      <c r="A58" s="7">
        <v>44762</v>
      </c>
      <c r="B58" s="1">
        <v>52</v>
      </c>
      <c r="C58" s="1" t="s">
        <v>37</v>
      </c>
      <c r="D58" s="1">
        <v>0.4</v>
      </c>
      <c r="E58" s="1">
        <v>0.49099999999999999</v>
      </c>
      <c r="F58" s="1">
        <v>877</v>
      </c>
      <c r="G58" s="2">
        <f t="shared" si="0"/>
        <v>430.60699999999997</v>
      </c>
      <c r="H58" s="2">
        <f t="shared" si="1"/>
        <v>446.39300000000003</v>
      </c>
      <c r="I58" s="3">
        <f t="shared" si="2"/>
        <v>0.96463654223968553</v>
      </c>
    </row>
    <row r="59" spans="1:10" ht="13" x14ac:dyDescent="0.15">
      <c r="A59" s="7">
        <v>44762</v>
      </c>
      <c r="B59" s="1">
        <v>62</v>
      </c>
      <c r="C59" s="1" t="s">
        <v>37</v>
      </c>
      <c r="D59" s="1">
        <v>0.60299999999999998</v>
      </c>
      <c r="E59" s="1">
        <v>0.54600000000000004</v>
      </c>
      <c r="F59" s="1">
        <v>2415</v>
      </c>
      <c r="G59" s="2">
        <f t="shared" si="0"/>
        <v>1318.5900000000001</v>
      </c>
      <c r="H59" s="2">
        <f t="shared" si="1"/>
        <v>1096.4099999999999</v>
      </c>
      <c r="I59" s="3">
        <f t="shared" si="2"/>
        <v>1.2026431718061676</v>
      </c>
    </row>
    <row r="60" spans="1:10" ht="13" x14ac:dyDescent="0.15">
      <c r="A60" s="7">
        <v>44762</v>
      </c>
      <c r="B60" s="1">
        <v>64</v>
      </c>
      <c r="C60" s="1" t="s">
        <v>37</v>
      </c>
      <c r="D60" s="1">
        <v>0.623</v>
      </c>
      <c r="E60" s="1">
        <v>0.59199999999999997</v>
      </c>
      <c r="F60" s="1">
        <v>2815</v>
      </c>
      <c r="G60" s="2">
        <f t="shared" si="0"/>
        <v>1666.48</v>
      </c>
      <c r="H60" s="2">
        <f t="shared" si="1"/>
        <v>1148.52</v>
      </c>
      <c r="I60" s="3">
        <f t="shared" si="2"/>
        <v>1.4509803921568627</v>
      </c>
      <c r="J60" s="1" t="s">
        <v>40</v>
      </c>
    </row>
    <row r="61" spans="1:10" ht="13" x14ac:dyDescent="0.15">
      <c r="A61" s="7">
        <v>44762</v>
      </c>
      <c r="B61" s="8" t="s">
        <v>25</v>
      </c>
      <c r="C61" s="1" t="s">
        <v>38</v>
      </c>
      <c r="D61" s="1">
        <v>0.57899999999999996</v>
      </c>
      <c r="E61" s="1">
        <v>0.55000000000000004</v>
      </c>
      <c r="F61" s="1">
        <v>1859</v>
      </c>
      <c r="G61" s="2">
        <f t="shared" si="0"/>
        <v>1022.45</v>
      </c>
      <c r="H61" s="2">
        <f t="shared" si="1"/>
        <v>836.55</v>
      </c>
      <c r="I61" s="3">
        <f t="shared" si="2"/>
        <v>1.2222222222222223</v>
      </c>
    </row>
    <row r="62" spans="1:10" ht="13" x14ac:dyDescent="0.15">
      <c r="A62" s="7">
        <v>44762</v>
      </c>
      <c r="B62" s="1">
        <v>66</v>
      </c>
      <c r="C62" s="1" t="s">
        <v>38</v>
      </c>
      <c r="D62" s="1">
        <v>0.624</v>
      </c>
      <c r="E62" s="1">
        <v>0.502</v>
      </c>
      <c r="F62" s="1">
        <v>2137</v>
      </c>
      <c r="G62" s="2">
        <f t="shared" si="0"/>
        <v>1072.7740000000001</v>
      </c>
      <c r="H62" s="2">
        <f t="shared" si="1"/>
        <v>1064.2259999999999</v>
      </c>
      <c r="I62" s="3">
        <f t="shared" si="2"/>
        <v>1.0080321285140565</v>
      </c>
    </row>
    <row r="63" spans="1:10" ht="13" x14ac:dyDescent="0.15">
      <c r="A63" s="7">
        <v>44762</v>
      </c>
      <c r="B63" s="9" t="s">
        <v>42</v>
      </c>
      <c r="C63" s="1" t="s">
        <v>43</v>
      </c>
      <c r="D63" s="1">
        <v>0.52400000000000002</v>
      </c>
      <c r="E63" s="1">
        <v>0.504</v>
      </c>
      <c r="F63" s="1">
        <v>2600</v>
      </c>
      <c r="G63" s="2">
        <f t="shared" si="0"/>
        <v>1310.4000000000001</v>
      </c>
      <c r="H63" s="2">
        <f t="shared" si="1"/>
        <v>1289.5999999999999</v>
      </c>
      <c r="I63" s="3">
        <f t="shared" si="2"/>
        <v>1.0161290322580647</v>
      </c>
    </row>
    <row r="64" spans="1:10" ht="13" x14ac:dyDescent="0.15">
      <c r="A64" s="7">
        <v>44762</v>
      </c>
      <c r="B64" s="1">
        <v>68</v>
      </c>
      <c r="C64" s="1" t="s">
        <v>43</v>
      </c>
      <c r="D64" s="1">
        <v>0.48499999999999999</v>
      </c>
      <c r="E64" s="1">
        <v>0.48899999999999999</v>
      </c>
      <c r="F64" s="1">
        <v>1132</v>
      </c>
      <c r="G64" s="2">
        <f t="shared" si="0"/>
        <v>553.548</v>
      </c>
      <c r="H64" s="2">
        <f t="shared" si="1"/>
        <v>578.452</v>
      </c>
      <c r="I64" s="3">
        <f t="shared" si="2"/>
        <v>0.95694716242661448</v>
      </c>
    </row>
    <row r="65" spans="1:10" ht="13" x14ac:dyDescent="0.15">
      <c r="A65" s="7">
        <v>44762</v>
      </c>
      <c r="B65" s="1">
        <v>82</v>
      </c>
      <c r="C65" s="1" t="s">
        <v>43</v>
      </c>
      <c r="D65" s="1">
        <v>0.66900000000000004</v>
      </c>
      <c r="E65" s="1">
        <v>0.54400000000000004</v>
      </c>
      <c r="F65" s="1">
        <v>1523</v>
      </c>
      <c r="G65" s="2">
        <f t="shared" si="0"/>
        <v>828.51200000000006</v>
      </c>
      <c r="H65" s="2">
        <f t="shared" si="1"/>
        <v>694.48799999999994</v>
      </c>
      <c r="I65" s="3">
        <f t="shared" si="2"/>
        <v>1.192982456140351</v>
      </c>
    </row>
    <row r="66" spans="1:10" ht="13" x14ac:dyDescent="0.15">
      <c r="A66" s="7">
        <v>44762</v>
      </c>
      <c r="B66" s="1">
        <v>65</v>
      </c>
      <c r="C66" s="1" t="s">
        <v>41</v>
      </c>
      <c r="D66" s="1">
        <v>0.35399999999999998</v>
      </c>
      <c r="E66" s="1">
        <v>0.52500000000000002</v>
      </c>
      <c r="F66" s="1">
        <v>1460</v>
      </c>
      <c r="G66" s="2">
        <f t="shared" si="0"/>
        <v>766.5</v>
      </c>
      <c r="H66" s="2">
        <f t="shared" si="1"/>
        <v>693.5</v>
      </c>
      <c r="I66" s="3">
        <f t="shared" si="2"/>
        <v>1.1052631578947369</v>
      </c>
    </row>
    <row r="67" spans="1:10" ht="13" x14ac:dyDescent="0.15">
      <c r="A67" s="7">
        <v>44762</v>
      </c>
      <c r="B67" s="1">
        <v>33</v>
      </c>
      <c r="C67" s="1" t="s">
        <v>41</v>
      </c>
      <c r="D67" s="1">
        <v>0.627</v>
      </c>
      <c r="E67" s="1">
        <v>0.54400000000000004</v>
      </c>
      <c r="F67" s="1">
        <v>2650</v>
      </c>
      <c r="G67" s="2">
        <f t="shared" si="0"/>
        <v>1441.6000000000001</v>
      </c>
      <c r="H67" s="2">
        <f t="shared" si="1"/>
        <v>1208.3999999999999</v>
      </c>
      <c r="I67" s="3">
        <f t="shared" si="2"/>
        <v>1.192982456140351</v>
      </c>
    </row>
    <row r="68" spans="1:10" ht="13" x14ac:dyDescent="0.15">
      <c r="A68" s="7">
        <v>44762</v>
      </c>
      <c r="B68" s="1">
        <v>69</v>
      </c>
      <c r="C68" s="1" t="s">
        <v>41</v>
      </c>
      <c r="D68" s="1">
        <v>0.63600000000000001</v>
      </c>
      <c r="E68" s="1">
        <v>0.42499999999999999</v>
      </c>
      <c r="F68" s="1">
        <v>1392</v>
      </c>
      <c r="G68" s="2">
        <f t="shared" si="0"/>
        <v>591.6</v>
      </c>
      <c r="H68" s="2">
        <f t="shared" si="1"/>
        <v>800.4</v>
      </c>
      <c r="I68" s="3">
        <f t="shared" si="2"/>
        <v>0.73913043478260876</v>
      </c>
      <c r="J68" s="1" t="s">
        <v>51</v>
      </c>
    </row>
    <row r="69" spans="1:10" ht="13" x14ac:dyDescent="0.15">
      <c r="A69" s="7">
        <v>44762</v>
      </c>
      <c r="B69" s="1">
        <v>70</v>
      </c>
      <c r="C69" s="1" t="s">
        <v>39</v>
      </c>
      <c r="D69" s="1">
        <v>0.65200000000000002</v>
      </c>
      <c r="E69" s="1">
        <v>0.624</v>
      </c>
      <c r="F69" s="1">
        <v>2516</v>
      </c>
      <c r="G69" s="2">
        <f t="shared" si="0"/>
        <v>1569.9839999999999</v>
      </c>
      <c r="H69" s="2">
        <f t="shared" si="1"/>
        <v>946.01600000000008</v>
      </c>
      <c r="I69" s="3">
        <f t="shared" si="2"/>
        <v>1.6595744680851061</v>
      </c>
    </row>
    <row r="70" spans="1:10" ht="13" x14ac:dyDescent="0.15">
      <c r="A70" s="7">
        <v>44762</v>
      </c>
      <c r="B70" s="1">
        <v>61</v>
      </c>
      <c r="C70" s="1" t="s">
        <v>39</v>
      </c>
      <c r="D70" s="1">
        <v>0.71599999999999997</v>
      </c>
      <c r="E70" s="1">
        <v>0.58799999999999997</v>
      </c>
      <c r="F70" s="1">
        <v>2515</v>
      </c>
      <c r="G70" s="2">
        <f t="shared" si="0"/>
        <v>1478.82</v>
      </c>
      <c r="H70" s="2">
        <f t="shared" si="1"/>
        <v>1036.18</v>
      </c>
      <c r="I70" s="3">
        <f t="shared" si="2"/>
        <v>1.4271844660194173</v>
      </c>
    </row>
    <row r="71" spans="1:10" ht="13" x14ac:dyDescent="0.15">
      <c r="A71" s="7">
        <v>44762</v>
      </c>
      <c r="B71" s="1">
        <v>53</v>
      </c>
      <c r="C71" s="1" t="s">
        <v>39</v>
      </c>
      <c r="D71" s="1">
        <v>0.60399999999999998</v>
      </c>
      <c r="E71" s="1">
        <v>0.47499999999999998</v>
      </c>
      <c r="F71" s="1">
        <v>1867</v>
      </c>
      <c r="G71" s="2">
        <f t="shared" si="0"/>
        <v>886.82499999999993</v>
      </c>
      <c r="H71" s="2">
        <f t="shared" si="1"/>
        <v>980.17500000000007</v>
      </c>
      <c r="I71" s="3">
        <f t="shared" si="2"/>
        <v>0.90476190476190466</v>
      </c>
    </row>
    <row r="72" spans="1:10" ht="13" x14ac:dyDescent="0.15">
      <c r="A72" s="7">
        <v>44762</v>
      </c>
      <c r="B72" s="1">
        <v>14</v>
      </c>
      <c r="C72" s="1" t="s">
        <v>39</v>
      </c>
      <c r="D72" s="1">
        <v>0.49099999999999999</v>
      </c>
      <c r="E72" s="1">
        <v>0.47</v>
      </c>
      <c r="F72" s="1">
        <v>2541</v>
      </c>
      <c r="G72" s="2">
        <f t="shared" si="0"/>
        <v>1194.27</v>
      </c>
      <c r="H72" s="2">
        <f t="shared" si="1"/>
        <v>1346.73</v>
      </c>
      <c r="I72" s="3">
        <f t="shared" si="2"/>
        <v>0.8867924528301887</v>
      </c>
    </row>
    <row r="73" spans="1:10" ht="13" x14ac:dyDescent="0.15">
      <c r="A73" s="7">
        <v>44762</v>
      </c>
      <c r="B73" s="1">
        <v>8</v>
      </c>
      <c r="C73" s="1" t="s">
        <v>44</v>
      </c>
      <c r="D73" s="1">
        <v>0.69499999999999995</v>
      </c>
      <c r="E73" s="1">
        <v>0.52500000000000002</v>
      </c>
      <c r="F73" s="1">
        <v>1763</v>
      </c>
      <c r="G73" s="2">
        <f t="shared" si="0"/>
        <v>925.57500000000005</v>
      </c>
      <c r="H73" s="2">
        <f t="shared" si="1"/>
        <v>837.42499999999995</v>
      </c>
      <c r="I73" s="3">
        <f t="shared" si="2"/>
        <v>1.1052631578947369</v>
      </c>
    </row>
    <row r="74" spans="1:10" ht="13" x14ac:dyDescent="0.15">
      <c r="A74" s="7">
        <v>44762</v>
      </c>
      <c r="B74" s="1">
        <v>57</v>
      </c>
      <c r="C74" s="1" t="s">
        <v>44</v>
      </c>
      <c r="D74" s="1">
        <v>0.59</v>
      </c>
      <c r="E74" s="1">
        <v>0.48699999999999999</v>
      </c>
      <c r="F74" s="1">
        <v>2441</v>
      </c>
      <c r="G74" s="2">
        <f t="shared" si="0"/>
        <v>1188.7670000000001</v>
      </c>
      <c r="H74" s="2">
        <f t="shared" si="1"/>
        <v>1252.2329999999999</v>
      </c>
      <c r="I74" s="3">
        <f t="shared" si="2"/>
        <v>0.94931773879142312</v>
      </c>
    </row>
    <row r="75" spans="1:10" ht="13" x14ac:dyDescent="0.15">
      <c r="A75" s="7">
        <v>44762</v>
      </c>
      <c r="B75" s="1">
        <v>13</v>
      </c>
      <c r="C75" s="1" t="s">
        <v>44</v>
      </c>
      <c r="D75" s="1">
        <v>0.55400000000000005</v>
      </c>
      <c r="E75" s="1">
        <v>0.29599999999999999</v>
      </c>
      <c r="F75" s="1">
        <v>1159</v>
      </c>
      <c r="G75" s="2">
        <f t="shared" si="0"/>
        <v>343.06399999999996</v>
      </c>
      <c r="H75" s="2">
        <f t="shared" si="1"/>
        <v>815.93600000000004</v>
      </c>
      <c r="I75" s="3">
        <f t="shared" si="2"/>
        <v>0.42045454545454541</v>
      </c>
    </row>
    <row r="76" spans="1:10" ht="13" x14ac:dyDescent="0.15">
      <c r="A76" s="7">
        <v>44762</v>
      </c>
      <c r="B76" s="1">
        <v>18</v>
      </c>
      <c r="C76" s="1" t="s">
        <v>47</v>
      </c>
      <c r="D76" s="1">
        <v>0.48299999999999998</v>
      </c>
      <c r="E76" s="1">
        <v>0.46400000000000002</v>
      </c>
      <c r="F76" s="1">
        <v>1391</v>
      </c>
      <c r="G76" s="2">
        <f t="shared" si="0"/>
        <v>645.42399999999998</v>
      </c>
      <c r="H76" s="2">
        <f t="shared" si="1"/>
        <v>745.57600000000002</v>
      </c>
      <c r="I76" s="3">
        <f t="shared" si="2"/>
        <v>0.86567164179104472</v>
      </c>
    </row>
    <row r="77" spans="1:10" ht="13" x14ac:dyDescent="0.15">
      <c r="A77" s="7">
        <v>44762</v>
      </c>
      <c r="B77" s="1">
        <v>25</v>
      </c>
      <c r="C77" s="1" t="s">
        <v>47</v>
      </c>
      <c r="D77" s="1">
        <v>0.47199999999999998</v>
      </c>
      <c r="E77" s="1">
        <v>0.41099999999999998</v>
      </c>
      <c r="F77" s="1">
        <v>2843</v>
      </c>
      <c r="G77" s="2">
        <f t="shared" si="0"/>
        <v>1168.473</v>
      </c>
      <c r="H77" s="2">
        <f t="shared" si="1"/>
        <v>1674.527</v>
      </c>
      <c r="I77" s="3">
        <f t="shared" si="2"/>
        <v>0.69779286926994899</v>
      </c>
    </row>
    <row r="78" spans="1:10" ht="13" x14ac:dyDescent="0.15">
      <c r="A78" s="7">
        <v>44762</v>
      </c>
      <c r="B78" s="1">
        <v>45</v>
      </c>
      <c r="C78" s="1" t="s">
        <v>47</v>
      </c>
      <c r="D78" s="1">
        <v>0.436</v>
      </c>
      <c r="E78" s="1">
        <v>0.35199999999999998</v>
      </c>
      <c r="F78" s="1">
        <v>1809</v>
      </c>
      <c r="G78" s="2">
        <f t="shared" si="0"/>
        <v>636.76799999999992</v>
      </c>
      <c r="H78" s="2">
        <f t="shared" si="1"/>
        <v>1172.232</v>
      </c>
      <c r="I78" s="3">
        <f t="shared" si="2"/>
        <v>0.54320987654320985</v>
      </c>
    </row>
    <row r="79" spans="1:10" ht="13" x14ac:dyDescent="0.15">
      <c r="A79" s="7">
        <v>44762</v>
      </c>
      <c r="B79" s="1">
        <v>46</v>
      </c>
      <c r="C79" s="1" t="s">
        <v>47</v>
      </c>
      <c r="D79" s="1">
        <v>0.51300000000000001</v>
      </c>
      <c r="E79" s="1">
        <v>0.441</v>
      </c>
      <c r="F79" s="1">
        <v>2231</v>
      </c>
      <c r="G79" s="2">
        <f t="shared" si="0"/>
        <v>983.87099999999998</v>
      </c>
      <c r="H79" s="2">
        <f t="shared" si="1"/>
        <v>1247.1289999999999</v>
      </c>
      <c r="I79" s="3">
        <f t="shared" si="2"/>
        <v>0.78890876565295176</v>
      </c>
    </row>
    <row r="80" spans="1:10" ht="13" x14ac:dyDescent="0.15">
      <c r="A80" s="7">
        <v>44762</v>
      </c>
      <c r="B80" s="1">
        <v>74</v>
      </c>
      <c r="C80" s="1" t="s">
        <v>45</v>
      </c>
      <c r="D80" s="1">
        <v>0.67100000000000004</v>
      </c>
      <c r="E80" s="1">
        <v>0.46300000000000002</v>
      </c>
      <c r="F80" s="1">
        <v>1762</v>
      </c>
      <c r="G80" s="2">
        <f t="shared" si="0"/>
        <v>815.80600000000004</v>
      </c>
      <c r="H80" s="2">
        <f t="shared" si="1"/>
        <v>946.19399999999996</v>
      </c>
      <c r="I80" s="3">
        <f t="shared" si="2"/>
        <v>0.86219739292364994</v>
      </c>
    </row>
    <row r="81" spans="1:9" ht="13" x14ac:dyDescent="0.15">
      <c r="A81" s="7">
        <v>44762</v>
      </c>
      <c r="B81" s="1">
        <v>31</v>
      </c>
      <c r="C81" s="1" t="s">
        <v>45</v>
      </c>
      <c r="D81" s="1">
        <v>0.52700000000000002</v>
      </c>
      <c r="E81" s="1">
        <v>0.39600000000000002</v>
      </c>
      <c r="F81" s="1">
        <v>2014</v>
      </c>
      <c r="G81" s="2">
        <f t="shared" si="0"/>
        <v>797.54399999999998</v>
      </c>
      <c r="H81" s="2">
        <f t="shared" si="1"/>
        <v>1216.4560000000001</v>
      </c>
      <c r="I81" s="3">
        <f t="shared" si="2"/>
        <v>0.65562913907284759</v>
      </c>
    </row>
    <row r="82" spans="1:9" ht="13" x14ac:dyDescent="0.15">
      <c r="A82" s="7">
        <v>44762</v>
      </c>
      <c r="B82" s="1">
        <v>87</v>
      </c>
      <c r="C82" s="1" t="s">
        <v>45</v>
      </c>
      <c r="D82" s="1">
        <v>0.622</v>
      </c>
      <c r="E82" s="1">
        <v>0.42699999999999999</v>
      </c>
      <c r="F82" s="1">
        <v>1303</v>
      </c>
      <c r="G82" s="2">
        <f t="shared" si="0"/>
        <v>556.38099999999997</v>
      </c>
      <c r="H82" s="2">
        <f t="shared" si="1"/>
        <v>746.61900000000003</v>
      </c>
      <c r="I82" s="3">
        <f t="shared" si="2"/>
        <v>0.74520069808027911</v>
      </c>
    </row>
    <row r="83" spans="1:9" ht="13" x14ac:dyDescent="0.15">
      <c r="A83" s="7">
        <v>44762</v>
      </c>
      <c r="B83" s="1">
        <v>21</v>
      </c>
      <c r="C83" s="1" t="s">
        <v>45</v>
      </c>
      <c r="D83" s="1">
        <v>0.59099999999999997</v>
      </c>
      <c r="E83" s="1">
        <v>0.51300000000000001</v>
      </c>
      <c r="F83" s="1">
        <v>2443</v>
      </c>
      <c r="G83" s="2">
        <f t="shared" si="0"/>
        <v>1253.259</v>
      </c>
      <c r="H83" s="2">
        <f t="shared" si="1"/>
        <v>1189.741</v>
      </c>
      <c r="I83" s="3">
        <f t="shared" si="2"/>
        <v>1.053388090349076</v>
      </c>
    </row>
    <row r="84" spans="1:9" ht="13" x14ac:dyDescent="0.15">
      <c r="A84" s="7">
        <v>44762</v>
      </c>
      <c r="B84" s="1">
        <v>11</v>
      </c>
      <c r="C84" s="1" t="s">
        <v>45</v>
      </c>
      <c r="D84" s="1">
        <v>0.45400000000000001</v>
      </c>
      <c r="E84" s="1">
        <v>0.47799999999999998</v>
      </c>
      <c r="F84" s="1">
        <v>760</v>
      </c>
      <c r="G84" s="2">
        <f t="shared" si="0"/>
        <v>363.28</v>
      </c>
      <c r="H84" s="2">
        <f t="shared" si="1"/>
        <v>396.72</v>
      </c>
      <c r="I84" s="3">
        <f t="shared" si="2"/>
        <v>0.91570881226053624</v>
      </c>
    </row>
    <row r="85" spans="1:9" ht="13" x14ac:dyDescent="0.15">
      <c r="A85" s="7">
        <v>44762</v>
      </c>
      <c r="B85" s="1">
        <v>29</v>
      </c>
      <c r="C85" s="1" t="s">
        <v>45</v>
      </c>
      <c r="D85" s="1">
        <v>0.52300000000000002</v>
      </c>
      <c r="E85" s="1">
        <v>0.45100000000000001</v>
      </c>
      <c r="F85" s="1">
        <v>2488</v>
      </c>
      <c r="G85" s="2">
        <f t="shared" si="0"/>
        <v>1122.088</v>
      </c>
      <c r="H85" s="2">
        <f t="shared" si="1"/>
        <v>1365.912</v>
      </c>
      <c r="I85" s="3">
        <f t="shared" si="2"/>
        <v>0.82149362477231325</v>
      </c>
    </row>
    <row r="86" spans="1:9" ht="13" x14ac:dyDescent="0.15">
      <c r="A86" s="7">
        <v>44762</v>
      </c>
      <c r="B86" s="1">
        <v>88</v>
      </c>
      <c r="C86" s="1" t="s">
        <v>50</v>
      </c>
      <c r="D86" s="1">
        <v>0.68500000000000005</v>
      </c>
      <c r="E86" s="1">
        <v>0.41499999999999998</v>
      </c>
      <c r="F86" s="1">
        <v>1552</v>
      </c>
      <c r="G86" s="2">
        <f t="shared" si="0"/>
        <v>644.07999999999993</v>
      </c>
      <c r="H86" s="2">
        <f t="shared" si="1"/>
        <v>907.92000000000007</v>
      </c>
      <c r="I86" s="3">
        <f t="shared" si="2"/>
        <v>0.70940170940170921</v>
      </c>
    </row>
    <row r="87" spans="1:9" ht="13" x14ac:dyDescent="0.15">
      <c r="A87" s="7">
        <v>44762</v>
      </c>
      <c r="B87" s="1">
        <v>89</v>
      </c>
      <c r="C87" s="1" t="s">
        <v>50</v>
      </c>
      <c r="D87" s="1">
        <v>0.747</v>
      </c>
      <c r="E87" s="1">
        <v>0.53900000000000003</v>
      </c>
      <c r="F87" s="1">
        <v>2885</v>
      </c>
      <c r="G87" s="2">
        <f t="shared" si="0"/>
        <v>1555.0150000000001</v>
      </c>
      <c r="H87" s="2">
        <f t="shared" si="1"/>
        <v>1329.9849999999999</v>
      </c>
      <c r="I87" s="3">
        <f t="shared" si="2"/>
        <v>1.1691973969631237</v>
      </c>
    </row>
    <row r="88" spans="1:9" ht="13" x14ac:dyDescent="0.15">
      <c r="A88" s="7">
        <v>44762</v>
      </c>
      <c r="B88" s="1">
        <v>72</v>
      </c>
      <c r="C88" s="1" t="s">
        <v>50</v>
      </c>
      <c r="D88" s="1">
        <v>0.64300000000000002</v>
      </c>
      <c r="E88" s="1">
        <v>0.46500000000000002</v>
      </c>
      <c r="F88" s="1">
        <v>1858</v>
      </c>
      <c r="G88" s="2">
        <f t="shared" si="0"/>
        <v>863.97</v>
      </c>
      <c r="H88" s="2">
        <f t="shared" si="1"/>
        <v>994.03</v>
      </c>
      <c r="I88" s="3">
        <f t="shared" si="2"/>
        <v>0.86915887850467299</v>
      </c>
    </row>
    <row r="89" spans="1:9" ht="13" x14ac:dyDescent="0.15">
      <c r="A89" s="7">
        <v>44762</v>
      </c>
      <c r="B89" s="1">
        <v>40</v>
      </c>
      <c r="C89" s="1" t="s">
        <v>49</v>
      </c>
      <c r="D89" s="1">
        <v>0.52100000000000002</v>
      </c>
      <c r="E89" s="1">
        <v>0.40400000000000003</v>
      </c>
      <c r="F89" s="1">
        <v>1948</v>
      </c>
      <c r="G89" s="2">
        <f t="shared" si="0"/>
        <v>786.99200000000008</v>
      </c>
      <c r="H89" s="2">
        <f t="shared" si="1"/>
        <v>1161.0079999999998</v>
      </c>
      <c r="I89" s="3">
        <f t="shared" si="2"/>
        <v>0.67785234899328872</v>
      </c>
    </row>
    <row r="90" spans="1:9" ht="13" x14ac:dyDescent="0.15">
      <c r="A90" s="7">
        <v>44762</v>
      </c>
      <c r="B90" s="1">
        <v>39</v>
      </c>
      <c r="C90" s="1" t="s">
        <v>49</v>
      </c>
      <c r="D90" s="1">
        <v>0.42699999999999999</v>
      </c>
      <c r="E90" s="1">
        <v>0.35099999999999998</v>
      </c>
      <c r="F90" s="1">
        <v>2180</v>
      </c>
      <c r="G90" s="2">
        <f t="shared" si="0"/>
        <v>765.18</v>
      </c>
      <c r="H90" s="2">
        <f t="shared" si="1"/>
        <v>1414.8200000000002</v>
      </c>
      <c r="I90" s="3">
        <f t="shared" si="2"/>
        <v>0.54083204930662543</v>
      </c>
    </row>
    <row r="91" spans="1:9" ht="13" x14ac:dyDescent="0.15">
      <c r="A91" s="7">
        <v>44762</v>
      </c>
      <c r="B91" s="1">
        <v>41</v>
      </c>
      <c r="C91" s="1" t="s">
        <v>49</v>
      </c>
      <c r="D91" s="1">
        <v>0.52500000000000002</v>
      </c>
      <c r="E91" s="1">
        <v>0.48</v>
      </c>
      <c r="F91" s="1">
        <v>1794</v>
      </c>
      <c r="G91" s="2">
        <f t="shared" si="0"/>
        <v>861.12</v>
      </c>
      <c r="H91" s="2">
        <f t="shared" si="1"/>
        <v>932.88</v>
      </c>
      <c r="I91" s="3">
        <f t="shared" si="2"/>
        <v>0.92307692307692313</v>
      </c>
    </row>
    <row r="92" spans="1:9" ht="13" x14ac:dyDescent="0.15">
      <c r="A92" s="7">
        <v>44762</v>
      </c>
      <c r="B92" s="1">
        <v>70</v>
      </c>
      <c r="C92" s="1" t="s">
        <v>49</v>
      </c>
      <c r="D92" s="1">
        <v>0.51500000000000001</v>
      </c>
      <c r="E92" s="1">
        <v>0.49099999999999999</v>
      </c>
      <c r="F92" s="1">
        <v>1344</v>
      </c>
      <c r="G92" s="2">
        <f t="shared" si="0"/>
        <v>659.904</v>
      </c>
      <c r="H92" s="2">
        <f t="shared" si="1"/>
        <v>684.096</v>
      </c>
      <c r="I92" s="3">
        <f t="shared" si="2"/>
        <v>0.96463654223968565</v>
      </c>
    </row>
    <row r="93" spans="1:9" ht="13" x14ac:dyDescent="0.15">
      <c r="A93" s="7">
        <v>44762</v>
      </c>
      <c r="B93" s="1" t="s">
        <v>25</v>
      </c>
      <c r="C93" s="1" t="s">
        <v>49</v>
      </c>
      <c r="D93" s="1">
        <v>0.27400000000000002</v>
      </c>
      <c r="E93" s="1">
        <v>0.33</v>
      </c>
      <c r="F93" s="1">
        <v>2079</v>
      </c>
      <c r="G93" s="2">
        <f t="shared" si="0"/>
        <v>686.07</v>
      </c>
      <c r="H93" s="2">
        <f t="shared" si="1"/>
        <v>1392.9299999999998</v>
      </c>
      <c r="I93" s="3">
        <f t="shared" si="2"/>
        <v>0.49253731343283591</v>
      </c>
    </row>
    <row r="94" spans="1:9" ht="13" x14ac:dyDescent="0.15">
      <c r="A94" s="7">
        <v>44762</v>
      </c>
      <c r="B94" s="1">
        <v>49</v>
      </c>
      <c r="C94" s="1" t="s">
        <v>48</v>
      </c>
      <c r="D94" s="1">
        <v>0.755</v>
      </c>
      <c r="E94" s="1">
        <v>0.49</v>
      </c>
      <c r="F94" s="1">
        <v>1895</v>
      </c>
      <c r="G94" s="2">
        <f t="shared" si="0"/>
        <v>928.55</v>
      </c>
      <c r="H94" s="2">
        <f t="shared" si="1"/>
        <v>966.45</v>
      </c>
      <c r="I94" s="3">
        <f t="shared" si="2"/>
        <v>0.96078431372549011</v>
      </c>
    </row>
    <row r="95" spans="1:9" ht="13" x14ac:dyDescent="0.15">
      <c r="A95" s="7">
        <v>44762</v>
      </c>
      <c r="B95" s="1">
        <v>1</v>
      </c>
      <c r="C95" s="1" t="s">
        <v>48</v>
      </c>
      <c r="D95" s="1">
        <v>0.55700000000000005</v>
      </c>
      <c r="E95" s="1">
        <v>0.50700000000000001</v>
      </c>
      <c r="F95" s="1">
        <v>1826</v>
      </c>
      <c r="G95" s="2">
        <f t="shared" si="0"/>
        <v>925.78200000000004</v>
      </c>
      <c r="H95" s="2">
        <f t="shared" si="1"/>
        <v>900.21799999999996</v>
      </c>
      <c r="I95" s="3">
        <f t="shared" si="2"/>
        <v>1.028397565922921</v>
      </c>
    </row>
    <row r="96" spans="1:9" ht="13" x14ac:dyDescent="0.15">
      <c r="A96" s="7">
        <v>44762</v>
      </c>
      <c r="B96" s="1">
        <v>3</v>
      </c>
      <c r="C96" s="1" t="s">
        <v>48</v>
      </c>
      <c r="D96" s="1">
        <v>0.56999999999999995</v>
      </c>
      <c r="E96" s="1">
        <v>0.51700000000000002</v>
      </c>
      <c r="F96" s="1">
        <v>1270</v>
      </c>
      <c r="G96" s="2">
        <f t="shared" si="0"/>
        <v>656.59</v>
      </c>
      <c r="H96" s="2">
        <f t="shared" si="1"/>
        <v>613.41</v>
      </c>
      <c r="I96" s="3">
        <f t="shared" si="2"/>
        <v>1.0703933747412009</v>
      </c>
    </row>
    <row r="97" spans="1:9" ht="13" x14ac:dyDescent="0.15">
      <c r="A97" s="7">
        <v>44762</v>
      </c>
      <c r="B97" s="1">
        <v>19</v>
      </c>
      <c r="C97" s="1" t="s">
        <v>48</v>
      </c>
      <c r="D97" s="1">
        <v>0.57699999999999996</v>
      </c>
      <c r="E97" s="1">
        <v>0.48699999999999999</v>
      </c>
      <c r="F97" s="1">
        <v>1556</v>
      </c>
      <c r="G97" s="2">
        <f t="shared" si="0"/>
        <v>757.77199999999993</v>
      </c>
      <c r="H97" s="2">
        <f t="shared" si="1"/>
        <v>798.22800000000007</v>
      </c>
      <c r="I97" s="3">
        <f t="shared" si="2"/>
        <v>0.94931773879142289</v>
      </c>
    </row>
    <row r="98" spans="1:9" ht="13" x14ac:dyDescent="0.15">
      <c r="A98" s="7">
        <v>44762</v>
      </c>
      <c r="B98" s="1">
        <v>84</v>
      </c>
      <c r="C98" s="1" t="s">
        <v>48</v>
      </c>
      <c r="D98" s="1">
        <v>0.56799999999999995</v>
      </c>
      <c r="E98" s="1">
        <v>0.436</v>
      </c>
      <c r="F98" s="1">
        <v>849</v>
      </c>
      <c r="G98" s="2">
        <f t="shared" si="0"/>
        <v>370.16399999999999</v>
      </c>
      <c r="H98" s="2">
        <f t="shared" si="1"/>
        <v>478.83600000000001</v>
      </c>
      <c r="I98" s="3">
        <f t="shared" si="2"/>
        <v>0.77304964539007093</v>
      </c>
    </row>
    <row r="99" spans="1:9" ht="13" x14ac:dyDescent="0.15">
      <c r="A99" s="7">
        <v>44762</v>
      </c>
      <c r="B99" s="1">
        <v>2</v>
      </c>
      <c r="C99" s="1" t="s">
        <v>46</v>
      </c>
      <c r="D99" s="1">
        <v>0.65100000000000002</v>
      </c>
      <c r="E99" s="1">
        <v>0.54200000000000004</v>
      </c>
      <c r="F99" s="1">
        <v>1505</v>
      </c>
      <c r="G99" s="2">
        <f t="shared" si="0"/>
        <v>815.71</v>
      </c>
      <c r="H99" s="2">
        <f t="shared" si="1"/>
        <v>689.29</v>
      </c>
      <c r="I99" s="3">
        <f t="shared" si="2"/>
        <v>1.1834061135371181</v>
      </c>
    </row>
    <row r="100" spans="1:9" ht="13" x14ac:dyDescent="0.15">
      <c r="A100" s="7">
        <v>44762</v>
      </c>
      <c r="B100" s="1">
        <v>73</v>
      </c>
      <c r="C100" s="1" t="s">
        <v>46</v>
      </c>
      <c r="D100" s="1">
        <v>0.78600000000000003</v>
      </c>
      <c r="E100" s="1">
        <v>0.53200000000000003</v>
      </c>
      <c r="F100" s="1">
        <v>1500</v>
      </c>
      <c r="G100" s="2">
        <f t="shared" si="0"/>
        <v>798</v>
      </c>
      <c r="H100" s="2">
        <f t="shared" si="1"/>
        <v>702</v>
      </c>
      <c r="I100" s="3">
        <f t="shared" si="2"/>
        <v>1.1367521367521367</v>
      </c>
    </row>
    <row r="101" spans="1:9" ht="13" x14ac:dyDescent="0.15">
      <c r="A101" s="7">
        <v>44762</v>
      </c>
      <c r="B101" s="1">
        <v>85</v>
      </c>
      <c r="C101" s="1" t="s">
        <v>46</v>
      </c>
      <c r="D101" s="1">
        <v>0.77600000000000002</v>
      </c>
      <c r="E101" s="1">
        <v>0.55700000000000005</v>
      </c>
      <c r="F101" s="1">
        <v>2336</v>
      </c>
      <c r="G101" s="2">
        <f t="shared" si="0"/>
        <v>1301.152</v>
      </c>
      <c r="H101" s="2">
        <f t="shared" si="1"/>
        <v>1034.848</v>
      </c>
      <c r="I101" s="3">
        <f t="shared" si="2"/>
        <v>1.2573363431151243</v>
      </c>
    </row>
    <row r="102" spans="1:9" ht="13" x14ac:dyDescent="0.15">
      <c r="A102" s="7">
        <v>44762</v>
      </c>
      <c r="B102" s="1">
        <v>78</v>
      </c>
      <c r="C102" s="1" t="s">
        <v>46</v>
      </c>
      <c r="D102" s="1">
        <v>0.80100000000000005</v>
      </c>
      <c r="E102" s="1">
        <v>0.60399999999999998</v>
      </c>
      <c r="F102" s="1">
        <v>1474</v>
      </c>
      <c r="G102" s="2">
        <f t="shared" si="0"/>
        <v>890.29599999999994</v>
      </c>
      <c r="H102" s="2">
        <f t="shared" si="1"/>
        <v>583.70400000000006</v>
      </c>
      <c r="I102" s="3">
        <f t="shared" si="2"/>
        <v>1.5252525252525251</v>
      </c>
    </row>
    <row r="103" spans="1:9" ht="13" x14ac:dyDescent="0.15">
      <c r="A103" s="7">
        <v>44762</v>
      </c>
      <c r="B103" s="1">
        <v>51</v>
      </c>
      <c r="C103" s="1" t="s">
        <v>46</v>
      </c>
      <c r="D103" s="1">
        <v>0.65700000000000003</v>
      </c>
      <c r="E103" s="1">
        <v>0.56000000000000005</v>
      </c>
      <c r="F103" s="1">
        <v>1349</v>
      </c>
      <c r="G103" s="2">
        <f t="shared" si="0"/>
        <v>755.44</v>
      </c>
      <c r="H103" s="2">
        <f t="shared" si="1"/>
        <v>593.55999999999995</v>
      </c>
      <c r="I103" s="3">
        <f t="shared" si="2"/>
        <v>1.2727272727272729</v>
      </c>
    </row>
    <row r="104" spans="1:9" ht="13" x14ac:dyDescent="0.15">
      <c r="A104" s="7">
        <v>44762</v>
      </c>
      <c r="B104" s="1">
        <v>58</v>
      </c>
      <c r="C104" s="1" t="s">
        <v>46</v>
      </c>
      <c r="D104" s="1">
        <v>0.71599999999999997</v>
      </c>
      <c r="E104" s="1">
        <v>0.53900000000000003</v>
      </c>
      <c r="F104" s="1">
        <v>1504</v>
      </c>
      <c r="G104" s="2">
        <f t="shared" si="0"/>
        <v>810.65600000000006</v>
      </c>
      <c r="H104" s="2">
        <f t="shared" si="1"/>
        <v>693.34399999999994</v>
      </c>
      <c r="I104" s="3">
        <f t="shared" si="2"/>
        <v>1.1691973969631237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Kelp</vt:lpstr>
      <vt:lpstr>Parameters used</vt:lpstr>
      <vt:lpstr>Corralline algae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2023-04-18T14:45:10Z</dcterms:modified>
</cp:coreProperties>
</file>