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\Downloads\plantillas caso de estudio PijamasMx\"/>
    </mc:Choice>
  </mc:AlternateContent>
  <xr:revisionPtr revIDLastSave="0" documentId="13_ncr:1_{BA08FED7-E081-4AB4-AA52-2558FA402669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SPRINT 1 BACKLOG " sheetId="1" r:id="rId1"/>
    <sheet name="SPRINT 2 BACKLOG  " sheetId="2" r:id="rId2"/>
    <sheet name="SPRINT 3 BACKLOG  " sheetId="3" r:id="rId3"/>
    <sheet name="SPRINT 4 BACKLOG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4" i="4" l="1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S24" i="1"/>
  <c r="T24" i="1"/>
  <c r="U24" i="1"/>
  <c r="V24" i="1"/>
  <c r="H24" i="1"/>
  <c r="I24" i="1"/>
  <c r="J24" i="1"/>
  <c r="K24" i="1"/>
  <c r="L24" i="1"/>
  <c r="M24" i="1"/>
  <c r="N24" i="1"/>
  <c r="O24" i="1"/>
  <c r="P24" i="1"/>
  <c r="Q24" i="1"/>
  <c r="R24" i="1"/>
  <c r="G24" i="1"/>
</calcChain>
</file>

<file path=xl/sharedStrings.xml><?xml version="1.0" encoding="utf-8"?>
<sst xmlns="http://schemas.openxmlformats.org/spreadsheetml/2006/main" count="308" uniqueCount="121">
  <si>
    <t>US001</t>
  </si>
  <si>
    <t>US002</t>
  </si>
  <si>
    <t>US003</t>
  </si>
  <si>
    <t>SPRINT [NUMBER] BACKLOG</t>
  </si>
  <si>
    <t>Status</t>
  </si>
  <si>
    <t>Day 2</t>
  </si>
  <si>
    <t>Day 1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</si>
  <si>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</si>
  <si>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</si>
  <si>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</si>
  <si>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</si>
  <si>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</si>
  <si>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</si>
  <si>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</si>
  <si>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</si>
  <si>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</si>
  <si>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</si>
  <si>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</si>
  <si>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</si>
  <si>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</si>
  <si>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ID</t>
  </si>
  <si>
    <t>Historia de Usuario</t>
  </si>
  <si>
    <t>Tarea</t>
  </si>
  <si>
    <t>Dueño (Owner)</t>
  </si>
  <si>
    <t>Esfuerzo estimado</t>
  </si>
  <si>
    <t>como cliente, navegar por el catálogo online de pijamas
para ver todas las opciones disponibles de manera rápida y sencilla</t>
  </si>
  <si>
    <t>como desarrollador Web,  seleccionar una plataforma de e-commerce adecuada para implementar el sitio rápidamente sin necesidad de conocimientos técnicos avanzados</t>
  </si>
  <si>
    <t>como especialista en seguridad, implementar un Certificado SSL en el e-commerce para asegurar que las transacciones de los clientes sean seguras</t>
  </si>
  <si>
    <t>US004</t>
  </si>
  <si>
    <t>US005</t>
  </si>
  <si>
    <t>como desarrollador backend, integrar las pasarelas de pago seleccionadas para ofrecer múltiples opciones de pago a los clientes</t>
  </si>
  <si>
    <t>como cliente saber cuánto tiempo dura el envío a partir de haber hecho la compra para saber cuándo recibir mi producto</t>
  </si>
  <si>
    <t>Diseñar la interfaz del catálogo</t>
  </si>
  <si>
    <t>Implementar la navegación del catálogo</t>
  </si>
  <si>
    <t>Realizar pruebas de usabilidad</t>
  </si>
  <si>
    <t>Investigar plataformas de e-commerce</t>
  </si>
  <si>
    <t>Evaluar y comparar características y precios</t>
  </si>
  <si>
    <t>Configurar la plataforma seleccionada</t>
  </si>
  <si>
    <t>Adquirir y configurar el SSL</t>
  </si>
  <si>
    <t>Probar la seguridad del sitio</t>
  </si>
  <si>
    <t>Documentar la implementación</t>
  </si>
  <si>
    <t>Seleccionar las pasarelas de pago</t>
  </si>
  <si>
    <t>Integrar las pasarelas de pago</t>
  </si>
  <si>
    <t>Probar la integración de las pasarelas</t>
  </si>
  <si>
    <t>Implementar función de cálculo de tiempo de envío</t>
  </si>
  <si>
    <t>Integrar la información en el frontend</t>
  </si>
  <si>
    <t>Realizar pruebas de cálculo de tiempo de envío</t>
  </si>
  <si>
    <t>Ana</t>
  </si>
  <si>
    <t>En proceso</t>
  </si>
  <si>
    <t>US006</t>
  </si>
  <si>
    <t>US007</t>
  </si>
  <si>
    <t>US008</t>
  </si>
  <si>
    <t>US009</t>
  </si>
  <si>
    <t>US010</t>
  </si>
  <si>
    <t>como cliente ver los detalles de cada pijama (modelo, nombre comercial, descripción, imágenes, costo, inventario, atributos, categorías) para comprar de acuerdo a las tallas que desee y en modelos diferentes</t>
  </si>
  <si>
    <t>como desarrollador web, configurar el catálogo de productos con todos los detalles necesarios y la información específica del producto para, que los clientes tengan toda la información necesaria para sus compras</t>
  </si>
  <si>
    <t>como diseñador UX/UI, diseñar una interfaz de usuario que sea fácil de usar y atractiva para mejorar la experiencia de compra de los clientes</t>
  </si>
  <si>
    <t>como content manager, cargar y gestionar el contenido del catálogo de productos para, mantener la información siempre actualizada y atractiva para los clientes</t>
  </si>
  <si>
    <t>como administrador de Sistemas, configurar el servidor y la base de datos para el e-commerce para asegurar un rendimiento óptimo del sitio</t>
  </si>
  <si>
    <t>Configurar el catálogo de productos con todos los detalles necesarios (modelo, nombre comercial, descripción, imágenes, costo, inventario, atributos)</t>
  </si>
  <si>
    <t>Configurar la información específica del producto para asegurar que los clientes tengan toda la información necesaria</t>
  </si>
  <si>
    <t>Integrar el catálogo con el sistema de inventario</t>
  </si>
  <si>
    <t>Diseñar una interfaz de usuario atractiva para mejorar la experiencia de compra de los clientes</t>
  </si>
  <si>
    <t>interfaz de usuario fácil de usar</t>
  </si>
  <si>
    <t>Crear prototipos interactivos y realizar pruebas de usabilidad</t>
  </si>
  <si>
    <t>Cargar el contenido del catálogo de productos</t>
  </si>
  <si>
    <t>Gestionar el contenido del catálogo de productos para mantener la información siempre actualizada y atractiva</t>
  </si>
  <si>
    <t>Crear y actualizar descripciones y atributos de productos</t>
  </si>
  <si>
    <t>Configurar el servidor para el e-commerce</t>
  </si>
  <si>
    <t>Configurar la base de datos para el e-commerce</t>
  </si>
  <si>
    <t>Asegurar un rendimiento óptimo del sitio</t>
  </si>
  <si>
    <t>US011</t>
  </si>
  <si>
    <t>US012</t>
  </si>
  <si>
    <t>US013</t>
  </si>
  <si>
    <t>US014</t>
  </si>
  <si>
    <t>US015</t>
  </si>
  <si>
    <t>como cliente encontrar rápidamente los productos de pijamas que quiero comprar para analizar por categorías el tipo de producto que voy a adquirir</t>
  </si>
  <si>
    <t>como administrador de Base de Datos asegurar que la base de datos sea segura y eficiente para proteger la información del cliente y asegurar la disponibilidad del servicio</t>
  </si>
  <si>
    <t>como Tester/QA realizar pruebas exhaustivas del sitio e-commerce para asegurar que no haya bugs y el sitio funcione correctamente</t>
  </si>
  <si>
    <t>como gestor del Proyecto definir los indicadores claves de rendimiento para evaluar y controlar la implementación y operación del e-commerce</t>
  </si>
  <si>
    <t>cliente saber si tiene cupones de descuento para comprar por mayoreo y aplicar el cupón de descuento</t>
  </si>
  <si>
    <t>Diseñar la estructura de categorías del catálogo</t>
  </si>
  <si>
    <t>Implementar un sistema de búsqueda rápida</t>
  </si>
  <si>
    <t xml:space="preserve">Ajustar el sistema despues de realizar pruebas </t>
  </si>
  <si>
    <t>Configurar medidas de seguridad para la base de datos</t>
  </si>
  <si>
    <t>Optimizar la base de datos para mejorar el rendimiento</t>
  </si>
  <si>
    <t>Realizar copias de seguridad y pruebas de restauración</t>
  </si>
  <si>
    <t>Crear un plan de pruebas detallado</t>
  </si>
  <si>
    <t>Ejecutar pruebas funcionales y de rendimiento</t>
  </si>
  <si>
    <t>Reportar y documentar los bugs encontrados</t>
  </si>
  <si>
    <t>Identificar los indicadores claves de rendimiento (KPIs)</t>
  </si>
  <si>
    <t>Configurar herramientas para el seguimiento y monitoreo de los KPIs</t>
  </si>
  <si>
    <t>Establecer un plan de control y evaluación periódica de los KPIs</t>
  </si>
  <si>
    <t>Diseñar la interfaz de usuario para mostrar y aplicar cupones</t>
  </si>
  <si>
    <t>Implementar la funcionalidad de cupones en el sistema</t>
  </si>
  <si>
    <t>Realizar pruebas de funcionalidad y ajustes necesarios</t>
  </si>
  <si>
    <t>US016</t>
  </si>
  <si>
    <t>US017</t>
  </si>
  <si>
    <t>US018</t>
  </si>
  <si>
    <t>US019</t>
  </si>
  <si>
    <t>US020</t>
  </si>
  <si>
    <t>como área de Marketing, implementar herramientas de análisis y seguimiento para entender el comportamiento del cliente y mejorar la estrategia de marketing</t>
  </si>
  <si>
    <t xml:space="preserve"> como especialista en SEO/Área de Marketing optimizar el sitio e-commerce para motores de búsqueda para  atraer más tráfico orgánico y aumentar las ventas</t>
  </si>
  <si>
    <t>como gestor de Proyectos, coordinar las tareas del equipo de desarrollo para asegurar que el proyecto se complete a tiempo y dentro del presupuesto</t>
  </si>
  <si>
    <t>como desarrollador Frontend, asegurar que el sitio sea responsive y accesible para brindar una experiencia de usuario óptima en todos los dispositivos</t>
  </si>
  <si>
    <t>como cliente, saber qué tipo de transacciones de pago acepta la plataforma para poder pagar con mi pasarela de pagos confiable</t>
  </si>
  <si>
    <t>Seleccionar herramientas de análisis y seguimiento</t>
  </si>
  <si>
    <t>Configurar las herramientas seleccionadas</t>
  </si>
  <si>
    <t>Analizar los datos recolectados y ajustar la estrategia de marketing</t>
  </si>
  <si>
    <t>Realizar una auditoría SEO del sitio e-commerce</t>
  </si>
  <si>
    <t>Implementar mejoras SEO en el sitio</t>
  </si>
  <si>
    <t>Monitorear el impacto de las mejoras SEO y ajustar según sea necesario</t>
  </si>
  <si>
    <t>Definir y asignar tareas a los miembros del equipo</t>
  </si>
  <si>
    <t>Monitorear el progreso del proyecto y ajustar el plan según sea necesario</t>
  </si>
  <si>
    <t>Realizar reuniones periódicas de seguimiento con el equipo</t>
  </si>
  <si>
    <t>mplementar diseño responsive para el sitio</t>
  </si>
  <si>
    <t>Realizar pruebas de accesibilidad y ajustar el diseño según sea necesario</t>
  </si>
  <si>
    <t>Optimizar el sitio para diferentes navegadores y dispositivos</t>
  </si>
  <si>
    <t>Diseñar la interfaz para mostrar los métodos de pago disponibles</t>
  </si>
  <si>
    <t>Implementar la funcionalidad para seleccionar y utilizar los métodos de pago disponibles</t>
  </si>
  <si>
    <t>Realizar pruebas de funcionalidad y ajustar el sistema de pagos según sea necesario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</si>
</sst>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2" xfId="0" applyBorder="1" applyAlignment="1">
      <alignment wrapText="1"/>
    </xf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6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3" fillId="2" borderId="4" xfId="0" applyFont="1" applyFill="1" applyBorder="1" applyAlignment="1">
      <alignment horizontal="right" vertical="center" wrapText="1"/>
    </xf>
    <xf numFmtId="0" fontId="0" fillId="0" borderId="18" xfId="0" applyBorder="1" applyAlignment="1">
      <alignment vertical="center"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/>
    <xf numFmtId="0" fontId="0" fillId="0" borderId="6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17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23" xfId="0" applyBorder="1" applyAlignment="1">
      <alignment vertical="center" wrapText="1"/>
    </xf>
    <xf numFmtId="0" fontId="0" fillId="0" borderId="9" xfId="0" applyBorder="1"/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15" xfId="0" applyBorder="1" applyAlignment="1">
      <alignment horizontal="center" vertical="center" wrapText="1"/>
    </xf>
    <xf numFmtId="0" fontId="0" fillId="0" borderId="15" xfId="0" applyBorder="1"/>
    <xf numFmtId="0" fontId="0" fillId="0" borderId="20" xfId="0" applyBorder="1" applyAlignment="1">
      <alignment wrapText="1"/>
    </xf>
    <xf numFmtId="0" fontId="0" fillId="0" borderId="27" xfId="0" applyBorder="1" applyAlignment="1">
      <alignment wrapText="1"/>
    </xf>
    <xf numFmtId="0" fontId="3" fillId="2" borderId="17" xfId="0" applyFont="1" applyFill="1" applyBorder="1" applyAlignment="1">
      <alignment horizontal="right" vertical="center" wrapText="1"/>
    </xf>
    <xf numFmtId="0" fontId="0" fillId="3" borderId="1" xfId="0" applyFill="1" applyBorder="1" applyAlignment="1">
      <alignment wrapText="1"/>
    </xf>
    <xf numFmtId="0" fontId="0" fillId="3" borderId="15" xfId="0" applyFill="1" applyBorder="1" applyAlignment="1">
      <alignment wrapText="1"/>
    </xf>
    <xf numFmtId="0" fontId="0" fillId="3" borderId="18" xfId="0" applyFill="1" applyBorder="1" applyAlignment="1">
      <alignment vertical="center" wrapText="1"/>
    </xf>
    <xf numFmtId="0" fontId="0" fillId="3" borderId="15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/>
    <xf numFmtId="0" fontId="0" fillId="0" borderId="2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6:NY24"/>
  <sheetViews>
    <sheetView showGridLines="0" zoomScale="82" zoomScaleNormal="82" workbookViewId="0">
      <selection activeCell="D10" sqref="D10"/>
    </sheetView>
  </sheetViews>
  <sheetFormatPr baseColWidth="10" defaultColWidth="9.140625" defaultRowHeight="15" x14ac:dyDescent="0.25"/>
  <cols>
    <col min="1" max="1" width="2.85546875" style="4" customWidth="1"/>
    <col min="2" max="2" width="8" style="4" customWidth="1"/>
    <col min="3" max="3" width="41.140625" style="4" customWidth="1"/>
    <col min="4" max="4" width="42.7109375" style="4" customWidth="1"/>
    <col min="5" max="5" width="11.5703125" style="4" customWidth="1"/>
    <col min="6" max="6" width="12.28515625" style="4" customWidth="1"/>
    <col min="7" max="7" width="12.5703125" style="4" customWidth="1"/>
    <col min="8" max="16384" width="9.140625" style="4"/>
  </cols>
  <sheetData>
    <row r="6" spans="1:389" s="2" customFormat="1" ht="23.25" customHeight="1" x14ac:dyDescent="0.25">
      <c r="B6" s="64" t="s">
        <v>3</v>
      </c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6"/>
    </row>
    <row r="7" spans="1:389" s="2" customFormat="1" x14ac:dyDescent="0.25"/>
    <row r="8" spans="1:389" s="3" customFormat="1" ht="45.75" customHeight="1" x14ac:dyDescent="0.25">
      <c r="B8" s="18" t="s">
        <v>20</v>
      </c>
      <c r="C8" s="18" t="s">
        <v>21</v>
      </c>
      <c r="D8" s="18" t="s">
        <v>22</v>
      </c>
      <c r="E8" s="18" t="s">
        <v>23</v>
      </c>
      <c r="F8" s="18" t="s">
        <v>4</v>
      </c>
      <c r="G8" s="18" t="s">
        <v>24</v>
      </c>
      <c r="H8" s="18" t="s">
        <v>6</v>
      </c>
      <c r="I8" s="18" t="s">
        <v>5</v>
      </c>
      <c r="J8" s="18" t="s">
        <v>7</v>
      </c>
      <c r="K8" s="18" t="s">
        <v>8</v>
      </c>
      <c r="L8" s="18" t="s">
        <v>9</v>
      </c>
      <c r="M8" s="18" t="s">
        <v>10</v>
      </c>
      <c r="N8" s="18" t="s">
        <v>11</v>
      </c>
      <c r="O8" s="18" t="s">
        <v>12</v>
      </c>
      <c r="P8" s="18" t="s">
        <v>13</v>
      </c>
      <c r="Q8" s="18" t="s">
        <v>14</v>
      </c>
      <c r="R8" s="18" t="s">
        <v>15</v>
      </c>
      <c r="S8" s="18" t="s">
        <v>16</v>
      </c>
      <c r="T8" s="18" t="s">
        <v>17</v>
      </c>
      <c r="U8" s="18" t="s">
        <v>18</v>
      </c>
      <c r="V8" s="18" t="s">
        <v>19</v>
      </c>
      <c r="W8" s="5"/>
      <c r="X8" s="5"/>
      <c r="Y8" s="5"/>
      <c r="Z8" s="5"/>
      <c r="AA8" s="5"/>
      <c r="AB8" s="5"/>
      <c r="AC8" s="5"/>
    </row>
    <row r="9" spans="1:389" s="2" customFormat="1" ht="45.75" customHeight="1" x14ac:dyDescent="0.25">
      <c r="B9" s="67" t="s">
        <v>0</v>
      </c>
      <c r="C9" s="59" t="s">
        <v>25</v>
      </c>
      <c r="D9" s="25" t="s">
        <v>32</v>
      </c>
      <c r="E9" s="33" t="s">
        <v>47</v>
      </c>
      <c r="F9" s="33" t="s">
        <v>48</v>
      </c>
      <c r="G9" s="59">
        <v>16</v>
      </c>
      <c r="H9" s="48">
        <v>4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16">
        <v>0</v>
      </c>
    </row>
    <row r="10" spans="1:389" s="2" customFormat="1" ht="45.75" customHeight="1" x14ac:dyDescent="0.25">
      <c r="B10" s="67"/>
      <c r="C10" s="59"/>
      <c r="D10" s="25" t="s">
        <v>33</v>
      </c>
      <c r="E10" s="17" t="s">
        <v>47</v>
      </c>
      <c r="F10" s="17" t="s">
        <v>48</v>
      </c>
      <c r="G10" s="59"/>
      <c r="H10" s="1">
        <v>0</v>
      </c>
      <c r="I10" s="47">
        <v>3</v>
      </c>
      <c r="J10" s="47">
        <v>3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6">
        <v>0</v>
      </c>
    </row>
    <row r="11" spans="1:389" s="2" customFormat="1" ht="45.75" customHeight="1" thickBot="1" x14ac:dyDescent="0.3">
      <c r="B11" s="68"/>
      <c r="C11" s="60"/>
      <c r="D11" s="39" t="s">
        <v>34</v>
      </c>
      <c r="E11" s="19" t="s">
        <v>47</v>
      </c>
      <c r="F11" s="19" t="s">
        <v>48</v>
      </c>
      <c r="G11" s="60"/>
      <c r="H11" s="12">
        <v>2</v>
      </c>
      <c r="I11" s="12">
        <v>2</v>
      </c>
      <c r="J11" s="12">
        <v>2</v>
      </c>
      <c r="K11" s="46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5">
        <v>0</v>
      </c>
    </row>
    <row r="12" spans="1:389" s="2" customFormat="1" ht="42" customHeight="1" x14ac:dyDescent="0.25">
      <c r="B12" s="55" t="s">
        <v>1</v>
      </c>
      <c r="C12" s="58" t="s">
        <v>26</v>
      </c>
      <c r="D12" s="69" t="s">
        <v>35</v>
      </c>
      <c r="E12" s="17" t="s">
        <v>47</v>
      </c>
      <c r="F12" s="17" t="s">
        <v>48</v>
      </c>
      <c r="G12" s="58">
        <v>14</v>
      </c>
      <c r="H12" s="9">
        <v>0</v>
      </c>
      <c r="I12" s="9">
        <v>2</v>
      </c>
      <c r="J12" s="9">
        <v>3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10">
        <v>0</v>
      </c>
    </row>
    <row r="13" spans="1:389" s="2" customFormat="1" ht="42" customHeight="1" x14ac:dyDescent="0.25">
      <c r="B13" s="56"/>
      <c r="C13" s="59"/>
      <c r="D13" s="70" t="s">
        <v>36</v>
      </c>
      <c r="E13" s="17" t="s">
        <v>47</v>
      </c>
      <c r="F13" s="17" t="s">
        <v>48</v>
      </c>
      <c r="G13" s="59"/>
      <c r="H13" s="26">
        <v>2</v>
      </c>
      <c r="I13" s="26">
        <v>1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7">
        <v>0</v>
      </c>
    </row>
    <row r="14" spans="1:389" s="2" customFormat="1" ht="42" customHeight="1" thickBot="1" x14ac:dyDescent="0.3">
      <c r="B14" s="57"/>
      <c r="C14" s="60"/>
      <c r="D14" s="39" t="s">
        <v>37</v>
      </c>
      <c r="E14" s="19" t="s">
        <v>47</v>
      </c>
      <c r="F14" s="19" t="s">
        <v>48</v>
      </c>
      <c r="G14" s="60"/>
      <c r="H14" s="21">
        <v>0</v>
      </c>
      <c r="I14" s="21">
        <v>0</v>
      </c>
      <c r="J14" s="21">
        <v>0</v>
      </c>
      <c r="K14" s="21">
        <v>2</v>
      </c>
      <c r="L14" s="45">
        <v>3</v>
      </c>
      <c r="M14" s="21">
        <v>2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8">
        <v>0</v>
      </c>
    </row>
    <row r="15" spans="1:389" s="9" customFormat="1" ht="42" customHeight="1" x14ac:dyDescent="0.25">
      <c r="A15" s="34"/>
      <c r="B15" s="61" t="s">
        <v>2</v>
      </c>
      <c r="C15" s="61" t="s">
        <v>27</v>
      </c>
      <c r="D15" s="69" t="s">
        <v>38</v>
      </c>
      <c r="E15" s="17" t="s">
        <v>47</v>
      </c>
      <c r="F15" s="17" t="s">
        <v>48</v>
      </c>
      <c r="G15" s="61">
        <v>16</v>
      </c>
      <c r="H15" s="9">
        <v>0</v>
      </c>
      <c r="I15" s="9">
        <v>0</v>
      </c>
      <c r="J15" s="9">
        <v>0</v>
      </c>
      <c r="K15" s="9">
        <v>2</v>
      </c>
      <c r="L15" s="9">
        <v>2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10">
        <v>0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</row>
    <row r="16" spans="1:389" s="7" customFormat="1" ht="42" customHeight="1" x14ac:dyDescent="0.25">
      <c r="A16" s="36"/>
      <c r="B16" s="62"/>
      <c r="C16" s="62"/>
      <c r="D16" s="25" t="s">
        <v>39</v>
      </c>
      <c r="E16" s="17" t="s">
        <v>47</v>
      </c>
      <c r="F16" s="17" t="s">
        <v>48</v>
      </c>
      <c r="G16" s="62"/>
      <c r="H16" s="7">
        <v>0</v>
      </c>
      <c r="I16" s="7">
        <v>0</v>
      </c>
      <c r="J16" s="7">
        <v>0</v>
      </c>
      <c r="K16" s="7">
        <v>2</v>
      </c>
      <c r="L16" s="7">
        <v>2</v>
      </c>
      <c r="M16" s="43">
        <v>2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8</v>
      </c>
      <c r="T16" s="7">
        <v>6</v>
      </c>
      <c r="U16" s="7">
        <v>0</v>
      </c>
      <c r="V16" s="11">
        <v>0</v>
      </c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</row>
    <row r="17" spans="1:389" s="13" customFormat="1" ht="42" customHeight="1" thickBot="1" x14ac:dyDescent="0.3">
      <c r="A17" s="37"/>
      <c r="B17" s="63"/>
      <c r="C17" s="63"/>
      <c r="D17" s="39" t="s">
        <v>40</v>
      </c>
      <c r="E17" s="19" t="s">
        <v>47</v>
      </c>
      <c r="F17" s="19" t="s">
        <v>48</v>
      </c>
      <c r="G17" s="63"/>
      <c r="H17" s="13">
        <v>0</v>
      </c>
      <c r="I17" s="13">
        <v>0</v>
      </c>
      <c r="J17" s="13">
        <v>0</v>
      </c>
      <c r="K17" s="13">
        <v>2</v>
      </c>
      <c r="L17" s="13">
        <v>1</v>
      </c>
      <c r="M17" s="13">
        <v>3</v>
      </c>
      <c r="N17" s="44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4">
        <v>0</v>
      </c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</row>
    <row r="18" spans="1:389" s="41" customFormat="1" ht="42" customHeight="1" x14ac:dyDescent="0.25">
      <c r="A18" s="40"/>
      <c r="B18" s="49" t="s">
        <v>28</v>
      </c>
      <c r="C18" s="52" t="s">
        <v>30</v>
      </c>
      <c r="D18" s="6" t="s">
        <v>41</v>
      </c>
      <c r="E18" s="17" t="s">
        <v>47</v>
      </c>
      <c r="F18" s="17" t="s">
        <v>48</v>
      </c>
      <c r="G18" s="58">
        <v>12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1</v>
      </c>
      <c r="N18" s="22">
        <v>1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3">
        <v>0</v>
      </c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</row>
    <row r="19" spans="1:389" ht="42" customHeight="1" x14ac:dyDescent="0.25">
      <c r="A19" s="30"/>
      <c r="B19" s="50"/>
      <c r="C19" s="53"/>
      <c r="D19" s="25" t="s">
        <v>42</v>
      </c>
      <c r="E19" s="17" t="s">
        <v>47</v>
      </c>
      <c r="F19" s="17" t="s">
        <v>48</v>
      </c>
      <c r="G19" s="59"/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4</v>
      </c>
      <c r="O19" s="43">
        <v>4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11">
        <v>0</v>
      </c>
    </row>
    <row r="20" spans="1:389" s="32" customFormat="1" ht="42" customHeight="1" thickBot="1" x14ac:dyDescent="0.3">
      <c r="A20" s="31"/>
      <c r="B20" s="51"/>
      <c r="C20" s="54"/>
      <c r="D20" s="39" t="s">
        <v>43</v>
      </c>
      <c r="E20" s="19" t="s">
        <v>47</v>
      </c>
      <c r="F20" s="19" t="s">
        <v>48</v>
      </c>
      <c r="G20" s="60"/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2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4">
        <v>0</v>
      </c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</row>
    <row r="21" spans="1:389" ht="42" customHeight="1" x14ac:dyDescent="0.25">
      <c r="B21" s="49" t="s">
        <v>29</v>
      </c>
      <c r="C21" s="55" t="s">
        <v>31</v>
      </c>
      <c r="D21" s="8" t="s">
        <v>44</v>
      </c>
      <c r="E21" s="17" t="s">
        <v>47</v>
      </c>
      <c r="F21" s="17" t="s">
        <v>48</v>
      </c>
      <c r="G21" s="58">
        <v>16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1</v>
      </c>
      <c r="O21" s="8">
        <v>3</v>
      </c>
      <c r="P21" s="8">
        <v>2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29">
        <v>0</v>
      </c>
    </row>
    <row r="22" spans="1:389" ht="42" customHeight="1" x14ac:dyDescent="0.25">
      <c r="B22" s="50"/>
      <c r="C22" s="56"/>
      <c r="D22" s="25" t="s">
        <v>45</v>
      </c>
      <c r="E22" s="17" t="s">
        <v>47</v>
      </c>
      <c r="F22" s="17" t="s">
        <v>48</v>
      </c>
      <c r="G22" s="59"/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1</v>
      </c>
      <c r="P22" s="7">
        <v>3</v>
      </c>
      <c r="Q22" s="7">
        <v>2</v>
      </c>
      <c r="R22" s="7">
        <v>0</v>
      </c>
      <c r="S22" s="7">
        <v>0</v>
      </c>
      <c r="T22" s="7">
        <v>0</v>
      </c>
      <c r="U22" s="7">
        <v>0</v>
      </c>
      <c r="V22" s="11">
        <v>0</v>
      </c>
    </row>
    <row r="23" spans="1:389" ht="38.25" customHeight="1" thickBot="1" x14ac:dyDescent="0.3">
      <c r="B23" s="51"/>
      <c r="C23" s="57"/>
      <c r="D23" s="13" t="s">
        <v>46</v>
      </c>
      <c r="E23" s="19" t="s">
        <v>47</v>
      </c>
      <c r="F23" s="19" t="s">
        <v>48</v>
      </c>
      <c r="G23" s="60"/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2</v>
      </c>
      <c r="Q23" s="13">
        <v>1</v>
      </c>
      <c r="R23" s="13">
        <v>1</v>
      </c>
      <c r="S23" s="13"/>
      <c r="T23" s="13"/>
      <c r="U23" s="13"/>
      <c r="V23" s="14"/>
    </row>
    <row r="24" spans="1:389" ht="18.75" x14ac:dyDescent="0.25">
      <c r="G24" s="20">
        <f>SUM(G9:G21)</f>
        <v>74</v>
      </c>
      <c r="H24" s="20">
        <f>SUM(H9:H23)</f>
        <v>8</v>
      </c>
      <c r="I24" s="20">
        <f t="shared" ref="I24:R24" si="0">SUM(I9:I21)</f>
        <v>8</v>
      </c>
      <c r="J24" s="20">
        <f t="shared" si="0"/>
        <v>8</v>
      </c>
      <c r="K24" s="20">
        <f t="shared" si="0"/>
        <v>8</v>
      </c>
      <c r="L24" s="20">
        <f t="shared" si="0"/>
        <v>8</v>
      </c>
      <c r="M24" s="20">
        <f t="shared" si="0"/>
        <v>8</v>
      </c>
      <c r="N24" s="20">
        <f t="shared" si="0"/>
        <v>8</v>
      </c>
      <c r="O24" s="20">
        <f t="shared" si="0"/>
        <v>7</v>
      </c>
      <c r="P24" s="20">
        <f t="shared" si="0"/>
        <v>2</v>
      </c>
      <c r="Q24" s="20">
        <f t="shared" si="0"/>
        <v>0</v>
      </c>
      <c r="R24" s="20">
        <f t="shared" si="0"/>
        <v>0</v>
      </c>
      <c r="S24" s="20">
        <f>SUM(S9:S22)</f>
        <v>8</v>
      </c>
      <c r="T24" s="20">
        <f>SUM(T9:T22)</f>
        <v>6</v>
      </c>
      <c r="U24" s="20">
        <f>SUM(U9:U22)</f>
        <v>0</v>
      </c>
      <c r="V24" s="42">
        <f>SUM(V9:V22)</f>
        <v>0</v>
      </c>
    </row>
  </sheetData>
  <mergeCells count="16">
    <mergeCell ref="C15:C17"/>
    <mergeCell ref="B15:B17"/>
    <mergeCell ref="G15:G17"/>
    <mergeCell ref="B6:V6"/>
    <mergeCell ref="C9:C11"/>
    <mergeCell ref="B9:B11"/>
    <mergeCell ref="G9:G11"/>
    <mergeCell ref="G12:G14"/>
    <mergeCell ref="C12:C14"/>
    <mergeCell ref="B12:B14"/>
    <mergeCell ref="B18:B20"/>
    <mergeCell ref="B21:B23"/>
    <mergeCell ref="C18:C20"/>
    <mergeCell ref="C21:C23"/>
    <mergeCell ref="G18:G20"/>
    <mergeCell ref="G21:G23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CE5A7-F695-4512-884C-A4AFC4BA28BD}">
  <sheetPr>
    <tabColor rgb="FF00B050"/>
  </sheetPr>
  <dimension ref="A6:NY24"/>
  <sheetViews>
    <sheetView showGridLines="0" topLeftCell="B1" zoomScale="82" zoomScaleNormal="82" workbookViewId="0">
      <selection activeCell="D13" sqref="D13"/>
    </sheetView>
  </sheetViews>
  <sheetFormatPr baseColWidth="10" defaultColWidth="9.140625" defaultRowHeight="15" x14ac:dyDescent="0.25"/>
  <cols>
    <col min="1" max="1" width="2.85546875" style="4" customWidth="1"/>
    <col min="2" max="2" width="8" style="4" customWidth="1"/>
    <col min="3" max="3" width="41.140625" style="4" customWidth="1"/>
    <col min="4" max="4" width="42.7109375" style="4" customWidth="1"/>
    <col min="5" max="5" width="11.5703125" style="4" customWidth="1"/>
    <col min="6" max="6" width="12.28515625" style="4" customWidth="1"/>
    <col min="7" max="7" width="12.5703125" style="4" customWidth="1"/>
    <col min="8" max="16384" width="9.140625" style="4"/>
  </cols>
  <sheetData>
    <row r="6" spans="1:389" s="2" customFormat="1" ht="23.25" customHeight="1" x14ac:dyDescent="0.25">
      <c r="B6" s="64" t="s">
        <v>3</v>
      </c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6"/>
    </row>
    <row r="7" spans="1:389" s="2" customFormat="1" x14ac:dyDescent="0.25"/>
    <row r="8" spans="1:389" s="3" customFormat="1" ht="45.75" customHeight="1" x14ac:dyDescent="0.25">
      <c r="B8" s="18" t="s">
        <v>20</v>
      </c>
      <c r="C8" s="18" t="s">
        <v>21</v>
      </c>
      <c r="D8" s="18" t="s">
        <v>22</v>
      </c>
      <c r="E8" s="18" t="s">
        <v>23</v>
      </c>
      <c r="F8" s="18" t="s">
        <v>4</v>
      </c>
      <c r="G8" s="18" t="s">
        <v>24</v>
      </c>
      <c r="H8" s="18" t="s">
        <v>6</v>
      </c>
      <c r="I8" s="18" t="s">
        <v>5</v>
      </c>
      <c r="J8" s="18" t="s">
        <v>7</v>
      </c>
      <c r="K8" s="18" t="s">
        <v>8</v>
      </c>
      <c r="L8" s="18" t="s">
        <v>9</v>
      </c>
      <c r="M8" s="18" t="s">
        <v>10</v>
      </c>
      <c r="N8" s="18" t="s">
        <v>11</v>
      </c>
      <c r="O8" s="18" t="s">
        <v>12</v>
      </c>
      <c r="P8" s="18" t="s">
        <v>13</v>
      </c>
      <c r="Q8" s="18" t="s">
        <v>14</v>
      </c>
      <c r="R8" s="18" t="s">
        <v>15</v>
      </c>
      <c r="S8" s="18" t="s">
        <v>16</v>
      </c>
      <c r="T8" s="18" t="s">
        <v>17</v>
      </c>
      <c r="U8" s="18" t="s">
        <v>18</v>
      </c>
      <c r="V8" s="18" t="s">
        <v>19</v>
      </c>
      <c r="W8" s="5"/>
      <c r="X8" s="5"/>
      <c r="Y8" s="5"/>
      <c r="Z8" s="5"/>
      <c r="AA8" s="5"/>
      <c r="AB8" s="5"/>
      <c r="AC8" s="5"/>
    </row>
    <row r="9" spans="1:389" s="2" customFormat="1" ht="45.75" customHeight="1" x14ac:dyDescent="0.25">
      <c r="B9" s="67" t="s">
        <v>49</v>
      </c>
      <c r="C9" s="59" t="s">
        <v>54</v>
      </c>
      <c r="D9" s="25" t="s">
        <v>32</v>
      </c>
      <c r="E9" s="33" t="s">
        <v>47</v>
      </c>
      <c r="F9" s="33" t="s">
        <v>48</v>
      </c>
      <c r="G9" s="59">
        <v>16</v>
      </c>
      <c r="H9" s="48">
        <v>4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16">
        <v>0</v>
      </c>
    </row>
    <row r="10" spans="1:389" s="2" customFormat="1" ht="45.75" customHeight="1" x14ac:dyDescent="0.25">
      <c r="B10" s="67"/>
      <c r="C10" s="59"/>
      <c r="D10" s="25" t="s">
        <v>33</v>
      </c>
      <c r="E10" s="17" t="s">
        <v>47</v>
      </c>
      <c r="F10" s="17" t="s">
        <v>48</v>
      </c>
      <c r="G10" s="59"/>
      <c r="H10" s="1">
        <v>0</v>
      </c>
      <c r="I10" s="47">
        <v>3</v>
      </c>
      <c r="J10" s="47">
        <v>3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6">
        <v>0</v>
      </c>
    </row>
    <row r="11" spans="1:389" s="2" customFormat="1" ht="45.75" customHeight="1" thickBot="1" x14ac:dyDescent="0.3">
      <c r="B11" s="68"/>
      <c r="C11" s="60"/>
      <c r="D11" s="39" t="s">
        <v>34</v>
      </c>
      <c r="E11" s="19" t="s">
        <v>47</v>
      </c>
      <c r="F11" s="19" t="s">
        <v>48</v>
      </c>
      <c r="G11" s="60"/>
      <c r="H11" s="12">
        <v>2</v>
      </c>
      <c r="I11" s="12">
        <v>2</v>
      </c>
      <c r="J11" s="12">
        <v>2</v>
      </c>
      <c r="K11" s="46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5">
        <v>0</v>
      </c>
    </row>
    <row r="12" spans="1:389" s="2" customFormat="1" ht="42" customHeight="1" x14ac:dyDescent="0.25">
      <c r="B12" s="67" t="s">
        <v>50</v>
      </c>
      <c r="C12" s="58" t="s">
        <v>55</v>
      </c>
      <c r="D12" s="8" t="s">
        <v>59</v>
      </c>
      <c r="E12" s="17" t="s">
        <v>47</v>
      </c>
      <c r="F12" s="17" t="s">
        <v>48</v>
      </c>
      <c r="G12" s="58">
        <v>14</v>
      </c>
      <c r="H12" s="9">
        <v>0</v>
      </c>
      <c r="I12" s="9">
        <v>2</v>
      </c>
      <c r="J12" s="9">
        <v>3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10">
        <v>0</v>
      </c>
    </row>
    <row r="13" spans="1:389" s="2" customFormat="1" ht="42" customHeight="1" x14ac:dyDescent="0.25">
      <c r="B13" s="67"/>
      <c r="C13" s="59"/>
      <c r="D13" s="7" t="s">
        <v>60</v>
      </c>
      <c r="E13" s="17" t="s">
        <v>47</v>
      </c>
      <c r="F13" s="17" t="s">
        <v>48</v>
      </c>
      <c r="G13" s="59"/>
      <c r="H13" s="26">
        <v>2</v>
      </c>
      <c r="I13" s="26">
        <v>1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7">
        <v>0</v>
      </c>
    </row>
    <row r="14" spans="1:389" s="2" customFormat="1" ht="42" customHeight="1" thickBot="1" x14ac:dyDescent="0.3">
      <c r="B14" s="68"/>
      <c r="C14" s="60"/>
      <c r="D14" s="39" t="s">
        <v>61</v>
      </c>
      <c r="E14" s="19" t="s">
        <v>47</v>
      </c>
      <c r="F14" s="19" t="s">
        <v>48</v>
      </c>
      <c r="G14" s="60"/>
      <c r="H14" s="21">
        <v>0</v>
      </c>
      <c r="I14" s="21">
        <v>0</v>
      </c>
      <c r="J14" s="21">
        <v>0</v>
      </c>
      <c r="K14" s="21">
        <v>2</v>
      </c>
      <c r="L14" s="45">
        <v>3</v>
      </c>
      <c r="M14" s="21">
        <v>2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8">
        <v>0</v>
      </c>
    </row>
    <row r="15" spans="1:389" s="9" customFormat="1" ht="42" customHeight="1" x14ac:dyDescent="0.25">
      <c r="A15" s="34"/>
      <c r="B15" s="67" t="s">
        <v>51</v>
      </c>
      <c r="C15" s="61" t="s">
        <v>56</v>
      </c>
      <c r="D15" s="69" t="s">
        <v>63</v>
      </c>
      <c r="E15" s="17" t="s">
        <v>47</v>
      </c>
      <c r="F15" s="17" t="s">
        <v>48</v>
      </c>
      <c r="G15" s="61">
        <v>16</v>
      </c>
      <c r="H15" s="9">
        <v>0</v>
      </c>
      <c r="I15" s="9">
        <v>0</v>
      </c>
      <c r="J15" s="9">
        <v>0</v>
      </c>
      <c r="K15" s="9">
        <v>2</v>
      </c>
      <c r="L15" s="9">
        <v>2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10">
        <v>0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</row>
    <row r="16" spans="1:389" s="7" customFormat="1" ht="42" customHeight="1" x14ac:dyDescent="0.25">
      <c r="A16" s="36"/>
      <c r="B16" s="67"/>
      <c r="C16" s="62"/>
      <c r="D16" s="7" t="s">
        <v>62</v>
      </c>
      <c r="E16" s="17" t="s">
        <v>47</v>
      </c>
      <c r="F16" s="17" t="s">
        <v>48</v>
      </c>
      <c r="G16" s="62"/>
      <c r="H16" s="7">
        <v>0</v>
      </c>
      <c r="I16" s="7">
        <v>0</v>
      </c>
      <c r="J16" s="7">
        <v>0</v>
      </c>
      <c r="K16" s="7">
        <v>2</v>
      </c>
      <c r="L16" s="7">
        <v>2</v>
      </c>
      <c r="M16" s="43">
        <v>2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8</v>
      </c>
      <c r="T16" s="7">
        <v>6</v>
      </c>
      <c r="U16" s="7">
        <v>0</v>
      </c>
      <c r="V16" s="11">
        <v>0</v>
      </c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</row>
    <row r="17" spans="1:389" s="13" customFormat="1" ht="42" customHeight="1" thickBot="1" x14ac:dyDescent="0.3">
      <c r="A17" s="37"/>
      <c r="B17" s="68"/>
      <c r="C17" s="63"/>
      <c r="D17" s="13" t="s">
        <v>64</v>
      </c>
      <c r="E17" s="19" t="s">
        <v>47</v>
      </c>
      <c r="F17" s="19" t="s">
        <v>48</v>
      </c>
      <c r="G17" s="63"/>
      <c r="H17" s="13">
        <v>0</v>
      </c>
      <c r="I17" s="13">
        <v>0</v>
      </c>
      <c r="J17" s="13">
        <v>0</v>
      </c>
      <c r="K17" s="13">
        <v>2</v>
      </c>
      <c r="L17" s="13">
        <v>1</v>
      </c>
      <c r="M17" s="13">
        <v>3</v>
      </c>
      <c r="N17" s="44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4">
        <v>0</v>
      </c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</row>
    <row r="18" spans="1:389" s="41" customFormat="1" ht="42" customHeight="1" x14ac:dyDescent="0.25">
      <c r="A18" s="40"/>
      <c r="B18" s="67" t="s">
        <v>52</v>
      </c>
      <c r="C18" s="52" t="s">
        <v>57</v>
      </c>
      <c r="D18" s="69" t="s">
        <v>65</v>
      </c>
      <c r="E18" s="17" t="s">
        <v>47</v>
      </c>
      <c r="F18" s="17" t="s">
        <v>48</v>
      </c>
      <c r="G18" s="58">
        <v>12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1</v>
      </c>
      <c r="N18" s="22">
        <v>1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3">
        <v>0</v>
      </c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</row>
    <row r="19" spans="1:389" ht="42" customHeight="1" x14ac:dyDescent="0.25">
      <c r="A19" s="30"/>
      <c r="B19" s="67"/>
      <c r="C19" s="53"/>
      <c r="D19" s="7" t="s">
        <v>66</v>
      </c>
      <c r="E19" s="17" t="s">
        <v>47</v>
      </c>
      <c r="F19" s="17" t="s">
        <v>48</v>
      </c>
      <c r="G19" s="59"/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4</v>
      </c>
      <c r="O19" s="43">
        <v>4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11">
        <v>0</v>
      </c>
    </row>
    <row r="20" spans="1:389" s="32" customFormat="1" ht="42" customHeight="1" thickBot="1" x14ac:dyDescent="0.3">
      <c r="A20" s="31"/>
      <c r="B20" s="68"/>
      <c r="C20" s="54"/>
      <c r="D20" s="13" t="s">
        <v>67</v>
      </c>
      <c r="E20" s="19" t="s">
        <v>47</v>
      </c>
      <c r="F20" s="19" t="s">
        <v>48</v>
      </c>
      <c r="G20" s="60"/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2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4">
        <v>0</v>
      </c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</row>
    <row r="21" spans="1:389" ht="42" customHeight="1" x14ac:dyDescent="0.25">
      <c r="B21" s="67" t="s">
        <v>53</v>
      </c>
      <c r="C21" s="55" t="s">
        <v>58</v>
      </c>
      <c r="D21" s="8" t="s">
        <v>68</v>
      </c>
      <c r="E21" s="17" t="s">
        <v>47</v>
      </c>
      <c r="F21" s="17" t="s">
        <v>48</v>
      </c>
      <c r="G21" s="58">
        <v>16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1</v>
      </c>
      <c r="O21" s="8">
        <v>3</v>
      </c>
      <c r="P21" s="8">
        <v>2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29">
        <v>0</v>
      </c>
    </row>
    <row r="22" spans="1:389" ht="42" customHeight="1" x14ac:dyDescent="0.25">
      <c r="B22" s="67"/>
      <c r="C22" s="56"/>
      <c r="D22" s="25" t="s">
        <v>69</v>
      </c>
      <c r="E22" s="17" t="s">
        <v>47</v>
      </c>
      <c r="F22" s="17" t="s">
        <v>48</v>
      </c>
      <c r="G22" s="59"/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1</v>
      </c>
      <c r="P22" s="7">
        <v>3</v>
      </c>
      <c r="Q22" s="7">
        <v>2</v>
      </c>
      <c r="R22" s="7">
        <v>0</v>
      </c>
      <c r="S22" s="7">
        <v>0</v>
      </c>
      <c r="T22" s="7">
        <v>0</v>
      </c>
      <c r="U22" s="7">
        <v>0</v>
      </c>
      <c r="V22" s="11">
        <v>0</v>
      </c>
    </row>
    <row r="23" spans="1:389" ht="38.25" customHeight="1" thickBot="1" x14ac:dyDescent="0.3">
      <c r="B23" s="68"/>
      <c r="C23" s="57"/>
      <c r="D23" s="39" t="s">
        <v>70</v>
      </c>
      <c r="E23" s="19" t="s">
        <v>47</v>
      </c>
      <c r="F23" s="19" t="s">
        <v>48</v>
      </c>
      <c r="G23" s="60"/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2</v>
      </c>
      <c r="Q23" s="13">
        <v>1</v>
      </c>
      <c r="R23" s="13">
        <v>1</v>
      </c>
      <c r="S23" s="13"/>
      <c r="T23" s="13"/>
      <c r="U23" s="13"/>
      <c r="V23" s="14"/>
    </row>
    <row r="24" spans="1:389" ht="18.75" x14ac:dyDescent="0.25">
      <c r="G24" s="20">
        <f>SUM(G9:G21)</f>
        <v>74</v>
      </c>
      <c r="H24" s="20">
        <f>SUM(H9:H23)</f>
        <v>8</v>
      </c>
      <c r="I24" s="20">
        <f t="shared" ref="I24:R24" si="0">SUM(I9:I21)</f>
        <v>8</v>
      </c>
      <c r="J24" s="20">
        <f t="shared" si="0"/>
        <v>8</v>
      </c>
      <c r="K24" s="20">
        <f t="shared" si="0"/>
        <v>8</v>
      </c>
      <c r="L24" s="20">
        <f t="shared" si="0"/>
        <v>8</v>
      </c>
      <c r="M24" s="20">
        <f t="shared" si="0"/>
        <v>8</v>
      </c>
      <c r="N24" s="20">
        <f t="shared" si="0"/>
        <v>8</v>
      </c>
      <c r="O24" s="20">
        <f t="shared" si="0"/>
        <v>7</v>
      </c>
      <c r="P24" s="20">
        <f t="shared" si="0"/>
        <v>2</v>
      </c>
      <c r="Q24" s="20">
        <f t="shared" si="0"/>
        <v>0</v>
      </c>
      <c r="R24" s="20">
        <f t="shared" si="0"/>
        <v>0</v>
      </c>
      <c r="S24" s="20">
        <f>SUM(S9:S22)</f>
        <v>8</v>
      </c>
      <c r="T24" s="20">
        <f>SUM(T9:T22)</f>
        <v>6</v>
      </c>
      <c r="U24" s="20">
        <f>SUM(U9:U22)</f>
        <v>0</v>
      </c>
      <c r="V24" s="42">
        <f>SUM(V9:V22)</f>
        <v>0</v>
      </c>
    </row>
  </sheetData>
  <mergeCells count="16">
    <mergeCell ref="B21:B23"/>
    <mergeCell ref="C21:C23"/>
    <mergeCell ref="G21:G23"/>
    <mergeCell ref="B15:B17"/>
    <mergeCell ref="C15:C17"/>
    <mergeCell ref="G15:G17"/>
    <mergeCell ref="B18:B20"/>
    <mergeCell ref="C18:C20"/>
    <mergeCell ref="G18:G20"/>
    <mergeCell ref="B6:V6"/>
    <mergeCell ref="B9:B11"/>
    <mergeCell ref="C9:C11"/>
    <mergeCell ref="G9:G11"/>
    <mergeCell ref="B12:B14"/>
    <mergeCell ref="C12:C14"/>
    <mergeCell ref="G12:G14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4E3ED-17DD-4C11-9695-82135DC73EFB}">
  <sheetPr>
    <tabColor rgb="FF00B050"/>
  </sheetPr>
  <dimension ref="A6:NY24"/>
  <sheetViews>
    <sheetView showGridLines="0" zoomScale="82" zoomScaleNormal="82" workbookViewId="0">
      <selection activeCell="G9" sqref="G9:G11"/>
    </sheetView>
  </sheetViews>
  <sheetFormatPr baseColWidth="10" defaultColWidth="9.140625" defaultRowHeight="15" x14ac:dyDescent="0.25"/>
  <cols>
    <col min="1" max="1" width="2.85546875" style="4" customWidth="1"/>
    <col min="2" max="2" width="8" style="4" customWidth="1"/>
    <col min="3" max="3" width="41.140625" style="4" customWidth="1"/>
    <col min="4" max="4" width="42.7109375" style="4" customWidth="1"/>
    <col min="5" max="5" width="11.5703125" style="4" customWidth="1"/>
    <col min="6" max="6" width="12.28515625" style="4" customWidth="1"/>
    <col min="7" max="7" width="12.5703125" style="4" customWidth="1"/>
    <col min="8" max="16384" width="9.140625" style="4"/>
  </cols>
  <sheetData>
    <row r="6" spans="1:389" s="2" customFormat="1" ht="23.25" customHeight="1" x14ac:dyDescent="0.25">
      <c r="B6" s="64" t="s">
        <v>3</v>
      </c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6"/>
    </row>
    <row r="7" spans="1:389" s="2" customFormat="1" x14ac:dyDescent="0.25"/>
    <row r="8" spans="1:389" s="3" customFormat="1" ht="45.75" customHeight="1" x14ac:dyDescent="0.25">
      <c r="B8" s="18" t="s">
        <v>20</v>
      </c>
      <c r="C8" s="18" t="s">
        <v>21</v>
      </c>
      <c r="D8" s="18" t="s">
        <v>22</v>
      </c>
      <c r="E8" s="18" t="s">
        <v>23</v>
      </c>
      <c r="F8" s="18" t="s">
        <v>4</v>
      </c>
      <c r="G8" s="18" t="s">
        <v>24</v>
      </c>
      <c r="H8" s="18" t="s">
        <v>6</v>
      </c>
      <c r="I8" s="18" t="s">
        <v>5</v>
      </c>
      <c r="J8" s="18" t="s">
        <v>7</v>
      </c>
      <c r="K8" s="18" t="s">
        <v>8</v>
      </c>
      <c r="L8" s="18" t="s">
        <v>9</v>
      </c>
      <c r="M8" s="18" t="s">
        <v>10</v>
      </c>
      <c r="N8" s="18" t="s">
        <v>11</v>
      </c>
      <c r="O8" s="18" t="s">
        <v>12</v>
      </c>
      <c r="P8" s="18" t="s">
        <v>13</v>
      </c>
      <c r="Q8" s="18" t="s">
        <v>14</v>
      </c>
      <c r="R8" s="18" t="s">
        <v>15</v>
      </c>
      <c r="S8" s="18" t="s">
        <v>16</v>
      </c>
      <c r="T8" s="18" t="s">
        <v>17</v>
      </c>
      <c r="U8" s="18" t="s">
        <v>18</v>
      </c>
      <c r="V8" s="18" t="s">
        <v>19</v>
      </c>
      <c r="W8" s="5"/>
      <c r="X8" s="5"/>
      <c r="Y8" s="5"/>
      <c r="Z8" s="5"/>
      <c r="AA8" s="5"/>
      <c r="AB8" s="5"/>
      <c r="AC8" s="5"/>
    </row>
    <row r="9" spans="1:389" s="2" customFormat="1" ht="45.75" customHeight="1" x14ac:dyDescent="0.25">
      <c r="B9" s="67" t="s">
        <v>71</v>
      </c>
      <c r="C9" s="59" t="s">
        <v>76</v>
      </c>
      <c r="D9" s="25" t="s">
        <v>81</v>
      </c>
      <c r="E9" s="33" t="s">
        <v>47</v>
      </c>
      <c r="F9" s="33" t="s">
        <v>48</v>
      </c>
      <c r="G9" s="59">
        <v>16</v>
      </c>
      <c r="H9" s="48">
        <v>4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16">
        <v>0</v>
      </c>
    </row>
    <row r="10" spans="1:389" s="2" customFormat="1" ht="45.75" customHeight="1" x14ac:dyDescent="0.25">
      <c r="B10" s="67"/>
      <c r="C10" s="59"/>
      <c r="D10" s="25" t="s">
        <v>82</v>
      </c>
      <c r="E10" s="17" t="s">
        <v>47</v>
      </c>
      <c r="F10" s="17" t="s">
        <v>48</v>
      </c>
      <c r="G10" s="59"/>
      <c r="H10" s="1">
        <v>0</v>
      </c>
      <c r="I10" s="47">
        <v>3</v>
      </c>
      <c r="J10" s="47">
        <v>3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6">
        <v>0</v>
      </c>
    </row>
    <row r="11" spans="1:389" s="2" customFormat="1" ht="45.75" customHeight="1" thickBot="1" x14ac:dyDescent="0.3">
      <c r="B11" s="68"/>
      <c r="C11" s="60"/>
      <c r="D11" s="39" t="s">
        <v>83</v>
      </c>
      <c r="E11" s="19" t="s">
        <v>47</v>
      </c>
      <c r="F11" s="19" t="s">
        <v>48</v>
      </c>
      <c r="G11" s="60"/>
      <c r="H11" s="12">
        <v>2</v>
      </c>
      <c r="I11" s="12">
        <v>2</v>
      </c>
      <c r="J11" s="12">
        <v>2</v>
      </c>
      <c r="K11" s="46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5">
        <v>0</v>
      </c>
    </row>
    <row r="12" spans="1:389" s="2" customFormat="1" ht="42" customHeight="1" x14ac:dyDescent="0.25">
      <c r="B12" s="67" t="s">
        <v>72</v>
      </c>
      <c r="C12" s="58" t="s">
        <v>77</v>
      </c>
      <c r="D12" s="35" t="s">
        <v>84</v>
      </c>
      <c r="E12" s="24" t="s">
        <v>47</v>
      </c>
      <c r="F12" s="24" t="s">
        <v>48</v>
      </c>
      <c r="G12" s="58">
        <v>14</v>
      </c>
      <c r="H12" s="9">
        <v>0</v>
      </c>
      <c r="I12" s="9">
        <v>2</v>
      </c>
      <c r="J12" s="9">
        <v>3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10">
        <v>0</v>
      </c>
    </row>
    <row r="13" spans="1:389" s="2" customFormat="1" ht="42" customHeight="1" x14ac:dyDescent="0.25">
      <c r="B13" s="67"/>
      <c r="C13" s="59"/>
      <c r="D13" s="25" t="s">
        <v>85</v>
      </c>
      <c r="E13" s="17" t="s">
        <v>47</v>
      </c>
      <c r="F13" s="17" t="s">
        <v>48</v>
      </c>
      <c r="G13" s="59"/>
      <c r="H13" s="26">
        <v>2</v>
      </c>
      <c r="I13" s="26">
        <v>1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7">
        <v>0</v>
      </c>
    </row>
    <row r="14" spans="1:389" s="2" customFormat="1" ht="42" customHeight="1" thickBot="1" x14ac:dyDescent="0.3">
      <c r="B14" s="68"/>
      <c r="C14" s="60"/>
      <c r="D14" s="39" t="s">
        <v>86</v>
      </c>
      <c r="E14" s="19" t="s">
        <v>47</v>
      </c>
      <c r="F14" s="19" t="s">
        <v>48</v>
      </c>
      <c r="G14" s="60"/>
      <c r="H14" s="21">
        <v>0</v>
      </c>
      <c r="I14" s="21">
        <v>0</v>
      </c>
      <c r="J14" s="21">
        <v>0</v>
      </c>
      <c r="K14" s="21">
        <v>2</v>
      </c>
      <c r="L14" s="45">
        <v>3</v>
      </c>
      <c r="M14" s="21">
        <v>2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8">
        <v>0</v>
      </c>
    </row>
    <row r="15" spans="1:389" s="9" customFormat="1" ht="42" customHeight="1" x14ac:dyDescent="0.25">
      <c r="A15" s="34"/>
      <c r="B15" s="67" t="s">
        <v>73</v>
      </c>
      <c r="C15" s="61" t="s">
        <v>78</v>
      </c>
      <c r="D15" s="35" t="s">
        <v>87</v>
      </c>
      <c r="E15" s="24" t="s">
        <v>47</v>
      </c>
      <c r="F15" s="24" t="s">
        <v>48</v>
      </c>
      <c r="G15" s="61">
        <v>16</v>
      </c>
      <c r="H15" s="9">
        <v>0</v>
      </c>
      <c r="I15" s="9">
        <v>0</v>
      </c>
      <c r="J15" s="9">
        <v>0</v>
      </c>
      <c r="K15" s="9">
        <v>2</v>
      </c>
      <c r="L15" s="9">
        <v>2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10">
        <v>0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</row>
    <row r="16" spans="1:389" s="7" customFormat="1" ht="42" customHeight="1" x14ac:dyDescent="0.25">
      <c r="A16" s="36"/>
      <c r="B16" s="67"/>
      <c r="C16" s="62"/>
      <c r="D16" s="25" t="s">
        <v>88</v>
      </c>
      <c r="E16" s="17" t="s">
        <v>47</v>
      </c>
      <c r="F16" s="17" t="s">
        <v>48</v>
      </c>
      <c r="G16" s="62"/>
      <c r="H16" s="7">
        <v>0</v>
      </c>
      <c r="I16" s="7">
        <v>0</v>
      </c>
      <c r="J16" s="7">
        <v>0</v>
      </c>
      <c r="K16" s="7">
        <v>2</v>
      </c>
      <c r="L16" s="7">
        <v>2</v>
      </c>
      <c r="M16" s="43">
        <v>2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8</v>
      </c>
      <c r="T16" s="7">
        <v>6</v>
      </c>
      <c r="U16" s="7">
        <v>0</v>
      </c>
      <c r="V16" s="11">
        <v>0</v>
      </c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</row>
    <row r="17" spans="1:389" s="13" customFormat="1" ht="42" customHeight="1" thickBot="1" x14ac:dyDescent="0.3">
      <c r="A17" s="37"/>
      <c r="B17" s="68"/>
      <c r="C17" s="63"/>
      <c r="D17" s="39" t="s">
        <v>89</v>
      </c>
      <c r="E17" s="19" t="s">
        <v>47</v>
      </c>
      <c r="F17" s="19" t="s">
        <v>48</v>
      </c>
      <c r="G17" s="63"/>
      <c r="H17" s="13">
        <v>0</v>
      </c>
      <c r="I17" s="13">
        <v>0</v>
      </c>
      <c r="J17" s="13">
        <v>0</v>
      </c>
      <c r="K17" s="13">
        <v>2</v>
      </c>
      <c r="L17" s="13">
        <v>1</v>
      </c>
      <c r="M17" s="13">
        <v>3</v>
      </c>
      <c r="N17" s="44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4">
        <v>0</v>
      </c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</row>
    <row r="18" spans="1:389" s="41" customFormat="1" ht="42" customHeight="1" x14ac:dyDescent="0.25">
      <c r="A18" s="40"/>
      <c r="B18" s="67" t="s">
        <v>74</v>
      </c>
      <c r="C18" s="52" t="s">
        <v>79</v>
      </c>
      <c r="D18" s="35" t="s">
        <v>90</v>
      </c>
      <c r="E18" s="24" t="s">
        <v>47</v>
      </c>
      <c r="F18" s="24" t="s">
        <v>48</v>
      </c>
      <c r="G18" s="58">
        <v>12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1</v>
      </c>
      <c r="N18" s="22">
        <v>1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3">
        <v>0</v>
      </c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</row>
    <row r="19" spans="1:389" ht="42" customHeight="1" x14ac:dyDescent="0.25">
      <c r="A19" s="30"/>
      <c r="B19" s="67"/>
      <c r="C19" s="53"/>
      <c r="D19" s="25" t="s">
        <v>91</v>
      </c>
      <c r="E19" s="17" t="s">
        <v>47</v>
      </c>
      <c r="F19" s="17" t="s">
        <v>48</v>
      </c>
      <c r="G19" s="59"/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4</v>
      </c>
      <c r="O19" s="43">
        <v>4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11">
        <v>0</v>
      </c>
    </row>
    <row r="20" spans="1:389" s="32" customFormat="1" ht="42" customHeight="1" thickBot="1" x14ac:dyDescent="0.3">
      <c r="A20" s="31"/>
      <c r="B20" s="68"/>
      <c r="C20" s="54"/>
      <c r="D20" s="39" t="s">
        <v>92</v>
      </c>
      <c r="E20" s="19" t="s">
        <v>47</v>
      </c>
      <c r="F20" s="19" t="s">
        <v>48</v>
      </c>
      <c r="G20" s="60"/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2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4">
        <v>0</v>
      </c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</row>
    <row r="21" spans="1:389" ht="42" customHeight="1" x14ac:dyDescent="0.25">
      <c r="B21" s="67" t="s">
        <v>75</v>
      </c>
      <c r="C21" s="55" t="s">
        <v>80</v>
      </c>
      <c r="D21" s="35" t="s">
        <v>93</v>
      </c>
      <c r="E21" s="24" t="s">
        <v>47</v>
      </c>
      <c r="F21" s="24" t="s">
        <v>48</v>
      </c>
      <c r="G21" s="58">
        <v>16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1</v>
      </c>
      <c r="O21" s="8">
        <v>3</v>
      </c>
      <c r="P21" s="8">
        <v>2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29">
        <v>0</v>
      </c>
    </row>
    <row r="22" spans="1:389" ht="42" customHeight="1" x14ac:dyDescent="0.25">
      <c r="B22" s="67"/>
      <c r="C22" s="56"/>
      <c r="D22" s="25" t="s">
        <v>94</v>
      </c>
      <c r="E22" s="17" t="s">
        <v>47</v>
      </c>
      <c r="F22" s="17" t="s">
        <v>48</v>
      </c>
      <c r="G22" s="59"/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1</v>
      </c>
      <c r="P22" s="7">
        <v>3</v>
      </c>
      <c r="Q22" s="7">
        <v>2</v>
      </c>
      <c r="R22" s="7">
        <v>0</v>
      </c>
      <c r="S22" s="7">
        <v>0</v>
      </c>
      <c r="T22" s="7">
        <v>0</v>
      </c>
      <c r="U22" s="7">
        <v>0</v>
      </c>
      <c r="V22" s="11">
        <v>0</v>
      </c>
    </row>
    <row r="23" spans="1:389" ht="38.25" customHeight="1" thickBot="1" x14ac:dyDescent="0.3">
      <c r="B23" s="68"/>
      <c r="C23" s="57"/>
      <c r="D23" s="39" t="s">
        <v>95</v>
      </c>
      <c r="E23" s="19" t="s">
        <v>47</v>
      </c>
      <c r="F23" s="19" t="s">
        <v>48</v>
      </c>
      <c r="G23" s="60"/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2</v>
      </c>
      <c r="Q23" s="13">
        <v>1</v>
      </c>
      <c r="R23" s="13">
        <v>1</v>
      </c>
      <c r="S23" s="13"/>
      <c r="T23" s="13"/>
      <c r="U23" s="13"/>
      <c r="V23" s="14"/>
    </row>
    <row r="24" spans="1:389" ht="18.75" x14ac:dyDescent="0.25">
      <c r="G24" s="20">
        <f>SUM(G9:G21)</f>
        <v>74</v>
      </c>
      <c r="H24" s="20">
        <f>SUM(H9:H23)</f>
        <v>8</v>
      </c>
      <c r="I24" s="20">
        <f t="shared" ref="I24:R24" si="0">SUM(I9:I21)</f>
        <v>8</v>
      </c>
      <c r="J24" s="20">
        <f t="shared" si="0"/>
        <v>8</v>
      </c>
      <c r="K24" s="20">
        <f t="shared" si="0"/>
        <v>8</v>
      </c>
      <c r="L24" s="20">
        <f t="shared" si="0"/>
        <v>8</v>
      </c>
      <c r="M24" s="20">
        <f t="shared" si="0"/>
        <v>8</v>
      </c>
      <c r="N24" s="20">
        <f t="shared" si="0"/>
        <v>8</v>
      </c>
      <c r="O24" s="20">
        <f t="shared" si="0"/>
        <v>7</v>
      </c>
      <c r="P24" s="20">
        <f t="shared" si="0"/>
        <v>2</v>
      </c>
      <c r="Q24" s="20">
        <f t="shared" si="0"/>
        <v>0</v>
      </c>
      <c r="R24" s="20">
        <f t="shared" si="0"/>
        <v>0</v>
      </c>
      <c r="S24" s="20">
        <f>SUM(S9:S22)</f>
        <v>8</v>
      </c>
      <c r="T24" s="20">
        <f>SUM(T9:T22)</f>
        <v>6</v>
      </c>
      <c r="U24" s="20">
        <f>SUM(U9:U22)</f>
        <v>0</v>
      </c>
      <c r="V24" s="42">
        <f>SUM(V9:V22)</f>
        <v>0</v>
      </c>
    </row>
  </sheetData>
  <mergeCells count="16">
    <mergeCell ref="B21:B23"/>
    <mergeCell ref="C21:C23"/>
    <mergeCell ref="G21:G23"/>
    <mergeCell ref="B15:B17"/>
    <mergeCell ref="C15:C17"/>
    <mergeCell ref="G15:G17"/>
    <mergeCell ref="B18:B20"/>
    <mergeCell ref="C18:C20"/>
    <mergeCell ref="G18:G20"/>
    <mergeCell ref="B6:V6"/>
    <mergeCell ref="B9:B11"/>
    <mergeCell ref="C9:C11"/>
    <mergeCell ref="G9:G11"/>
    <mergeCell ref="B12:B14"/>
    <mergeCell ref="C12:C14"/>
    <mergeCell ref="G12:G14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4CAB3-CC2F-46DF-827E-0C0B555C5F2D}">
  <sheetPr>
    <tabColor rgb="FF00B050"/>
  </sheetPr>
  <dimension ref="A6:NY24"/>
  <sheetViews>
    <sheetView showGridLines="0" tabSelected="1" zoomScale="82" zoomScaleNormal="82" workbookViewId="0">
      <selection activeCell="D22" sqref="D22"/>
    </sheetView>
  </sheetViews>
  <sheetFormatPr baseColWidth="10" defaultColWidth="9.140625" defaultRowHeight="15" x14ac:dyDescent="0.25"/>
  <cols>
    <col min="1" max="1" width="2.85546875" style="4" customWidth="1"/>
    <col min="2" max="2" width="8" style="4" customWidth="1"/>
    <col min="3" max="3" width="41.140625" style="4" customWidth="1"/>
    <col min="4" max="4" width="42.7109375" style="4" customWidth="1"/>
    <col min="5" max="5" width="11.5703125" style="4" customWidth="1"/>
    <col min="6" max="6" width="12.28515625" style="4" customWidth="1"/>
    <col min="7" max="7" width="12.5703125" style="4" customWidth="1"/>
    <col min="8" max="16384" width="9.140625" style="4"/>
  </cols>
  <sheetData>
    <row r="6" spans="1:389" s="2" customFormat="1" ht="23.25" customHeight="1" x14ac:dyDescent="0.25">
      <c r="B6" s="64" t="s">
        <v>3</v>
      </c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6"/>
    </row>
    <row r="7" spans="1:389" s="2" customFormat="1" x14ac:dyDescent="0.25"/>
    <row r="8" spans="1:389" s="3" customFormat="1" ht="45.75" customHeight="1" x14ac:dyDescent="0.25">
      <c r="B8" s="18" t="s">
        <v>20</v>
      </c>
      <c r="C8" s="18" t="s">
        <v>21</v>
      </c>
      <c r="D8" s="18" t="s">
        <v>22</v>
      </c>
      <c r="E8" s="18" t="s">
        <v>23</v>
      </c>
      <c r="F8" s="18" t="s">
        <v>4</v>
      </c>
      <c r="G8" s="18" t="s">
        <v>24</v>
      </c>
      <c r="H8" s="18" t="s">
        <v>6</v>
      </c>
      <c r="I8" s="18" t="s">
        <v>5</v>
      </c>
      <c r="J8" s="18" t="s">
        <v>7</v>
      </c>
      <c r="K8" s="18" t="s">
        <v>8</v>
      </c>
      <c r="L8" s="18" t="s">
        <v>9</v>
      </c>
      <c r="M8" s="18" t="s">
        <v>10</v>
      </c>
      <c r="N8" s="18" t="s">
        <v>11</v>
      </c>
      <c r="O8" s="18" t="s">
        <v>12</v>
      </c>
      <c r="P8" s="18" t="s">
        <v>13</v>
      </c>
      <c r="Q8" s="18" t="s">
        <v>14</v>
      </c>
      <c r="R8" s="18" t="s">
        <v>15</v>
      </c>
      <c r="S8" s="18" t="s">
        <v>16</v>
      </c>
      <c r="T8" s="18" t="s">
        <v>17</v>
      </c>
      <c r="U8" s="18" t="s">
        <v>18</v>
      </c>
      <c r="V8" s="18" t="s">
        <v>19</v>
      </c>
      <c r="W8" s="5"/>
      <c r="X8" s="5"/>
      <c r="Y8" s="5"/>
      <c r="Z8" s="5"/>
      <c r="AA8" s="5"/>
      <c r="AB8" s="5"/>
      <c r="AC8" s="5"/>
    </row>
    <row r="9" spans="1:389" s="2" customFormat="1" ht="45.75" customHeight="1" x14ac:dyDescent="0.25">
      <c r="B9" s="67" t="s">
        <v>96</v>
      </c>
      <c r="C9" s="59" t="s">
        <v>101</v>
      </c>
      <c r="D9" s="7" t="s">
        <v>106</v>
      </c>
      <c r="E9" s="33" t="s">
        <v>47</v>
      </c>
      <c r="F9" s="33" t="s">
        <v>48</v>
      </c>
      <c r="G9" s="59">
        <v>16</v>
      </c>
      <c r="H9" s="48">
        <v>4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16">
        <v>0</v>
      </c>
    </row>
    <row r="10" spans="1:389" s="2" customFormat="1" ht="45.75" customHeight="1" x14ac:dyDescent="0.25">
      <c r="B10" s="67"/>
      <c r="C10" s="59"/>
      <c r="D10" s="7" t="s">
        <v>107</v>
      </c>
      <c r="E10" s="33" t="s">
        <v>47</v>
      </c>
      <c r="F10" s="33" t="s">
        <v>48</v>
      </c>
      <c r="G10" s="59"/>
      <c r="H10" s="1">
        <v>0</v>
      </c>
      <c r="I10" s="47">
        <v>3</v>
      </c>
      <c r="J10" s="47">
        <v>3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6">
        <v>0</v>
      </c>
    </row>
    <row r="11" spans="1:389" s="2" customFormat="1" ht="45.75" customHeight="1" thickBot="1" x14ac:dyDescent="0.3">
      <c r="B11" s="68"/>
      <c r="C11" s="60"/>
      <c r="D11" s="13" t="s">
        <v>108</v>
      </c>
      <c r="E11" s="38" t="s">
        <v>47</v>
      </c>
      <c r="F11" s="38" t="s">
        <v>48</v>
      </c>
      <c r="G11" s="60"/>
      <c r="H11" s="12">
        <v>2</v>
      </c>
      <c r="I11" s="12">
        <v>2</v>
      </c>
      <c r="J11" s="12">
        <v>2</v>
      </c>
      <c r="K11" s="46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5">
        <v>0</v>
      </c>
    </row>
    <row r="12" spans="1:389" s="2" customFormat="1" ht="42" customHeight="1" x14ac:dyDescent="0.25">
      <c r="B12" s="67" t="s">
        <v>97</v>
      </c>
      <c r="C12" s="58" t="s">
        <v>102</v>
      </c>
      <c r="D12" s="22" t="s">
        <v>109</v>
      </c>
      <c r="E12" s="24" t="s">
        <v>47</v>
      </c>
      <c r="F12" s="24" t="s">
        <v>48</v>
      </c>
      <c r="G12" s="58">
        <v>14</v>
      </c>
      <c r="H12" s="9">
        <v>0</v>
      </c>
      <c r="I12" s="9">
        <v>2</v>
      </c>
      <c r="J12" s="9">
        <v>3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10">
        <v>0</v>
      </c>
    </row>
    <row r="13" spans="1:389" s="2" customFormat="1" ht="42" customHeight="1" x14ac:dyDescent="0.25">
      <c r="B13" s="67"/>
      <c r="C13" s="59"/>
      <c r="D13" s="7" t="s">
        <v>110</v>
      </c>
      <c r="E13" s="33" t="s">
        <v>47</v>
      </c>
      <c r="F13" s="33" t="s">
        <v>48</v>
      </c>
      <c r="G13" s="59"/>
      <c r="H13" s="26">
        <v>2</v>
      </c>
      <c r="I13" s="26">
        <v>1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7">
        <v>0</v>
      </c>
    </row>
    <row r="14" spans="1:389" s="2" customFormat="1" ht="42" customHeight="1" thickBot="1" x14ac:dyDescent="0.3">
      <c r="B14" s="68"/>
      <c r="C14" s="60"/>
      <c r="D14" s="13" t="s">
        <v>111</v>
      </c>
      <c r="E14" s="38" t="s">
        <v>47</v>
      </c>
      <c r="F14" s="38" t="s">
        <v>48</v>
      </c>
      <c r="G14" s="60"/>
      <c r="H14" s="21">
        <v>0</v>
      </c>
      <c r="I14" s="21">
        <v>0</v>
      </c>
      <c r="J14" s="21">
        <v>0</v>
      </c>
      <c r="K14" s="21">
        <v>2</v>
      </c>
      <c r="L14" s="45">
        <v>3</v>
      </c>
      <c r="M14" s="21">
        <v>2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8">
        <v>0</v>
      </c>
    </row>
    <row r="15" spans="1:389" s="9" customFormat="1" ht="42" customHeight="1" x14ac:dyDescent="0.25">
      <c r="A15" s="34"/>
      <c r="B15" s="67" t="s">
        <v>98</v>
      </c>
      <c r="C15" s="61" t="s">
        <v>103</v>
      </c>
      <c r="D15" s="22" t="s">
        <v>112</v>
      </c>
      <c r="E15" s="24" t="s">
        <v>47</v>
      </c>
      <c r="F15" s="24" t="s">
        <v>48</v>
      </c>
      <c r="G15" s="61">
        <v>16</v>
      </c>
      <c r="H15" s="9">
        <v>0</v>
      </c>
      <c r="I15" s="9">
        <v>0</v>
      </c>
      <c r="J15" s="9">
        <v>0</v>
      </c>
      <c r="K15" s="9">
        <v>2</v>
      </c>
      <c r="L15" s="9">
        <v>2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10">
        <v>0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</row>
    <row r="16" spans="1:389" s="7" customFormat="1" ht="42" customHeight="1" x14ac:dyDescent="0.25">
      <c r="A16" s="36"/>
      <c r="B16" s="67"/>
      <c r="C16" s="62"/>
      <c r="D16" s="7" t="s">
        <v>113</v>
      </c>
      <c r="E16" s="33" t="s">
        <v>47</v>
      </c>
      <c r="F16" s="33" t="s">
        <v>48</v>
      </c>
      <c r="G16" s="62"/>
      <c r="H16" s="7">
        <v>0</v>
      </c>
      <c r="I16" s="7">
        <v>0</v>
      </c>
      <c r="J16" s="7">
        <v>0</v>
      </c>
      <c r="K16" s="7">
        <v>2</v>
      </c>
      <c r="L16" s="7">
        <v>2</v>
      </c>
      <c r="M16" s="43">
        <v>2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8</v>
      </c>
      <c r="T16" s="7">
        <v>6</v>
      </c>
      <c r="U16" s="7">
        <v>0</v>
      </c>
      <c r="V16" s="11">
        <v>0</v>
      </c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</row>
    <row r="17" spans="1:389" s="13" customFormat="1" ht="42" customHeight="1" thickBot="1" x14ac:dyDescent="0.3">
      <c r="A17" s="37"/>
      <c r="B17" s="68"/>
      <c r="C17" s="63"/>
      <c r="D17" s="13" t="s">
        <v>114</v>
      </c>
      <c r="E17" s="38" t="s">
        <v>47</v>
      </c>
      <c r="F17" s="38" t="s">
        <v>48</v>
      </c>
      <c r="G17" s="63"/>
      <c r="H17" s="13">
        <v>0</v>
      </c>
      <c r="I17" s="13">
        <v>0</v>
      </c>
      <c r="J17" s="13">
        <v>0</v>
      </c>
      <c r="K17" s="13">
        <v>2</v>
      </c>
      <c r="L17" s="13">
        <v>1</v>
      </c>
      <c r="M17" s="13">
        <v>3</v>
      </c>
      <c r="N17" s="44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4">
        <v>0</v>
      </c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</row>
    <row r="18" spans="1:389" s="41" customFormat="1" ht="42" customHeight="1" x14ac:dyDescent="0.25">
      <c r="A18" s="40"/>
      <c r="B18" s="67" t="s">
        <v>99</v>
      </c>
      <c r="C18" s="52" t="s">
        <v>104</v>
      </c>
      <c r="D18" s="22" t="s">
        <v>115</v>
      </c>
      <c r="E18" s="24" t="s">
        <v>47</v>
      </c>
      <c r="F18" s="24" t="s">
        <v>48</v>
      </c>
      <c r="G18" s="58">
        <v>12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1</v>
      </c>
      <c r="N18" s="22">
        <v>1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3">
        <v>0</v>
      </c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</row>
    <row r="19" spans="1:389" ht="42" customHeight="1" x14ac:dyDescent="0.25">
      <c r="A19" s="30"/>
      <c r="B19" s="67"/>
      <c r="C19" s="53"/>
      <c r="D19" s="7" t="s">
        <v>116</v>
      </c>
      <c r="E19" s="33" t="s">
        <v>47</v>
      </c>
      <c r="F19" s="33" t="s">
        <v>48</v>
      </c>
      <c r="G19" s="59"/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4</v>
      </c>
      <c r="O19" s="43">
        <v>4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11">
        <v>0</v>
      </c>
    </row>
    <row r="20" spans="1:389" s="32" customFormat="1" ht="42" customHeight="1" thickBot="1" x14ac:dyDescent="0.3">
      <c r="A20" s="31"/>
      <c r="B20" s="68"/>
      <c r="C20" s="54"/>
      <c r="D20" s="13" t="s">
        <v>117</v>
      </c>
      <c r="E20" s="38" t="s">
        <v>47</v>
      </c>
      <c r="F20" s="38" t="s">
        <v>48</v>
      </c>
      <c r="G20" s="60"/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2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4">
        <v>0</v>
      </c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</row>
    <row r="21" spans="1:389" ht="42" customHeight="1" x14ac:dyDescent="0.25">
      <c r="B21" s="67" t="s">
        <v>100</v>
      </c>
      <c r="C21" s="55" t="s">
        <v>105</v>
      </c>
      <c r="D21" s="22" t="s">
        <v>118</v>
      </c>
      <c r="E21" s="24" t="s">
        <v>47</v>
      </c>
      <c r="F21" s="24" t="s">
        <v>48</v>
      </c>
      <c r="G21" s="58">
        <v>16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1</v>
      </c>
      <c r="O21" s="8">
        <v>3</v>
      </c>
      <c r="P21" s="8">
        <v>2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29">
        <v>0</v>
      </c>
    </row>
    <row r="22" spans="1:389" ht="42" customHeight="1" x14ac:dyDescent="0.25">
      <c r="B22" s="67"/>
      <c r="C22" s="56"/>
      <c r="D22" s="7" t="s">
        <v>119</v>
      </c>
      <c r="E22" s="33" t="s">
        <v>47</v>
      </c>
      <c r="F22" s="33" t="s">
        <v>48</v>
      </c>
      <c r="G22" s="59"/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1</v>
      </c>
      <c r="P22" s="7">
        <v>3</v>
      </c>
      <c r="Q22" s="7">
        <v>2</v>
      </c>
      <c r="R22" s="7">
        <v>0</v>
      </c>
      <c r="S22" s="7">
        <v>0</v>
      </c>
      <c r="T22" s="7">
        <v>0</v>
      </c>
      <c r="U22" s="7">
        <v>0</v>
      </c>
      <c r="V22" s="11">
        <v>0</v>
      </c>
    </row>
    <row r="23" spans="1:389" ht="38.25" customHeight="1" thickBot="1" x14ac:dyDescent="0.3">
      <c r="B23" s="68"/>
      <c r="C23" s="57"/>
      <c r="D23" s="39" t="s">
        <v>120</v>
      </c>
      <c r="E23" s="38" t="s">
        <v>47</v>
      </c>
      <c r="F23" s="38" t="s">
        <v>48</v>
      </c>
      <c r="G23" s="60"/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2</v>
      </c>
      <c r="Q23" s="13">
        <v>1</v>
      </c>
      <c r="R23" s="13">
        <v>1</v>
      </c>
      <c r="S23" s="13"/>
      <c r="T23" s="13"/>
      <c r="U23" s="13"/>
      <c r="V23" s="14"/>
    </row>
    <row r="24" spans="1:389" ht="18.75" x14ac:dyDescent="0.25">
      <c r="G24" s="20">
        <f>SUM(G9:G21)</f>
        <v>74</v>
      </c>
      <c r="H24" s="20">
        <f>SUM(H9:H23)</f>
        <v>8</v>
      </c>
      <c r="I24" s="20">
        <f t="shared" ref="I24:R24" si="0">SUM(I9:I21)</f>
        <v>8</v>
      </c>
      <c r="J24" s="20">
        <f t="shared" si="0"/>
        <v>8</v>
      </c>
      <c r="K24" s="20">
        <f t="shared" si="0"/>
        <v>8</v>
      </c>
      <c r="L24" s="20">
        <f t="shared" si="0"/>
        <v>8</v>
      </c>
      <c r="M24" s="20">
        <f t="shared" si="0"/>
        <v>8</v>
      </c>
      <c r="N24" s="20">
        <f t="shared" si="0"/>
        <v>8</v>
      </c>
      <c r="O24" s="20">
        <f t="shared" si="0"/>
        <v>7</v>
      </c>
      <c r="P24" s="20">
        <f t="shared" si="0"/>
        <v>2</v>
      </c>
      <c r="Q24" s="20">
        <f t="shared" si="0"/>
        <v>0</v>
      </c>
      <c r="R24" s="20">
        <f t="shared" si="0"/>
        <v>0</v>
      </c>
      <c r="S24" s="20">
        <f>SUM(S9:S22)</f>
        <v>8</v>
      </c>
      <c r="T24" s="20">
        <f>SUM(T9:T22)</f>
        <v>6</v>
      </c>
      <c r="U24" s="20">
        <f>SUM(U9:U22)</f>
        <v>0</v>
      </c>
      <c r="V24" s="42">
        <f>SUM(V9:V22)</f>
        <v>0</v>
      </c>
    </row>
  </sheetData>
  <mergeCells count="16">
    <mergeCell ref="B21:B23"/>
    <mergeCell ref="C21:C23"/>
    <mergeCell ref="G21:G23"/>
    <mergeCell ref="B15:B17"/>
    <mergeCell ref="C15:C17"/>
    <mergeCell ref="G15:G17"/>
    <mergeCell ref="B18:B20"/>
    <mergeCell ref="C18:C20"/>
    <mergeCell ref="G18:G20"/>
    <mergeCell ref="B6:V6"/>
    <mergeCell ref="B9:B11"/>
    <mergeCell ref="C9:C11"/>
    <mergeCell ref="G9:G11"/>
    <mergeCell ref="B12:B14"/>
    <mergeCell ref="C12:C14"/>
    <mergeCell ref="G12:G14"/>
  </mergeCells>
  <phoneticPr fontId="5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2CD14FB15275B419628D1A3A5B9C9B2" ma:contentTypeVersion="6" ma:contentTypeDescription="Crear nuevo documento." ma:contentTypeScope="" ma:versionID="f8e8239d1c40b962adb4aceac135916a">
  <xsd:schema xmlns:xsd="http://www.w3.org/2001/XMLSchema" xmlns:xs="http://www.w3.org/2001/XMLSchema" xmlns:p="http://schemas.microsoft.com/office/2006/metadata/properties" xmlns:ns2="bd2d41be-ccc3-4867-a916-7e67ebfbb268" xmlns:ns3="b3190f8a-7749-460c-9892-428e847ba5ad" targetNamespace="http://schemas.microsoft.com/office/2006/metadata/properties" ma:root="true" ma:fieldsID="61819d4eb1e70e6a1da0c10385f85d90" ns2:_="" ns3:_="">
    <xsd:import namespace="bd2d41be-ccc3-4867-a916-7e67ebfbb268"/>
    <xsd:import namespace="b3190f8a-7749-460c-9892-428e847ba5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2d41be-ccc3-4867-a916-7e67ebfbb26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190f8a-7749-460c-9892-428e847ba5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C3B0CE-5F2C-4B71-BA40-7D108FA493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2d41be-ccc3-4867-a916-7e67ebfbb268"/>
    <ds:schemaRef ds:uri="b3190f8a-7749-460c-9892-428e847ba5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E008D1-9CFA-40F1-9020-2A9E64C2001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SPRINT 1 BACKLOG </vt:lpstr>
      <vt:lpstr>SPRINT 2 BACKLOG  </vt:lpstr>
      <vt:lpstr>SPRINT 3 BACKLOG  </vt:lpstr>
      <vt:lpstr>SPRINT 4 BACKLOG </vt:lpstr>
    </vt:vector>
  </TitlesOfParts>
  <Company>stakeholdermap.com</Company>
  <LinksUpToDate>false</LinksUpToDate>
  <SharedDoc>false</SharedDoc>
  <HyperlinkBase>https://www.stakeholdermap.com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Product Backlog Template</dc:title>
  <dc:subject>Agile Project Management</dc:subject>
  <dc:creator>stakeholdermap.com</dc:creator>
  <cp:keywords>product, features, backlog, agile, template</cp:keywords>
  <cp:lastModifiedBy>ana martinez</cp:lastModifiedBy>
  <dcterms:created xsi:type="dcterms:W3CDTF">2021-06-10T09:43:09Z</dcterms:created>
  <dcterms:modified xsi:type="dcterms:W3CDTF">2024-06-23T20:37:46Z</dcterms:modified>
  <cp:category>Agile Templates</cp:category>
</cp:coreProperties>
</file>