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im\Downloads\"/>
    </mc:Choice>
  </mc:AlternateContent>
  <xr:revisionPtr revIDLastSave="0" documentId="8_{076B2078-392C-4672-8D02-67319DDEF3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8" i="1" l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7" i="1"/>
  <c r="AP7" i="1"/>
  <c r="AP8" i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6" i="1"/>
  <c r="AO7" i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6" i="1"/>
  <c r="BB6" i="1"/>
  <c r="BB7" i="1" s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C6" i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BB8" i="1" l="1"/>
  <c r="BB9" i="1" l="1"/>
  <c r="BB10" i="1" l="1"/>
  <c r="BB11" i="1" l="1"/>
  <c r="BB12" i="1" l="1"/>
  <c r="BB13" i="1" l="1"/>
  <c r="BB14" i="1" l="1"/>
  <c r="BB15" i="1" l="1"/>
  <c r="BB16" i="1" l="1"/>
  <c r="BB17" i="1" l="1"/>
  <c r="BB18" i="1" l="1"/>
  <c r="BB19" i="1" l="1"/>
  <c r="BB20" i="1" l="1"/>
  <c r="BB21" i="1" l="1"/>
  <c r="BB22" i="1" l="1"/>
  <c r="BB23" i="1" l="1"/>
  <c r="BB24" i="1" l="1"/>
  <c r="BB25" i="1" l="1"/>
  <c r="BB26" i="1" l="1"/>
  <c r="BB27" i="1" l="1"/>
  <c r="BB28" i="1" l="1"/>
  <c r="BB29" i="1" l="1"/>
  <c r="BB30" i="1" l="1"/>
  <c r="BB31" i="1" l="1"/>
  <c r="BB32" i="1" l="1"/>
  <c r="BB33" i="1" l="1"/>
  <c r="BB34" i="1" l="1"/>
  <c r="BB35" i="1" l="1"/>
  <c r="BB36" i="1" l="1"/>
  <c r="BB37" i="1" l="1"/>
  <c r="BB38" i="1" l="1"/>
  <c r="BB39" i="1" l="1"/>
  <c r="BB40" i="1" l="1"/>
  <c r="BB41" i="1" l="1"/>
  <c r="BB42" i="1" l="1"/>
  <c r="BB43" i="1" l="1"/>
  <c r="BB44" i="1" l="1"/>
  <c r="BB45" i="1" l="1"/>
  <c r="BB46" i="1" l="1"/>
  <c r="BB47" i="1" l="1"/>
  <c r="BB48" i="1" l="1"/>
  <c r="BB49" i="1" l="1"/>
  <c r="BB50" i="1" l="1"/>
  <c r="BB51" i="1" l="1"/>
  <c r="BB52" i="1" l="1"/>
  <c r="BB53" i="1" l="1"/>
  <c r="BB54" i="1" l="1"/>
  <c r="BB55" i="1" l="1"/>
</calcChain>
</file>

<file path=xl/sharedStrings.xml><?xml version="1.0" encoding="utf-8"?>
<sst xmlns="http://schemas.openxmlformats.org/spreadsheetml/2006/main" count="26" uniqueCount="13">
  <si>
    <t xml:space="preserve">n </t>
  </si>
  <si>
    <t>Va (V)</t>
  </si>
  <si>
    <t>Vf (V)</t>
  </si>
  <si>
    <t>T(ms)</t>
  </si>
  <si>
    <t>1</t>
  </si>
  <si>
    <t>n</t>
  </si>
  <si>
    <t xml:space="preserve">Sinal Sinusoidal (100Hz) a = 0,4 </t>
  </si>
  <si>
    <t>Sinal Triangular (100 Hz) a= 0,4</t>
  </si>
  <si>
    <t>Sinal Quadrada (100 Hz) a =0,4</t>
  </si>
  <si>
    <t>Sinal Quadrada (100 Hz) a =0</t>
  </si>
  <si>
    <t>Sinal Quadrada (100 Hz) a =1</t>
  </si>
  <si>
    <t>Va(V)</t>
  </si>
  <si>
    <t>Vf(V)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</si>
</sst>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24" xfId="0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7" borderId="21" xfId="0" applyFill="1" applyBorder="1"/>
    <xf numFmtId="0" fontId="0" fillId="8" borderId="22" xfId="0" applyFill="1" applyBorder="1"/>
    <xf numFmtId="0" fontId="0" fillId="9" borderId="22" xfId="0" applyFill="1" applyBorder="1"/>
    <xf numFmtId="0" fontId="0" fillId="6" borderId="23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não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strRef>
              <c:f>Folha1!$B$5:$B$55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f>Folha1!$D$5:$D$55</c:f>
              <c:numCache>
                <c:formatCode>General</c:formatCode>
                <c:ptCount val="51"/>
                <c:pt idx="0">
                  <c:v>1.27</c:v>
                </c:pt>
                <c:pt idx="1">
                  <c:v>0.75</c:v>
                </c:pt>
                <c:pt idx="2">
                  <c:v>0.56999999999999995</c:v>
                </c:pt>
                <c:pt idx="3">
                  <c:v>0.46</c:v>
                </c:pt>
                <c:pt idx="4">
                  <c:v>0.64</c:v>
                </c:pt>
                <c:pt idx="5">
                  <c:v>1.02</c:v>
                </c:pt>
                <c:pt idx="6">
                  <c:v>1.46</c:v>
                </c:pt>
                <c:pt idx="7">
                  <c:v>1.77</c:v>
                </c:pt>
                <c:pt idx="8">
                  <c:v>1.74</c:v>
                </c:pt>
                <c:pt idx="9">
                  <c:v>1.74</c:v>
                </c:pt>
                <c:pt idx="10">
                  <c:v>1.28</c:v>
                </c:pt>
                <c:pt idx="11">
                  <c:v>0.88</c:v>
                </c:pt>
                <c:pt idx="12">
                  <c:v>0.53</c:v>
                </c:pt>
                <c:pt idx="13">
                  <c:v>0.42</c:v>
                </c:pt>
                <c:pt idx="14">
                  <c:v>0.62</c:v>
                </c:pt>
                <c:pt idx="15">
                  <c:v>0.82</c:v>
                </c:pt>
                <c:pt idx="16">
                  <c:v>1.22</c:v>
                </c:pt>
                <c:pt idx="17">
                  <c:v>1.6</c:v>
                </c:pt>
                <c:pt idx="18">
                  <c:v>1.77</c:v>
                </c:pt>
                <c:pt idx="19">
                  <c:v>1.69</c:v>
                </c:pt>
                <c:pt idx="20">
                  <c:v>1.36</c:v>
                </c:pt>
                <c:pt idx="21">
                  <c:v>1.07</c:v>
                </c:pt>
                <c:pt idx="22">
                  <c:v>0.65</c:v>
                </c:pt>
                <c:pt idx="23">
                  <c:v>0.47</c:v>
                </c:pt>
                <c:pt idx="24">
                  <c:v>0.42</c:v>
                </c:pt>
                <c:pt idx="25">
                  <c:v>0.86</c:v>
                </c:pt>
                <c:pt idx="26">
                  <c:v>1.1399999999999999</c:v>
                </c:pt>
                <c:pt idx="27">
                  <c:v>1.56</c:v>
                </c:pt>
                <c:pt idx="28">
                  <c:v>1.71</c:v>
                </c:pt>
                <c:pt idx="29">
                  <c:v>1.79</c:v>
                </c:pt>
                <c:pt idx="30">
                  <c:v>1.42</c:v>
                </c:pt>
                <c:pt idx="31">
                  <c:v>1.17</c:v>
                </c:pt>
                <c:pt idx="32">
                  <c:v>0.66</c:v>
                </c:pt>
                <c:pt idx="33">
                  <c:v>0.42</c:v>
                </c:pt>
                <c:pt idx="34">
                  <c:v>0.43</c:v>
                </c:pt>
                <c:pt idx="35">
                  <c:v>0.63</c:v>
                </c:pt>
                <c:pt idx="36">
                  <c:v>1</c:v>
                </c:pt>
                <c:pt idx="37">
                  <c:v>1.57</c:v>
                </c:pt>
                <c:pt idx="38">
                  <c:v>1.68</c:v>
                </c:pt>
                <c:pt idx="39">
                  <c:v>1.82</c:v>
                </c:pt>
                <c:pt idx="40">
                  <c:v>1.53</c:v>
                </c:pt>
                <c:pt idx="41">
                  <c:v>1.27</c:v>
                </c:pt>
                <c:pt idx="42">
                  <c:v>0.77</c:v>
                </c:pt>
                <c:pt idx="43">
                  <c:v>0.57999999999999996</c:v>
                </c:pt>
                <c:pt idx="44">
                  <c:v>0.37</c:v>
                </c:pt>
                <c:pt idx="45">
                  <c:v>0.59</c:v>
                </c:pt>
                <c:pt idx="46">
                  <c:v>0.9</c:v>
                </c:pt>
                <c:pt idx="47">
                  <c:v>1.33</c:v>
                </c:pt>
                <c:pt idx="48">
                  <c:v>1.63</c:v>
                </c:pt>
                <c:pt idx="49">
                  <c:v>1.78</c:v>
                </c:pt>
                <c:pt idx="50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3-44A1-A397-1322FEAB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680887"/>
        <c:axId val="1267183880"/>
      </c:lineChart>
      <c:catAx>
        <c:axId val="40680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7183880"/>
        <c:crosses val="autoZero"/>
        <c:auto val="1"/>
        <c:lblAlgn val="ctr"/>
        <c:lblOffset val="100"/>
        <c:noMultiLvlLbl val="0"/>
      </c:catAx>
      <c:valAx>
        <c:axId val="1267183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80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Folha1!$E$5:$E$55</c:f>
              <c:numCache>
                <c:formatCode>General</c:formatCode>
                <c:ptCount val="51"/>
                <c:pt idx="0">
                  <c:v>0</c:v>
                </c:pt>
                <c:pt idx="1">
                  <c:v>0.76</c:v>
                </c:pt>
                <c:pt idx="2">
                  <c:v>0.76</c:v>
                </c:pt>
                <c:pt idx="3">
                  <c:v>0.65</c:v>
                </c:pt>
                <c:pt idx="4">
                  <c:v>0.53</c:v>
                </c:pt>
                <c:pt idx="5">
                  <c:v>0.6</c:v>
                </c:pt>
                <c:pt idx="6">
                  <c:v>0.85</c:v>
                </c:pt>
                <c:pt idx="7">
                  <c:v>1.22</c:v>
                </c:pt>
                <c:pt idx="8">
                  <c:v>1.55</c:v>
                </c:pt>
                <c:pt idx="9">
                  <c:v>1.66</c:v>
                </c:pt>
                <c:pt idx="10">
                  <c:v>1.71</c:v>
                </c:pt>
                <c:pt idx="11">
                  <c:v>1.45</c:v>
                </c:pt>
                <c:pt idx="12">
                  <c:v>1.1100000000000001</c:v>
                </c:pt>
                <c:pt idx="13">
                  <c:v>0.76</c:v>
                </c:pt>
                <c:pt idx="14">
                  <c:v>0.55000000000000004</c:v>
                </c:pt>
                <c:pt idx="15">
                  <c:v>0.59</c:v>
                </c:pt>
                <c:pt idx="16">
                  <c:v>0.73</c:v>
                </c:pt>
                <c:pt idx="17">
                  <c:v>1.02</c:v>
                </c:pt>
                <c:pt idx="18">
                  <c:v>1.37</c:v>
                </c:pt>
                <c:pt idx="19">
                  <c:v>1.61</c:v>
                </c:pt>
                <c:pt idx="20">
                  <c:v>1.66</c:v>
                </c:pt>
                <c:pt idx="21">
                  <c:v>1.48</c:v>
                </c:pt>
                <c:pt idx="22">
                  <c:v>1.24</c:v>
                </c:pt>
                <c:pt idx="23">
                  <c:v>0.88</c:v>
                </c:pt>
                <c:pt idx="24">
                  <c:v>0.64</c:v>
                </c:pt>
                <c:pt idx="25">
                  <c:v>0.51</c:v>
                </c:pt>
                <c:pt idx="26">
                  <c:v>0.72</c:v>
                </c:pt>
                <c:pt idx="27">
                  <c:v>0.97</c:v>
                </c:pt>
                <c:pt idx="28">
                  <c:v>1.32</c:v>
                </c:pt>
                <c:pt idx="29">
                  <c:v>1.56</c:v>
                </c:pt>
                <c:pt idx="30">
                  <c:v>1.69</c:v>
                </c:pt>
                <c:pt idx="31">
                  <c:v>1.53</c:v>
                </c:pt>
                <c:pt idx="32">
                  <c:v>1.32</c:v>
                </c:pt>
                <c:pt idx="33">
                  <c:v>0.93</c:v>
                </c:pt>
                <c:pt idx="34">
                  <c:v>0.62</c:v>
                </c:pt>
                <c:pt idx="35">
                  <c:v>0.51</c:v>
                </c:pt>
                <c:pt idx="36">
                  <c:v>0.57999999999999996</c:v>
                </c:pt>
                <c:pt idx="37">
                  <c:v>0.83</c:v>
                </c:pt>
                <c:pt idx="38">
                  <c:v>1.27</c:v>
                </c:pt>
                <c:pt idx="39">
                  <c:v>1.52</c:v>
                </c:pt>
                <c:pt idx="40">
                  <c:v>1.7</c:v>
                </c:pt>
                <c:pt idx="41">
                  <c:v>1.6</c:v>
                </c:pt>
                <c:pt idx="42">
                  <c:v>1.4</c:v>
                </c:pt>
                <c:pt idx="43">
                  <c:v>1.02</c:v>
                </c:pt>
                <c:pt idx="44">
                  <c:v>0.76</c:v>
                </c:pt>
                <c:pt idx="45">
                  <c:v>0.53</c:v>
                </c:pt>
                <c:pt idx="46">
                  <c:v>0.56999999999999995</c:v>
                </c:pt>
                <c:pt idx="47">
                  <c:v>0.77</c:v>
                </c:pt>
                <c:pt idx="48">
                  <c:v>1.1100000000000001</c:v>
                </c:pt>
                <c:pt idx="49">
                  <c:v>1.42</c:v>
                </c:pt>
                <c:pt idx="50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7-41CF-8B25-2E80A304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014440"/>
        <c:axId val="1176760712"/>
      </c:lineChart>
      <c:catAx>
        <c:axId val="7301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6760712"/>
        <c:crosses val="autoZero"/>
        <c:auto val="1"/>
        <c:lblAlgn val="ctr"/>
        <c:lblOffset val="100"/>
        <c:noMultiLvlLbl val="0"/>
      </c:catAx>
      <c:valAx>
        <c:axId val="1176760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1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não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Folha1!$O$5:$O$55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Folha1!$Q$5:$Q$55</c:f>
              <c:numCache>
                <c:formatCode>General</c:formatCode>
                <c:ptCount val="51"/>
                <c:pt idx="0">
                  <c:v>0.57999999999999996</c:v>
                </c:pt>
                <c:pt idx="1">
                  <c:v>0.56000000000000005</c:v>
                </c:pt>
                <c:pt idx="2">
                  <c:v>0.84</c:v>
                </c:pt>
                <c:pt idx="3">
                  <c:v>1.1100000000000001</c:v>
                </c:pt>
                <c:pt idx="4">
                  <c:v>1.26</c:v>
                </c:pt>
                <c:pt idx="5">
                  <c:v>1.58</c:v>
                </c:pt>
                <c:pt idx="6">
                  <c:v>1.86</c:v>
                </c:pt>
                <c:pt idx="7">
                  <c:v>1.49</c:v>
                </c:pt>
                <c:pt idx="8">
                  <c:v>1.31</c:v>
                </c:pt>
                <c:pt idx="9">
                  <c:v>0.96</c:v>
                </c:pt>
                <c:pt idx="10">
                  <c:v>0.68</c:v>
                </c:pt>
                <c:pt idx="11">
                  <c:v>0.48</c:v>
                </c:pt>
                <c:pt idx="12">
                  <c:v>0.77</c:v>
                </c:pt>
                <c:pt idx="13">
                  <c:v>0.95</c:v>
                </c:pt>
                <c:pt idx="14">
                  <c:v>1.1599999999999999</c:v>
                </c:pt>
                <c:pt idx="15">
                  <c:v>1.46</c:v>
                </c:pt>
                <c:pt idx="16">
                  <c:v>1.8</c:v>
                </c:pt>
                <c:pt idx="17">
                  <c:v>1.55</c:v>
                </c:pt>
                <c:pt idx="18">
                  <c:v>1.33</c:v>
                </c:pt>
                <c:pt idx="19">
                  <c:v>0.96</c:v>
                </c:pt>
                <c:pt idx="20">
                  <c:v>0.69</c:v>
                </c:pt>
                <c:pt idx="21">
                  <c:v>0.55000000000000004</c:v>
                </c:pt>
                <c:pt idx="22">
                  <c:v>0.68</c:v>
                </c:pt>
                <c:pt idx="23">
                  <c:v>0.98</c:v>
                </c:pt>
                <c:pt idx="24">
                  <c:v>1.22</c:v>
                </c:pt>
                <c:pt idx="25">
                  <c:v>1.53</c:v>
                </c:pt>
                <c:pt idx="26">
                  <c:v>1.64</c:v>
                </c:pt>
                <c:pt idx="27">
                  <c:v>1.72</c:v>
                </c:pt>
                <c:pt idx="28">
                  <c:v>1.41</c:v>
                </c:pt>
                <c:pt idx="29">
                  <c:v>1.18</c:v>
                </c:pt>
                <c:pt idx="30">
                  <c:v>0.77</c:v>
                </c:pt>
                <c:pt idx="31">
                  <c:v>0.48</c:v>
                </c:pt>
                <c:pt idx="32">
                  <c:v>0.6</c:v>
                </c:pt>
                <c:pt idx="33">
                  <c:v>0.82</c:v>
                </c:pt>
                <c:pt idx="34">
                  <c:v>1.05</c:v>
                </c:pt>
                <c:pt idx="35">
                  <c:v>1.34</c:v>
                </c:pt>
                <c:pt idx="36">
                  <c:v>1.58</c:v>
                </c:pt>
                <c:pt idx="37">
                  <c:v>1.62</c:v>
                </c:pt>
                <c:pt idx="38">
                  <c:v>1.38</c:v>
                </c:pt>
                <c:pt idx="39">
                  <c:v>1.1200000000000001</c:v>
                </c:pt>
                <c:pt idx="40">
                  <c:v>0.97</c:v>
                </c:pt>
                <c:pt idx="41">
                  <c:v>0.56000000000000005</c:v>
                </c:pt>
                <c:pt idx="42">
                  <c:v>0.53</c:v>
                </c:pt>
                <c:pt idx="43">
                  <c:v>0.72</c:v>
                </c:pt>
                <c:pt idx="44">
                  <c:v>0.99</c:v>
                </c:pt>
                <c:pt idx="45">
                  <c:v>1.33</c:v>
                </c:pt>
                <c:pt idx="46">
                  <c:v>1.66</c:v>
                </c:pt>
                <c:pt idx="47">
                  <c:v>1.77</c:v>
                </c:pt>
                <c:pt idx="48">
                  <c:v>1.41</c:v>
                </c:pt>
                <c:pt idx="49">
                  <c:v>1.1499999999999999</c:v>
                </c:pt>
                <c:pt idx="5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0-4452-B4F3-EB98E810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5106487"/>
        <c:axId val="1880442903"/>
      </c:lineChart>
      <c:catAx>
        <c:axId val="55106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0442903"/>
        <c:crosses val="autoZero"/>
        <c:auto val="1"/>
        <c:lblAlgn val="ctr"/>
        <c:lblOffset val="100"/>
        <c:noMultiLvlLbl val="0"/>
      </c:catAx>
      <c:valAx>
        <c:axId val="1880442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06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Folha1!$O$5:$O$55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Folha1!$R$5:$R$55</c:f>
              <c:numCache>
                <c:formatCode>General</c:formatCode>
                <c:ptCount val="51"/>
                <c:pt idx="0">
                  <c:v>0</c:v>
                </c:pt>
                <c:pt idx="1">
                  <c:v>0.34</c:v>
                </c:pt>
                <c:pt idx="2">
                  <c:v>0.48</c:v>
                </c:pt>
                <c:pt idx="3">
                  <c:v>0.69</c:v>
                </c:pt>
                <c:pt idx="4">
                  <c:v>0.94</c:v>
                </c:pt>
                <c:pt idx="5">
                  <c:v>1.1299999999999999</c:v>
                </c:pt>
                <c:pt idx="6">
                  <c:v>1.4</c:v>
                </c:pt>
                <c:pt idx="7">
                  <c:v>1.67</c:v>
                </c:pt>
                <c:pt idx="8">
                  <c:v>1.56</c:v>
                </c:pt>
                <c:pt idx="9">
                  <c:v>1.41</c:v>
                </c:pt>
                <c:pt idx="10">
                  <c:v>1.1399999999999999</c:v>
                </c:pt>
                <c:pt idx="11">
                  <c:v>0.86</c:v>
                </c:pt>
                <c:pt idx="12">
                  <c:v>0.63</c:v>
                </c:pt>
                <c:pt idx="13">
                  <c:v>0.72</c:v>
                </c:pt>
                <c:pt idx="14">
                  <c:v>0.85</c:v>
                </c:pt>
                <c:pt idx="15">
                  <c:v>1.04</c:v>
                </c:pt>
                <c:pt idx="16">
                  <c:v>1.29</c:v>
                </c:pt>
                <c:pt idx="17">
                  <c:v>1.59</c:v>
                </c:pt>
                <c:pt idx="18">
                  <c:v>1.57</c:v>
                </c:pt>
                <c:pt idx="19">
                  <c:v>1.42</c:v>
                </c:pt>
                <c:pt idx="20">
                  <c:v>1.1399999999999999</c:v>
                </c:pt>
                <c:pt idx="21">
                  <c:v>0.87</c:v>
                </c:pt>
                <c:pt idx="22">
                  <c:v>0.68</c:v>
                </c:pt>
                <c:pt idx="23">
                  <c:v>0.68</c:v>
                </c:pt>
                <c:pt idx="24">
                  <c:v>0.86</c:v>
                </c:pt>
                <c:pt idx="25">
                  <c:v>1.08</c:v>
                </c:pt>
                <c:pt idx="26">
                  <c:v>1.35</c:v>
                </c:pt>
                <c:pt idx="27">
                  <c:v>1.52</c:v>
                </c:pt>
                <c:pt idx="28">
                  <c:v>1.64</c:v>
                </c:pt>
                <c:pt idx="29">
                  <c:v>1.5</c:v>
                </c:pt>
                <c:pt idx="30">
                  <c:v>1.31</c:v>
                </c:pt>
                <c:pt idx="31">
                  <c:v>0.99</c:v>
                </c:pt>
                <c:pt idx="32">
                  <c:v>0.68</c:v>
                </c:pt>
                <c:pt idx="33">
                  <c:v>0.64</c:v>
                </c:pt>
                <c:pt idx="34">
                  <c:v>0.75</c:v>
                </c:pt>
                <c:pt idx="35">
                  <c:v>0.93</c:v>
                </c:pt>
                <c:pt idx="36">
                  <c:v>1.18</c:v>
                </c:pt>
                <c:pt idx="37">
                  <c:v>1.42</c:v>
                </c:pt>
                <c:pt idx="38">
                  <c:v>1.54</c:v>
                </c:pt>
                <c:pt idx="39">
                  <c:v>1.44</c:v>
                </c:pt>
                <c:pt idx="40">
                  <c:v>1.25</c:v>
                </c:pt>
                <c:pt idx="41">
                  <c:v>1.08</c:v>
                </c:pt>
                <c:pt idx="42">
                  <c:v>0.77</c:v>
                </c:pt>
                <c:pt idx="43">
                  <c:v>0.63</c:v>
                </c:pt>
                <c:pt idx="44">
                  <c:v>0.68</c:v>
                </c:pt>
                <c:pt idx="45">
                  <c:v>0.86</c:v>
                </c:pt>
                <c:pt idx="46">
                  <c:v>1.1399999999999999</c:v>
                </c:pt>
                <c:pt idx="47">
                  <c:v>1.45</c:v>
                </c:pt>
                <c:pt idx="48">
                  <c:v>1.64</c:v>
                </c:pt>
                <c:pt idx="49">
                  <c:v>1.5</c:v>
                </c:pt>
                <c:pt idx="50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7-403B-8903-6293576B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25280344"/>
        <c:axId val="1381384264"/>
      </c:lineChart>
      <c:catAx>
        <c:axId val="62528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384264"/>
        <c:crosses val="autoZero"/>
        <c:auto val="1"/>
        <c:lblAlgn val="ctr"/>
        <c:lblOffset val="100"/>
        <c:noMultiLvlLbl val="0"/>
      </c:catAx>
      <c:valAx>
        <c:axId val="1381384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528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não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Folha1!$AB$5:$AB$55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Folha1!$AD$5:$AD$55</c:f>
              <c:numCache>
                <c:formatCode>General</c:formatCode>
                <c:ptCount val="51"/>
                <c:pt idx="0">
                  <c:v>1.87</c:v>
                </c:pt>
                <c:pt idx="1">
                  <c:v>1.81</c:v>
                </c:pt>
                <c:pt idx="2">
                  <c:v>0.47</c:v>
                </c:pt>
                <c:pt idx="3">
                  <c:v>0.49</c:v>
                </c:pt>
                <c:pt idx="4">
                  <c:v>0.48</c:v>
                </c:pt>
                <c:pt idx="5">
                  <c:v>0.62</c:v>
                </c:pt>
                <c:pt idx="6">
                  <c:v>0.59</c:v>
                </c:pt>
                <c:pt idx="7">
                  <c:v>1.72</c:v>
                </c:pt>
                <c:pt idx="8">
                  <c:v>1.72</c:v>
                </c:pt>
                <c:pt idx="9">
                  <c:v>1.81</c:v>
                </c:pt>
                <c:pt idx="10">
                  <c:v>1.78</c:v>
                </c:pt>
                <c:pt idx="11">
                  <c:v>1.86</c:v>
                </c:pt>
                <c:pt idx="12">
                  <c:v>0.61</c:v>
                </c:pt>
                <c:pt idx="13">
                  <c:v>0.62</c:v>
                </c:pt>
                <c:pt idx="14">
                  <c:v>0.61</c:v>
                </c:pt>
                <c:pt idx="15">
                  <c:v>0.56000000000000005</c:v>
                </c:pt>
                <c:pt idx="16">
                  <c:v>0.65</c:v>
                </c:pt>
                <c:pt idx="17">
                  <c:v>1.85</c:v>
                </c:pt>
                <c:pt idx="18">
                  <c:v>1.87</c:v>
                </c:pt>
                <c:pt idx="19">
                  <c:v>1.73</c:v>
                </c:pt>
                <c:pt idx="20">
                  <c:v>1.76</c:v>
                </c:pt>
                <c:pt idx="21">
                  <c:v>1.77</c:v>
                </c:pt>
                <c:pt idx="22">
                  <c:v>0.61</c:v>
                </c:pt>
                <c:pt idx="23">
                  <c:v>0.55000000000000004</c:v>
                </c:pt>
                <c:pt idx="24">
                  <c:v>0.5</c:v>
                </c:pt>
                <c:pt idx="25">
                  <c:v>0.57999999999999996</c:v>
                </c:pt>
                <c:pt idx="26">
                  <c:v>0.62</c:v>
                </c:pt>
                <c:pt idx="27">
                  <c:v>1.71</c:v>
                </c:pt>
                <c:pt idx="28">
                  <c:v>1.86</c:v>
                </c:pt>
                <c:pt idx="29">
                  <c:v>1.87</c:v>
                </c:pt>
                <c:pt idx="30">
                  <c:v>1.74</c:v>
                </c:pt>
                <c:pt idx="31">
                  <c:v>1.87</c:v>
                </c:pt>
                <c:pt idx="32">
                  <c:v>0.51</c:v>
                </c:pt>
                <c:pt idx="33">
                  <c:v>0.62</c:v>
                </c:pt>
                <c:pt idx="34">
                  <c:v>0.57999999999999996</c:v>
                </c:pt>
                <c:pt idx="35">
                  <c:v>0.56000000000000005</c:v>
                </c:pt>
                <c:pt idx="36">
                  <c:v>0.47</c:v>
                </c:pt>
                <c:pt idx="37">
                  <c:v>1.71</c:v>
                </c:pt>
                <c:pt idx="38">
                  <c:v>1.84</c:v>
                </c:pt>
                <c:pt idx="39">
                  <c:v>1.81</c:v>
                </c:pt>
                <c:pt idx="40">
                  <c:v>1.82</c:v>
                </c:pt>
                <c:pt idx="41">
                  <c:v>1.72</c:v>
                </c:pt>
                <c:pt idx="42">
                  <c:v>1.85</c:v>
                </c:pt>
                <c:pt idx="43">
                  <c:v>0.6</c:v>
                </c:pt>
                <c:pt idx="44">
                  <c:v>0.46</c:v>
                </c:pt>
                <c:pt idx="45">
                  <c:v>0.5</c:v>
                </c:pt>
                <c:pt idx="46">
                  <c:v>0.6</c:v>
                </c:pt>
                <c:pt idx="47">
                  <c:v>0.6</c:v>
                </c:pt>
                <c:pt idx="48">
                  <c:v>1.86</c:v>
                </c:pt>
                <c:pt idx="49">
                  <c:v>1.76</c:v>
                </c:pt>
                <c:pt idx="50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3-47C9-9C76-978C5101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678391"/>
        <c:axId val="712876504"/>
      </c:lineChart>
      <c:catAx>
        <c:axId val="40678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2876504"/>
        <c:crosses val="autoZero"/>
        <c:auto val="1"/>
        <c:lblAlgn val="ctr"/>
        <c:lblOffset val="100"/>
        <c:noMultiLvlLbl val="0"/>
      </c:catAx>
      <c:valAx>
        <c:axId val="712876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78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Folha1!$AB$5:$AB$55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Folha1!$AE$5:$AE$55</c:f>
              <c:numCache>
                <c:formatCode>General</c:formatCode>
                <c:ptCount val="51"/>
                <c:pt idx="0">
                  <c:v>0</c:v>
                </c:pt>
                <c:pt idx="1">
                  <c:v>1.1200000000000001</c:v>
                </c:pt>
                <c:pt idx="2">
                  <c:v>1.53</c:v>
                </c:pt>
                <c:pt idx="3">
                  <c:v>0.9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0.59</c:v>
                </c:pt>
                <c:pt idx="7">
                  <c:v>0.59</c:v>
                </c:pt>
                <c:pt idx="8">
                  <c:v>1.27</c:v>
                </c:pt>
                <c:pt idx="9">
                  <c:v>1.54</c:v>
                </c:pt>
                <c:pt idx="10">
                  <c:v>1.71</c:v>
                </c:pt>
                <c:pt idx="11">
                  <c:v>1.75</c:v>
                </c:pt>
                <c:pt idx="12">
                  <c:v>1.82</c:v>
                </c:pt>
                <c:pt idx="13">
                  <c:v>1.0900000000000001</c:v>
                </c:pt>
                <c:pt idx="14">
                  <c:v>0.81</c:v>
                </c:pt>
                <c:pt idx="15">
                  <c:v>0.69</c:v>
                </c:pt>
                <c:pt idx="16">
                  <c:v>0.61</c:v>
                </c:pt>
                <c:pt idx="17">
                  <c:v>0.63</c:v>
                </c:pt>
                <c:pt idx="18">
                  <c:v>1.36</c:v>
                </c:pt>
                <c:pt idx="19">
                  <c:v>1.67</c:v>
                </c:pt>
                <c:pt idx="20">
                  <c:v>1.7</c:v>
                </c:pt>
                <c:pt idx="21">
                  <c:v>1.74</c:v>
                </c:pt>
                <c:pt idx="22">
                  <c:v>1.76</c:v>
                </c:pt>
                <c:pt idx="23">
                  <c:v>1.07</c:v>
                </c:pt>
                <c:pt idx="24">
                  <c:v>0.75</c:v>
                </c:pt>
                <c:pt idx="25">
                  <c:v>0.6</c:v>
                </c:pt>
                <c:pt idx="26">
                  <c:v>0.59</c:v>
                </c:pt>
                <c:pt idx="27">
                  <c:v>0.61</c:v>
                </c:pt>
                <c:pt idx="28">
                  <c:v>1.27</c:v>
                </c:pt>
                <c:pt idx="29">
                  <c:v>1.63</c:v>
                </c:pt>
                <c:pt idx="30">
                  <c:v>1.77</c:v>
                </c:pt>
                <c:pt idx="31">
                  <c:v>1.75</c:v>
                </c:pt>
                <c:pt idx="32">
                  <c:v>1.82</c:v>
                </c:pt>
                <c:pt idx="33">
                  <c:v>1.04</c:v>
                </c:pt>
                <c:pt idx="34">
                  <c:v>0.78</c:v>
                </c:pt>
                <c:pt idx="35">
                  <c:v>0.66</c:v>
                </c:pt>
                <c:pt idx="36">
                  <c:v>0.6</c:v>
                </c:pt>
                <c:pt idx="37">
                  <c:v>0.52</c:v>
                </c:pt>
                <c:pt idx="38">
                  <c:v>1.24</c:v>
                </c:pt>
                <c:pt idx="39">
                  <c:v>1.6</c:v>
                </c:pt>
                <c:pt idx="40">
                  <c:v>1.73</c:v>
                </c:pt>
                <c:pt idx="41">
                  <c:v>1.78</c:v>
                </c:pt>
                <c:pt idx="42">
                  <c:v>1.74</c:v>
                </c:pt>
                <c:pt idx="43">
                  <c:v>1.8</c:v>
                </c:pt>
                <c:pt idx="44">
                  <c:v>1.08</c:v>
                </c:pt>
                <c:pt idx="45">
                  <c:v>0.71</c:v>
                </c:pt>
                <c:pt idx="46">
                  <c:v>0.59</c:v>
                </c:pt>
                <c:pt idx="47">
                  <c:v>0.6</c:v>
                </c:pt>
                <c:pt idx="48">
                  <c:v>0.6</c:v>
                </c:pt>
                <c:pt idx="49">
                  <c:v>1.36</c:v>
                </c:pt>
                <c:pt idx="5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B-40A0-B084-92E26BFA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34435976"/>
        <c:axId val="2052725928"/>
      </c:lineChart>
      <c:catAx>
        <c:axId val="143443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2725928"/>
        <c:crosses val="autoZero"/>
        <c:auto val="1"/>
        <c:lblAlgn val="ctr"/>
        <c:lblOffset val="100"/>
        <c:noMultiLvlLbl val="0"/>
      </c:catAx>
      <c:valAx>
        <c:axId val="2052725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443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TENSÕES</a:t>
            </a:r>
            <a:r>
              <a:rPr lang="en-US" baseline="0"/>
              <a:t> OBTIDAS NÃO FILTRADAS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Folha1!$AO$5:$AO$55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'[1]onda quadrada a=0'!$D$3:$D$53</c:f>
              <c:numCache>
                <c:formatCode>General</c:formatCode>
                <c:ptCount val="51"/>
                <c:pt idx="0">
                  <c:v>0.61</c:v>
                </c:pt>
                <c:pt idx="1">
                  <c:v>0.56999999999999995</c:v>
                </c:pt>
                <c:pt idx="2">
                  <c:v>0.47</c:v>
                </c:pt>
                <c:pt idx="3">
                  <c:v>0.47</c:v>
                </c:pt>
                <c:pt idx="4">
                  <c:v>1.87</c:v>
                </c:pt>
                <c:pt idx="5">
                  <c:v>1.75</c:v>
                </c:pt>
                <c:pt idx="6">
                  <c:v>1.86</c:v>
                </c:pt>
                <c:pt idx="7">
                  <c:v>1.75</c:v>
                </c:pt>
                <c:pt idx="8">
                  <c:v>1.76</c:v>
                </c:pt>
                <c:pt idx="9">
                  <c:v>0.55000000000000004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0.53</c:v>
                </c:pt>
                <c:pt idx="14">
                  <c:v>1.73</c:v>
                </c:pt>
                <c:pt idx="15">
                  <c:v>1.81</c:v>
                </c:pt>
                <c:pt idx="16">
                  <c:v>1.83</c:v>
                </c:pt>
                <c:pt idx="17">
                  <c:v>1.76</c:v>
                </c:pt>
                <c:pt idx="18">
                  <c:v>1.8</c:v>
                </c:pt>
                <c:pt idx="19">
                  <c:v>0.59</c:v>
                </c:pt>
                <c:pt idx="20">
                  <c:v>0.47</c:v>
                </c:pt>
                <c:pt idx="21">
                  <c:v>0.59</c:v>
                </c:pt>
                <c:pt idx="22">
                  <c:v>0.48</c:v>
                </c:pt>
                <c:pt idx="23">
                  <c:v>0.56000000000000005</c:v>
                </c:pt>
                <c:pt idx="24">
                  <c:v>0.53</c:v>
                </c:pt>
                <c:pt idx="25">
                  <c:v>1.72</c:v>
                </c:pt>
                <c:pt idx="26">
                  <c:v>1.71</c:v>
                </c:pt>
                <c:pt idx="27">
                  <c:v>1.72</c:v>
                </c:pt>
                <c:pt idx="28">
                  <c:v>1.76</c:v>
                </c:pt>
                <c:pt idx="29">
                  <c:v>1.87</c:v>
                </c:pt>
                <c:pt idx="30">
                  <c:v>0.46</c:v>
                </c:pt>
                <c:pt idx="31">
                  <c:v>0.47</c:v>
                </c:pt>
                <c:pt idx="32">
                  <c:v>0.61</c:v>
                </c:pt>
                <c:pt idx="33">
                  <c:v>0.56000000000000005</c:v>
                </c:pt>
                <c:pt idx="34">
                  <c:v>0.51</c:v>
                </c:pt>
                <c:pt idx="35">
                  <c:v>1.71</c:v>
                </c:pt>
                <c:pt idx="36">
                  <c:v>1.82</c:v>
                </c:pt>
                <c:pt idx="37">
                  <c:v>1.78</c:v>
                </c:pt>
                <c:pt idx="38">
                  <c:v>1.79</c:v>
                </c:pt>
                <c:pt idx="39">
                  <c:v>1.85</c:v>
                </c:pt>
                <c:pt idx="40">
                  <c:v>0.53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0.46</c:v>
                </c:pt>
                <c:pt idx="44">
                  <c:v>0.46</c:v>
                </c:pt>
                <c:pt idx="45">
                  <c:v>1.74</c:v>
                </c:pt>
                <c:pt idx="46">
                  <c:v>1.8</c:v>
                </c:pt>
                <c:pt idx="47">
                  <c:v>1.72</c:v>
                </c:pt>
                <c:pt idx="48">
                  <c:v>1.79</c:v>
                </c:pt>
                <c:pt idx="49">
                  <c:v>1.71</c:v>
                </c:pt>
                <c:pt idx="5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9-43A0-8C52-CB158F563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8479535"/>
        <c:axId val="638473711"/>
      </c:lineChart>
      <c:catAx>
        <c:axId val="63847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8473711"/>
        <c:crosses val="autoZero"/>
        <c:auto val="1"/>
        <c:lblAlgn val="ctr"/>
        <c:lblOffset val="100"/>
        <c:noMultiLvlLbl val="0"/>
      </c:catAx>
      <c:valAx>
        <c:axId val="638473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847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TENSÕES</a:t>
            </a:r>
            <a:r>
              <a:rPr lang="en-US" baseline="0"/>
              <a:t> OBTIDAS FILTRADAS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Folha1!$AO$5:$AO$55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'[1]onda quadrada a=0'!$E$3:$E$53</c:f>
              <c:numCache>
                <c:formatCode>General</c:formatCode>
                <c:ptCount val="51"/>
                <c:pt idx="0">
                  <c:v>0</c:v>
                </c:pt>
                <c:pt idx="1">
                  <c:v>0.61</c:v>
                </c:pt>
                <c:pt idx="2">
                  <c:v>0.56999999999999995</c:v>
                </c:pt>
                <c:pt idx="3">
                  <c:v>0.47</c:v>
                </c:pt>
                <c:pt idx="4">
                  <c:v>0.47</c:v>
                </c:pt>
                <c:pt idx="5">
                  <c:v>1.87</c:v>
                </c:pt>
                <c:pt idx="6">
                  <c:v>1.75</c:v>
                </c:pt>
                <c:pt idx="7">
                  <c:v>1.86</c:v>
                </c:pt>
                <c:pt idx="8">
                  <c:v>1.75</c:v>
                </c:pt>
                <c:pt idx="9">
                  <c:v>1.76</c:v>
                </c:pt>
                <c:pt idx="10">
                  <c:v>0.55000000000000004</c:v>
                </c:pt>
                <c:pt idx="11">
                  <c:v>0.52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0.53</c:v>
                </c:pt>
                <c:pt idx="15">
                  <c:v>1.73</c:v>
                </c:pt>
                <c:pt idx="16">
                  <c:v>1.81</c:v>
                </c:pt>
                <c:pt idx="17">
                  <c:v>1.83</c:v>
                </c:pt>
                <c:pt idx="18">
                  <c:v>1.76</c:v>
                </c:pt>
                <c:pt idx="19">
                  <c:v>1.8</c:v>
                </c:pt>
                <c:pt idx="20">
                  <c:v>0.59</c:v>
                </c:pt>
                <c:pt idx="21">
                  <c:v>0.47</c:v>
                </c:pt>
                <c:pt idx="22">
                  <c:v>0.59</c:v>
                </c:pt>
                <c:pt idx="23">
                  <c:v>0.48</c:v>
                </c:pt>
                <c:pt idx="24">
                  <c:v>0.56000000000000005</c:v>
                </c:pt>
                <c:pt idx="25">
                  <c:v>0.53</c:v>
                </c:pt>
                <c:pt idx="26">
                  <c:v>1.72</c:v>
                </c:pt>
                <c:pt idx="27">
                  <c:v>1.71</c:v>
                </c:pt>
                <c:pt idx="28">
                  <c:v>1.72</c:v>
                </c:pt>
                <c:pt idx="29">
                  <c:v>1.76</c:v>
                </c:pt>
                <c:pt idx="30">
                  <c:v>1.87</c:v>
                </c:pt>
                <c:pt idx="31">
                  <c:v>0.46</c:v>
                </c:pt>
                <c:pt idx="32">
                  <c:v>0.47</c:v>
                </c:pt>
                <c:pt idx="33">
                  <c:v>0.61</c:v>
                </c:pt>
                <c:pt idx="34">
                  <c:v>0.56000000000000005</c:v>
                </c:pt>
                <c:pt idx="35">
                  <c:v>0.51</c:v>
                </c:pt>
                <c:pt idx="36">
                  <c:v>1.71</c:v>
                </c:pt>
                <c:pt idx="37">
                  <c:v>1.82</c:v>
                </c:pt>
                <c:pt idx="38">
                  <c:v>1.78</c:v>
                </c:pt>
                <c:pt idx="39">
                  <c:v>1.79</c:v>
                </c:pt>
                <c:pt idx="40">
                  <c:v>1.85</c:v>
                </c:pt>
                <c:pt idx="41">
                  <c:v>0.53</c:v>
                </c:pt>
                <c:pt idx="42">
                  <c:v>0.59</c:v>
                </c:pt>
                <c:pt idx="43">
                  <c:v>0.57999999999999996</c:v>
                </c:pt>
                <c:pt idx="44">
                  <c:v>0.46</c:v>
                </c:pt>
                <c:pt idx="45">
                  <c:v>0.46</c:v>
                </c:pt>
                <c:pt idx="46">
                  <c:v>1.74</c:v>
                </c:pt>
                <c:pt idx="47">
                  <c:v>1.8</c:v>
                </c:pt>
                <c:pt idx="48">
                  <c:v>1.72</c:v>
                </c:pt>
                <c:pt idx="49">
                  <c:v>1.79</c:v>
                </c:pt>
                <c:pt idx="50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7-4B01-B6DB-E9F242F4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6201935"/>
        <c:axId val="716211919"/>
      </c:lineChart>
      <c:catAx>
        <c:axId val="7162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6211919"/>
        <c:crosses val="autoZero"/>
        <c:auto val="1"/>
        <c:lblAlgn val="ctr"/>
        <c:lblOffset val="100"/>
        <c:noMultiLvlLbl val="0"/>
      </c:catAx>
      <c:valAx>
        <c:axId val="716211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620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tENSÕES</a:t>
            </a:r>
            <a:r>
              <a:rPr lang="en-US" baseline="0"/>
              <a:t> OBTIDAS NÃO fILTRDAS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Folha1!$BB$5:$BB$55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'[1]onda quadrada a=1'!$D$3:$D$53</c:f>
              <c:numCache>
                <c:formatCode>General</c:formatCode>
                <c:ptCount val="51"/>
                <c:pt idx="0">
                  <c:v>1.8</c:v>
                </c:pt>
                <c:pt idx="1">
                  <c:v>0.62</c:v>
                </c:pt>
                <c:pt idx="2">
                  <c:v>0.54</c:v>
                </c:pt>
                <c:pt idx="3">
                  <c:v>0.5</c:v>
                </c:pt>
                <c:pt idx="4">
                  <c:v>0.61</c:v>
                </c:pt>
                <c:pt idx="5">
                  <c:v>0.54</c:v>
                </c:pt>
                <c:pt idx="6">
                  <c:v>0.57999999999999996</c:v>
                </c:pt>
                <c:pt idx="7">
                  <c:v>1.72</c:v>
                </c:pt>
                <c:pt idx="8">
                  <c:v>1.71</c:v>
                </c:pt>
                <c:pt idx="9">
                  <c:v>1.87</c:v>
                </c:pt>
                <c:pt idx="10">
                  <c:v>1.82</c:v>
                </c:pt>
                <c:pt idx="11">
                  <c:v>1.85</c:v>
                </c:pt>
                <c:pt idx="12">
                  <c:v>0.52</c:v>
                </c:pt>
                <c:pt idx="13">
                  <c:v>0.6</c:v>
                </c:pt>
                <c:pt idx="14">
                  <c:v>0.52</c:v>
                </c:pt>
                <c:pt idx="15">
                  <c:v>0.54</c:v>
                </c:pt>
                <c:pt idx="16">
                  <c:v>0.47</c:v>
                </c:pt>
                <c:pt idx="17">
                  <c:v>1.75</c:v>
                </c:pt>
                <c:pt idx="18">
                  <c:v>1.83</c:v>
                </c:pt>
                <c:pt idx="19">
                  <c:v>1.72</c:v>
                </c:pt>
                <c:pt idx="20">
                  <c:v>1.82</c:v>
                </c:pt>
                <c:pt idx="21">
                  <c:v>1.86</c:v>
                </c:pt>
                <c:pt idx="22">
                  <c:v>0.62</c:v>
                </c:pt>
                <c:pt idx="23">
                  <c:v>0.61</c:v>
                </c:pt>
                <c:pt idx="24">
                  <c:v>0.56000000000000005</c:v>
                </c:pt>
                <c:pt idx="25">
                  <c:v>0.47</c:v>
                </c:pt>
                <c:pt idx="26">
                  <c:v>0.51</c:v>
                </c:pt>
                <c:pt idx="27">
                  <c:v>1.78</c:v>
                </c:pt>
                <c:pt idx="28">
                  <c:v>1.86</c:v>
                </c:pt>
                <c:pt idx="29">
                  <c:v>1.73</c:v>
                </c:pt>
                <c:pt idx="30">
                  <c:v>1.82</c:v>
                </c:pt>
                <c:pt idx="31">
                  <c:v>1.77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0.62</c:v>
                </c:pt>
                <c:pt idx="35">
                  <c:v>0.61</c:v>
                </c:pt>
                <c:pt idx="36">
                  <c:v>0.61</c:v>
                </c:pt>
                <c:pt idx="37">
                  <c:v>1.87</c:v>
                </c:pt>
                <c:pt idx="38">
                  <c:v>1.78</c:v>
                </c:pt>
                <c:pt idx="39">
                  <c:v>1.87</c:v>
                </c:pt>
                <c:pt idx="40">
                  <c:v>1.86</c:v>
                </c:pt>
                <c:pt idx="41">
                  <c:v>1.71</c:v>
                </c:pt>
                <c:pt idx="42">
                  <c:v>0.61</c:v>
                </c:pt>
                <c:pt idx="43">
                  <c:v>0.49</c:v>
                </c:pt>
                <c:pt idx="44">
                  <c:v>0.55000000000000004</c:v>
                </c:pt>
                <c:pt idx="45">
                  <c:v>0.46</c:v>
                </c:pt>
                <c:pt idx="46">
                  <c:v>0.48</c:v>
                </c:pt>
                <c:pt idx="47">
                  <c:v>0.61</c:v>
                </c:pt>
                <c:pt idx="48">
                  <c:v>1.87</c:v>
                </c:pt>
                <c:pt idx="49">
                  <c:v>1.76</c:v>
                </c:pt>
                <c:pt idx="50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6-447B-8CC5-AFB174FE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60286655"/>
        <c:axId val="860281663"/>
      </c:lineChart>
      <c:catAx>
        <c:axId val="86028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0281663"/>
        <c:crosses val="autoZero"/>
        <c:auto val="1"/>
        <c:lblAlgn val="ctr"/>
        <c:lblOffset val="100"/>
        <c:noMultiLvlLbl val="0"/>
      </c:catAx>
      <c:valAx>
        <c:axId val="86028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028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165099</xdr:colOff>
      <xdr:row>3</xdr:row>
      <xdr:rowOff>101599</xdr:rowOff>
    </xdr:from>
    <xdr:to>
      <xdr:col>13</xdr:col>
      <xdr:colOff>508000</xdr:colOff>
      <xdr:row>22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E679E4-AF9A-438C-9AC8-E163352C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174625</xdr:colOff>
      <xdr:row>23</xdr:row>
      <xdr:rowOff>22224</xdr:rowOff>
    </xdr:from>
    <xdr:to>
      <xdr:col>13</xdr:col>
      <xdr:colOff>523875</xdr:colOff>
      <xdr:row>42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D76F4D-1A2F-4C82-B640-AD4547F8932F}"/>
            </a:ext>
            <a:ext uri="{147F2762-F138-4A5C-976F-8EAC2B608ADB}">
              <a16:predDERef xmlns:a16="http://schemas.microsoft.com/office/drawing/2014/main" pred="{58E679E4-AF9A-438C-9AC8-E163352C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180974</xdr:colOff>
      <xdr:row>3</xdr:row>
      <xdr:rowOff>101600</xdr:rowOff>
    </xdr:from>
    <xdr:to>
      <xdr:col>26</xdr:col>
      <xdr:colOff>539749</xdr:colOff>
      <xdr:row>22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5FB394-F3C7-4D95-890E-7F05B61A4449}"/>
            </a:ext>
            <a:ext uri="{147F2762-F138-4A5C-976F-8EAC2B608ADB}">
              <a16:predDERef xmlns:a16="http://schemas.microsoft.com/office/drawing/2014/main" pred="{95D76F4D-1A2F-4C82-B640-AD4547F89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165099</xdr:colOff>
      <xdr:row>23</xdr:row>
      <xdr:rowOff>47625</xdr:rowOff>
    </xdr:from>
    <xdr:to>
      <xdr:col>26</xdr:col>
      <xdr:colOff>555624</xdr:colOff>
      <xdr:row>42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2EE912F-0798-4365-BA12-19A77964B338}"/>
            </a:ext>
            <a:ext uri="{147F2762-F138-4A5C-976F-8EAC2B608ADB}">
              <a16:predDERef xmlns:a16="http://schemas.microsoft.com/office/drawing/2014/main" pred="{875FB394-F3C7-4D95-890E-7F05B61A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146049</xdr:colOff>
      <xdr:row>3</xdr:row>
      <xdr:rowOff>114299</xdr:rowOff>
    </xdr:from>
    <xdr:to>
      <xdr:col>39</xdr:col>
      <xdr:colOff>523874</xdr:colOff>
      <xdr:row>22</xdr:row>
      <xdr:rowOff>174624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9A0E2FB-93C8-4F94-A294-326987780656}"/>
            </a:ext>
            <a:ext uri="{147F2762-F138-4A5C-976F-8EAC2B608ADB}">
              <a16:predDERef xmlns:a16="http://schemas.microsoft.com/office/drawing/2014/main" pred="{32EE912F-0798-4365-BA12-19A77964B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177800</xdr:colOff>
      <xdr:row>23</xdr:row>
      <xdr:rowOff>92075</xdr:rowOff>
    </xdr:from>
    <xdr:to>
      <xdr:col>39</xdr:col>
      <xdr:colOff>539750</xdr:colOff>
      <xdr:row>42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AA163DD-D82F-4161-BAB9-BBBD29176D1C}"/>
            </a:ext>
            <a:ext uri="{147F2762-F138-4A5C-976F-8EAC2B608ADB}">
              <a16:predDERef xmlns:a16="http://schemas.microsoft.com/office/drawing/2014/main" pred="{F9A0E2FB-93C8-4F94-A294-326987780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114299</xdr:colOff>
      <xdr:row>3</xdr:row>
      <xdr:rowOff>95250</xdr:rowOff>
    </xdr:from>
    <xdr:to>
      <xdr:col>52</xdr:col>
      <xdr:colOff>476250</xdr:colOff>
      <xdr:row>23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09371F-70A5-41B7-9D3A-17A8D459C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123825</xdr:colOff>
      <xdr:row>23</xdr:row>
      <xdr:rowOff>104775</xdr:rowOff>
    </xdr:from>
    <xdr:to>
      <xdr:col>52</xdr:col>
      <xdr:colOff>495301</xdr:colOff>
      <xdr:row>41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632740-3DA1-4BB3-A7E6-1065C00EE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123825</xdr:colOff>
      <xdr:row>3</xdr:row>
      <xdr:rowOff>76200</xdr:rowOff>
    </xdr:from>
    <xdr:to>
      <xdr:col>65</xdr:col>
      <xdr:colOff>123825</xdr:colOff>
      <xdr:row>22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6FC18F-1AF2-40BF-BCEA-2B0D3DAB6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im/Documents/universidade/Projeto%20Integrador/Documentos%20CP2/objetiv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da quadrada a=0"/>
      <sheetName val="onda quadrada a=1"/>
    </sheetNames>
    <sheetDataSet>
      <sheetData sheetId="0">
        <row r="3">
          <cell r="C3">
            <v>0</v>
          </cell>
          <cell r="D3">
            <v>0.61</v>
          </cell>
          <cell r="E3">
            <v>0</v>
          </cell>
        </row>
        <row r="4">
          <cell r="C4">
            <v>1E-3</v>
          </cell>
          <cell r="D4">
            <v>0.56999999999999995</v>
          </cell>
          <cell r="E4">
            <v>0.61</v>
          </cell>
        </row>
        <row r="5">
          <cell r="C5">
            <v>2E-3</v>
          </cell>
          <cell r="D5">
            <v>0.47</v>
          </cell>
          <cell r="E5">
            <v>0.56999999999999995</v>
          </cell>
        </row>
        <row r="6">
          <cell r="C6">
            <v>3.0000000000000001E-3</v>
          </cell>
          <cell r="D6">
            <v>0.47</v>
          </cell>
          <cell r="E6">
            <v>0.47</v>
          </cell>
        </row>
        <row r="7">
          <cell r="C7">
            <v>4.0000000000000001E-3</v>
          </cell>
          <cell r="D7">
            <v>1.87</v>
          </cell>
          <cell r="E7">
            <v>0.47</v>
          </cell>
        </row>
        <row r="8">
          <cell r="C8">
            <v>5.0000000000000001E-3</v>
          </cell>
          <cell r="D8">
            <v>1.75</v>
          </cell>
          <cell r="E8">
            <v>1.87</v>
          </cell>
        </row>
        <row r="9">
          <cell r="C9">
            <v>6.0000000000000001E-3</v>
          </cell>
          <cell r="D9">
            <v>1.86</v>
          </cell>
          <cell r="E9">
            <v>1.75</v>
          </cell>
        </row>
        <row r="10">
          <cell r="C10">
            <v>7.0000000000000001E-3</v>
          </cell>
          <cell r="D10">
            <v>1.75</v>
          </cell>
          <cell r="E10">
            <v>1.86</v>
          </cell>
        </row>
        <row r="11">
          <cell r="C11">
            <v>8.0000000000000002E-3</v>
          </cell>
          <cell r="D11">
            <v>1.76</v>
          </cell>
          <cell r="E11">
            <v>1.75</v>
          </cell>
        </row>
        <row r="12">
          <cell r="C12">
            <v>9.0000000000000011E-3</v>
          </cell>
          <cell r="D12">
            <v>0.55000000000000004</v>
          </cell>
          <cell r="E12">
            <v>1.76</v>
          </cell>
        </row>
        <row r="13">
          <cell r="C13">
            <v>0.01</v>
          </cell>
          <cell r="D13">
            <v>0.52</v>
          </cell>
          <cell r="E13">
            <v>0.55000000000000004</v>
          </cell>
        </row>
        <row r="14">
          <cell r="C14">
            <v>1.0999999999999999E-2</v>
          </cell>
          <cell r="D14">
            <v>0.55000000000000004</v>
          </cell>
          <cell r="E14">
            <v>0.52</v>
          </cell>
        </row>
        <row r="15">
          <cell r="C15">
            <v>1.2E-2</v>
          </cell>
          <cell r="D15">
            <v>0.55000000000000004</v>
          </cell>
          <cell r="E15">
            <v>0.55000000000000004</v>
          </cell>
        </row>
        <row r="16">
          <cell r="C16">
            <v>1.3000000000000001E-2</v>
          </cell>
          <cell r="D16">
            <v>0.53</v>
          </cell>
          <cell r="E16">
            <v>0.55000000000000004</v>
          </cell>
        </row>
        <row r="17">
          <cell r="C17">
            <v>1.4E-2</v>
          </cell>
          <cell r="D17">
            <v>1.73</v>
          </cell>
          <cell r="E17">
            <v>0.53</v>
          </cell>
        </row>
        <row r="18">
          <cell r="C18">
            <v>1.4999999999999999E-2</v>
          </cell>
          <cell r="D18">
            <v>1.81</v>
          </cell>
          <cell r="E18">
            <v>1.73</v>
          </cell>
        </row>
        <row r="19">
          <cell r="C19">
            <v>1.6E-2</v>
          </cell>
          <cell r="D19">
            <v>1.83</v>
          </cell>
          <cell r="E19">
            <v>1.81</v>
          </cell>
        </row>
        <row r="20">
          <cell r="C20">
            <v>1.7000000000000001E-2</v>
          </cell>
          <cell r="D20">
            <v>1.76</v>
          </cell>
          <cell r="E20">
            <v>1.83</v>
          </cell>
        </row>
        <row r="21">
          <cell r="C21">
            <v>1.8000000000000002E-2</v>
          </cell>
          <cell r="D21">
            <v>1.8</v>
          </cell>
          <cell r="E21">
            <v>1.76</v>
          </cell>
        </row>
        <row r="22">
          <cell r="C22">
            <v>1.9E-2</v>
          </cell>
          <cell r="D22">
            <v>0.59</v>
          </cell>
          <cell r="E22">
            <v>1.8</v>
          </cell>
        </row>
        <row r="23">
          <cell r="C23">
            <v>0.02</v>
          </cell>
          <cell r="D23">
            <v>0.47</v>
          </cell>
          <cell r="E23">
            <v>0.59</v>
          </cell>
        </row>
        <row r="24">
          <cell r="C24">
            <v>2.1000000000000001E-2</v>
          </cell>
          <cell r="D24">
            <v>0.59</v>
          </cell>
          <cell r="E24">
            <v>0.47</v>
          </cell>
        </row>
        <row r="25">
          <cell r="C25">
            <v>2.1999999999999999E-2</v>
          </cell>
          <cell r="D25">
            <v>0.48</v>
          </cell>
          <cell r="E25">
            <v>0.59</v>
          </cell>
        </row>
        <row r="26">
          <cell r="C26">
            <v>2.3E-2</v>
          </cell>
          <cell r="D26">
            <v>0.56000000000000005</v>
          </cell>
          <cell r="E26">
            <v>0.48</v>
          </cell>
        </row>
        <row r="27">
          <cell r="C27">
            <v>2.4E-2</v>
          </cell>
          <cell r="D27">
            <v>0.53</v>
          </cell>
          <cell r="E27">
            <v>0.56000000000000005</v>
          </cell>
        </row>
        <row r="28">
          <cell r="C28">
            <v>2.5000000000000001E-2</v>
          </cell>
          <cell r="D28">
            <v>1.72</v>
          </cell>
          <cell r="E28">
            <v>0.53</v>
          </cell>
        </row>
        <row r="29">
          <cell r="C29">
            <v>2.6000000000000002E-2</v>
          </cell>
          <cell r="D29">
            <v>1.71</v>
          </cell>
          <cell r="E29">
            <v>1.72</v>
          </cell>
        </row>
        <row r="30">
          <cell r="C30">
            <v>2.7E-2</v>
          </cell>
          <cell r="D30">
            <v>1.72</v>
          </cell>
          <cell r="E30">
            <v>1.71</v>
          </cell>
        </row>
        <row r="31">
          <cell r="C31">
            <v>2.8000000000000001E-2</v>
          </cell>
          <cell r="D31">
            <v>1.76</v>
          </cell>
          <cell r="E31">
            <v>1.72</v>
          </cell>
        </row>
        <row r="32">
          <cell r="C32">
            <v>2.9000000000000001E-2</v>
          </cell>
          <cell r="D32">
            <v>1.87</v>
          </cell>
          <cell r="E32">
            <v>1.76</v>
          </cell>
        </row>
        <row r="33">
          <cell r="C33">
            <v>0.03</v>
          </cell>
          <cell r="D33">
            <v>0.46</v>
          </cell>
          <cell r="E33">
            <v>1.87</v>
          </cell>
        </row>
        <row r="34">
          <cell r="C34">
            <v>3.1E-2</v>
          </cell>
          <cell r="D34">
            <v>0.47</v>
          </cell>
          <cell r="E34">
            <v>0.46</v>
          </cell>
        </row>
        <row r="35">
          <cell r="C35">
            <v>3.2000000000000001E-2</v>
          </cell>
          <cell r="D35">
            <v>0.61</v>
          </cell>
          <cell r="E35">
            <v>0.47</v>
          </cell>
        </row>
        <row r="36">
          <cell r="C36">
            <v>3.3000000000000002E-2</v>
          </cell>
          <cell r="D36">
            <v>0.56000000000000005</v>
          </cell>
          <cell r="E36">
            <v>0.61</v>
          </cell>
        </row>
        <row r="37">
          <cell r="C37">
            <v>3.4000000000000002E-2</v>
          </cell>
          <cell r="D37">
            <v>0.51</v>
          </cell>
          <cell r="E37">
            <v>0.56000000000000005</v>
          </cell>
        </row>
        <row r="38">
          <cell r="C38">
            <v>3.5000000000000003E-2</v>
          </cell>
          <cell r="D38">
            <v>1.71</v>
          </cell>
          <cell r="E38">
            <v>0.51</v>
          </cell>
        </row>
        <row r="39">
          <cell r="C39">
            <v>3.6000000000000004E-2</v>
          </cell>
          <cell r="D39">
            <v>1.82</v>
          </cell>
          <cell r="E39">
            <v>1.71</v>
          </cell>
        </row>
        <row r="40">
          <cell r="C40">
            <v>3.6999999999999998E-2</v>
          </cell>
          <cell r="D40">
            <v>1.78</v>
          </cell>
          <cell r="E40">
            <v>1.82</v>
          </cell>
        </row>
        <row r="41">
          <cell r="C41">
            <v>3.7999999999999999E-2</v>
          </cell>
          <cell r="D41">
            <v>1.79</v>
          </cell>
          <cell r="E41">
            <v>1.78</v>
          </cell>
        </row>
        <row r="42">
          <cell r="C42">
            <v>3.9E-2</v>
          </cell>
          <cell r="D42">
            <v>1.85</v>
          </cell>
          <cell r="E42">
            <v>1.79</v>
          </cell>
        </row>
        <row r="43">
          <cell r="C43">
            <v>0.04</v>
          </cell>
          <cell r="D43">
            <v>0.53</v>
          </cell>
          <cell r="E43">
            <v>1.85</v>
          </cell>
        </row>
        <row r="44">
          <cell r="C44">
            <v>4.1000000000000002E-2</v>
          </cell>
          <cell r="D44">
            <v>0.59</v>
          </cell>
          <cell r="E44">
            <v>0.53</v>
          </cell>
        </row>
        <row r="45">
          <cell r="C45">
            <v>4.2000000000000003E-2</v>
          </cell>
          <cell r="D45">
            <v>0.57999999999999996</v>
          </cell>
          <cell r="E45">
            <v>0.59</v>
          </cell>
        </row>
        <row r="46">
          <cell r="C46">
            <v>4.3000000000000003E-2</v>
          </cell>
          <cell r="D46">
            <v>0.46</v>
          </cell>
          <cell r="E46">
            <v>0.57999999999999996</v>
          </cell>
        </row>
        <row r="47">
          <cell r="C47">
            <v>4.3999999999999997E-2</v>
          </cell>
          <cell r="D47">
            <v>0.46</v>
          </cell>
          <cell r="E47">
            <v>0.46</v>
          </cell>
        </row>
        <row r="48">
          <cell r="C48">
            <v>4.4999999999999998E-2</v>
          </cell>
          <cell r="D48">
            <v>1.74</v>
          </cell>
          <cell r="E48">
            <v>0.46</v>
          </cell>
        </row>
        <row r="49">
          <cell r="C49">
            <v>4.5999999999999999E-2</v>
          </cell>
          <cell r="D49">
            <v>1.8</v>
          </cell>
          <cell r="E49">
            <v>1.74</v>
          </cell>
        </row>
        <row r="50">
          <cell r="C50">
            <v>4.7E-2</v>
          </cell>
          <cell r="D50">
            <v>1.72</v>
          </cell>
          <cell r="E50">
            <v>1.8</v>
          </cell>
        </row>
        <row r="51">
          <cell r="C51">
            <v>4.8000000000000001E-2</v>
          </cell>
          <cell r="D51">
            <v>1.79</v>
          </cell>
          <cell r="E51">
            <v>1.72</v>
          </cell>
        </row>
        <row r="52">
          <cell r="C52">
            <v>4.9000000000000002E-2</v>
          </cell>
          <cell r="D52">
            <v>1.71</v>
          </cell>
          <cell r="E52">
            <v>1.79</v>
          </cell>
        </row>
        <row r="53">
          <cell r="C53">
            <v>0.05</v>
          </cell>
          <cell r="D53">
            <v>0.61</v>
          </cell>
          <cell r="E53">
            <v>1.71</v>
          </cell>
        </row>
      </sheetData>
      <sheetData sheetId="1">
        <row r="3">
          <cell r="C3">
            <v>0</v>
          </cell>
          <cell r="D3">
            <v>1.8</v>
          </cell>
        </row>
        <row r="4">
          <cell r="C4">
            <v>1E-3</v>
          </cell>
          <cell r="D4">
            <v>0.62</v>
          </cell>
        </row>
        <row r="5">
          <cell r="C5">
            <v>2E-3</v>
          </cell>
          <cell r="D5">
            <v>0.54</v>
          </cell>
        </row>
        <row r="6">
          <cell r="C6">
            <v>3.0000000000000001E-3</v>
          </cell>
          <cell r="D6">
            <v>0.5</v>
          </cell>
        </row>
        <row r="7">
          <cell r="C7">
            <v>4.0000000000000001E-3</v>
          </cell>
          <cell r="D7">
            <v>0.61</v>
          </cell>
        </row>
        <row r="8">
          <cell r="C8">
            <v>5.0000000000000001E-3</v>
          </cell>
          <cell r="D8">
            <v>0.54</v>
          </cell>
        </row>
        <row r="9">
          <cell r="C9">
            <v>6.0000000000000001E-3</v>
          </cell>
          <cell r="D9">
            <v>0.57999999999999996</v>
          </cell>
        </row>
        <row r="10">
          <cell r="C10">
            <v>7.0000000000000001E-3</v>
          </cell>
          <cell r="D10">
            <v>1.72</v>
          </cell>
        </row>
        <row r="11">
          <cell r="C11">
            <v>8.0000000000000002E-3</v>
          </cell>
          <cell r="D11">
            <v>1.71</v>
          </cell>
        </row>
        <row r="12">
          <cell r="C12">
            <v>9.0000000000000011E-3</v>
          </cell>
          <cell r="D12">
            <v>1.87</v>
          </cell>
        </row>
        <row r="13">
          <cell r="C13">
            <v>0.01</v>
          </cell>
          <cell r="D13">
            <v>1.82</v>
          </cell>
        </row>
        <row r="14">
          <cell r="C14">
            <v>1.0999999999999999E-2</v>
          </cell>
          <cell r="D14">
            <v>1.85</v>
          </cell>
        </row>
        <row r="15">
          <cell r="C15">
            <v>1.2E-2</v>
          </cell>
          <cell r="D15">
            <v>0.52</v>
          </cell>
        </row>
        <row r="16">
          <cell r="C16">
            <v>1.3000000000000001E-2</v>
          </cell>
          <cell r="D16">
            <v>0.6</v>
          </cell>
        </row>
        <row r="17">
          <cell r="C17">
            <v>1.4E-2</v>
          </cell>
          <cell r="D17">
            <v>0.52</v>
          </cell>
        </row>
        <row r="18">
          <cell r="C18">
            <v>1.4999999999999999E-2</v>
          </cell>
          <cell r="D18">
            <v>0.54</v>
          </cell>
        </row>
        <row r="19">
          <cell r="C19">
            <v>1.6E-2</v>
          </cell>
          <cell r="D19">
            <v>0.47</v>
          </cell>
        </row>
        <row r="20">
          <cell r="C20">
            <v>1.7000000000000001E-2</v>
          </cell>
          <cell r="D20">
            <v>1.75</v>
          </cell>
        </row>
        <row r="21">
          <cell r="C21">
            <v>1.8000000000000002E-2</v>
          </cell>
          <cell r="D21">
            <v>1.83</v>
          </cell>
        </row>
        <row r="22">
          <cell r="C22">
            <v>1.9E-2</v>
          </cell>
          <cell r="D22">
            <v>1.72</v>
          </cell>
        </row>
        <row r="23">
          <cell r="C23">
            <v>0.02</v>
          </cell>
          <cell r="D23">
            <v>1.82</v>
          </cell>
        </row>
        <row r="24">
          <cell r="C24">
            <v>2.1000000000000001E-2</v>
          </cell>
          <cell r="D24">
            <v>1.86</v>
          </cell>
        </row>
        <row r="25">
          <cell r="C25">
            <v>2.1999999999999999E-2</v>
          </cell>
          <cell r="D25">
            <v>0.62</v>
          </cell>
        </row>
        <row r="26">
          <cell r="C26">
            <v>2.3E-2</v>
          </cell>
          <cell r="D26">
            <v>0.61</v>
          </cell>
        </row>
        <row r="27">
          <cell r="C27">
            <v>2.4E-2</v>
          </cell>
          <cell r="D27">
            <v>0.56000000000000005</v>
          </cell>
        </row>
        <row r="28">
          <cell r="C28">
            <v>2.5000000000000001E-2</v>
          </cell>
          <cell r="D28">
            <v>0.47</v>
          </cell>
        </row>
        <row r="29">
          <cell r="C29">
            <v>2.6000000000000002E-2</v>
          </cell>
          <cell r="D29">
            <v>0.51</v>
          </cell>
        </row>
        <row r="30">
          <cell r="C30">
            <v>2.7E-2</v>
          </cell>
          <cell r="D30">
            <v>1.78</v>
          </cell>
        </row>
        <row r="31">
          <cell r="C31">
            <v>2.8000000000000001E-2</v>
          </cell>
          <cell r="D31">
            <v>1.86</v>
          </cell>
        </row>
        <row r="32">
          <cell r="C32">
            <v>2.9000000000000001E-2</v>
          </cell>
          <cell r="D32">
            <v>1.73</v>
          </cell>
        </row>
        <row r="33">
          <cell r="C33">
            <v>0.03</v>
          </cell>
          <cell r="D33">
            <v>1.82</v>
          </cell>
        </row>
        <row r="34">
          <cell r="C34">
            <v>3.1E-2</v>
          </cell>
          <cell r="D34">
            <v>1.77</v>
          </cell>
        </row>
        <row r="35">
          <cell r="C35">
            <v>3.2000000000000001E-2</v>
          </cell>
          <cell r="D35">
            <v>0.57999999999999996</v>
          </cell>
        </row>
        <row r="36">
          <cell r="C36">
            <v>3.3000000000000002E-2</v>
          </cell>
          <cell r="D36">
            <v>0.57999999999999996</v>
          </cell>
        </row>
        <row r="37">
          <cell r="C37">
            <v>3.4000000000000002E-2</v>
          </cell>
          <cell r="D37">
            <v>0.62</v>
          </cell>
        </row>
        <row r="38">
          <cell r="C38">
            <v>3.5000000000000003E-2</v>
          </cell>
          <cell r="D38">
            <v>0.61</v>
          </cell>
        </row>
        <row r="39">
          <cell r="C39">
            <v>3.6000000000000004E-2</v>
          </cell>
          <cell r="D39">
            <v>0.61</v>
          </cell>
        </row>
        <row r="40">
          <cell r="C40">
            <v>3.6999999999999998E-2</v>
          </cell>
          <cell r="D40">
            <v>1.87</v>
          </cell>
        </row>
        <row r="41">
          <cell r="C41">
            <v>3.7999999999999999E-2</v>
          </cell>
          <cell r="D41">
            <v>1.78</v>
          </cell>
        </row>
        <row r="42">
          <cell r="C42">
            <v>3.9E-2</v>
          </cell>
          <cell r="D42">
            <v>1.87</v>
          </cell>
        </row>
        <row r="43">
          <cell r="C43">
            <v>0.04</v>
          </cell>
          <cell r="D43">
            <v>1.86</v>
          </cell>
        </row>
        <row r="44">
          <cell r="C44">
            <v>4.1000000000000002E-2</v>
          </cell>
          <cell r="D44">
            <v>1.71</v>
          </cell>
        </row>
        <row r="45">
          <cell r="C45">
            <v>4.2000000000000003E-2</v>
          </cell>
          <cell r="D45">
            <v>0.61</v>
          </cell>
        </row>
        <row r="46">
          <cell r="C46">
            <v>4.3000000000000003E-2</v>
          </cell>
          <cell r="D46">
            <v>0.49</v>
          </cell>
        </row>
        <row r="47">
          <cell r="C47">
            <v>4.3999999999999997E-2</v>
          </cell>
          <cell r="D47">
            <v>0.55000000000000004</v>
          </cell>
        </row>
        <row r="48">
          <cell r="C48">
            <v>4.4999999999999998E-2</v>
          </cell>
          <cell r="D48">
            <v>0.46</v>
          </cell>
        </row>
        <row r="49">
          <cell r="C49">
            <v>4.5999999999999999E-2</v>
          </cell>
          <cell r="D49">
            <v>0.48</v>
          </cell>
        </row>
        <row r="50">
          <cell r="C50">
            <v>4.7E-2</v>
          </cell>
          <cell r="D50">
            <v>0.61</v>
          </cell>
        </row>
        <row r="51">
          <cell r="C51">
            <v>4.8000000000000001E-2</v>
          </cell>
          <cell r="D51">
            <v>1.87</v>
          </cell>
        </row>
        <row r="52">
          <cell r="C52">
            <v>4.9000000000000002E-2</v>
          </cell>
          <cell r="D52">
            <v>1.76</v>
          </cell>
        </row>
        <row r="53">
          <cell r="C53">
            <v>0.05</v>
          </cell>
          <cell r="D53">
            <v>1.71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M104"/>
  <sheetViews>
    <sheetView tabSelected="1" zoomScale="80" zoomScaleNormal="70" workbookViewId="0">
      <selection activeCell="BN29" sqref="BN29"/>
    </sheetView>
  </sheetViews>
  <sheetFormatPr defaultColWidth="8.77734375" defaultRowHeight="14.4" x14ac:dyDescent="0.3"/>
  <cols>
    <col min="2" max="2" width="9.33203125" bestFit="1" customWidth="1"/>
  </cols>
  <sheetData>
    <row r="2" spans="1:65" ht="15" thickBot="1" x14ac:dyDescent="0.35"/>
    <row r="3" spans="1:65" ht="15" thickBot="1" x14ac:dyDescent="0.35">
      <c r="A3" s="1"/>
      <c r="B3" s="1"/>
      <c r="C3" s="1"/>
      <c r="D3" s="1"/>
      <c r="F3" s="12"/>
      <c r="G3" s="34" t="s">
        <v>6</v>
      </c>
      <c r="H3" s="35"/>
      <c r="I3" s="35"/>
      <c r="J3" s="35"/>
      <c r="K3" s="35"/>
      <c r="L3" s="35"/>
      <c r="M3" s="36"/>
      <c r="N3" s="12"/>
      <c r="T3" s="34" t="s">
        <v>7</v>
      </c>
      <c r="U3" s="35"/>
      <c r="V3" s="35"/>
      <c r="W3" s="35"/>
      <c r="X3" s="35"/>
      <c r="Y3" s="35"/>
      <c r="Z3" s="36"/>
      <c r="AG3" s="34" t="s">
        <v>8</v>
      </c>
      <c r="AH3" s="35"/>
      <c r="AI3" s="35"/>
      <c r="AJ3" s="35"/>
      <c r="AK3" s="35"/>
      <c r="AL3" s="35"/>
      <c r="AM3" s="36"/>
      <c r="AT3" s="34" t="s">
        <v>9</v>
      </c>
      <c r="AU3" s="35"/>
      <c r="AV3" s="35"/>
      <c r="AW3" s="35"/>
      <c r="AX3" s="35"/>
      <c r="AY3" s="35"/>
      <c r="AZ3" s="36"/>
      <c r="BG3" s="34" t="s">
        <v>10</v>
      </c>
      <c r="BH3" s="35"/>
      <c r="BI3" s="35"/>
      <c r="BJ3" s="35"/>
      <c r="BK3" s="35"/>
      <c r="BL3" s="35"/>
      <c r="BM3" s="36"/>
    </row>
    <row r="4" spans="1:65" x14ac:dyDescent="0.3">
      <c r="B4" s="6" t="s">
        <v>3</v>
      </c>
      <c r="C4" s="7" t="s">
        <v>0</v>
      </c>
      <c r="D4" s="8" t="s">
        <v>1</v>
      </c>
      <c r="E4" s="9" t="s">
        <v>2</v>
      </c>
      <c r="O4" s="15" t="s">
        <v>3</v>
      </c>
      <c r="P4" s="16" t="s">
        <v>0</v>
      </c>
      <c r="Q4" s="17" t="s">
        <v>1</v>
      </c>
      <c r="R4" s="18" t="s">
        <v>2</v>
      </c>
      <c r="AA4" s="13"/>
      <c r="AB4" s="25" t="s">
        <v>3</v>
      </c>
      <c r="AC4" s="26" t="s">
        <v>0</v>
      </c>
      <c r="AD4" s="27" t="s">
        <v>1</v>
      </c>
      <c r="AE4" s="28" t="s">
        <v>2</v>
      </c>
      <c r="AF4" s="13"/>
      <c r="AG4" s="13"/>
      <c r="AH4" s="13"/>
      <c r="AO4" s="43" t="s">
        <v>3</v>
      </c>
      <c r="AP4" s="44" t="s">
        <v>5</v>
      </c>
      <c r="AQ4" s="45" t="s">
        <v>11</v>
      </c>
      <c r="AR4" s="46" t="s">
        <v>12</v>
      </c>
      <c r="BB4" s="43" t="s">
        <v>3</v>
      </c>
      <c r="BC4" s="44" t="s">
        <v>5</v>
      </c>
      <c r="BD4" s="45" t="s">
        <v>11</v>
      </c>
      <c r="BE4" s="46" t="s">
        <v>12</v>
      </c>
    </row>
    <row r="5" spans="1:65" x14ac:dyDescent="0.3">
      <c r="B5" s="11" t="s">
        <v>4</v>
      </c>
      <c r="C5" s="2">
        <v>0</v>
      </c>
      <c r="D5" s="2">
        <v>1.27</v>
      </c>
      <c r="E5" s="4">
        <v>0</v>
      </c>
      <c r="O5" s="22">
        <v>1</v>
      </c>
      <c r="P5" s="2">
        <v>0</v>
      </c>
      <c r="Q5" s="2">
        <v>0.57999999999999996</v>
      </c>
      <c r="R5" s="19">
        <v>0</v>
      </c>
      <c r="AA5" s="14"/>
      <c r="AB5" s="32">
        <v>1</v>
      </c>
      <c r="AC5" s="24">
        <v>0</v>
      </c>
      <c r="AD5" s="24">
        <v>1.87</v>
      </c>
      <c r="AE5" s="29">
        <v>0</v>
      </c>
      <c r="AF5" s="13"/>
      <c r="AG5" s="13"/>
      <c r="AH5" s="13"/>
      <c r="AO5" s="37">
        <v>1</v>
      </c>
      <c r="AP5" s="38">
        <v>0</v>
      </c>
      <c r="AQ5" s="38">
        <v>0.61</v>
      </c>
      <c r="AR5" s="39">
        <v>0</v>
      </c>
      <c r="BB5" s="37">
        <v>1</v>
      </c>
      <c r="BC5" s="38">
        <v>0</v>
      </c>
      <c r="BD5" s="38">
        <v>1.8</v>
      </c>
      <c r="BE5" s="39">
        <v>0</v>
      </c>
    </row>
    <row r="6" spans="1:65" x14ac:dyDescent="0.3">
      <c r="B6" s="11">
        <f>B5+1</f>
        <v>2</v>
      </c>
      <c r="C6" s="2">
        <f>C5+1</f>
        <v>1</v>
      </c>
      <c r="D6" s="2">
        <v>0.75</v>
      </c>
      <c r="E6" s="4">
        <v>0.76</v>
      </c>
      <c r="O6" s="22">
        <f>1+O5</f>
        <v>2</v>
      </c>
      <c r="P6" s="2">
        <f>P5+1</f>
        <v>1</v>
      </c>
      <c r="Q6" s="2">
        <v>0.56000000000000005</v>
      </c>
      <c r="R6" s="19">
        <v>0.34</v>
      </c>
      <c r="AA6" s="14"/>
      <c r="AB6" s="32">
        <f>AB5+1</f>
        <v>2</v>
      </c>
      <c r="AC6" s="24">
        <f>AC5+1</f>
        <v>1</v>
      </c>
      <c r="AD6" s="24">
        <v>1.81</v>
      </c>
      <c r="AE6" s="29">
        <v>1.1200000000000001</v>
      </c>
      <c r="AF6" s="13"/>
      <c r="AG6" s="13"/>
      <c r="AH6" s="13"/>
      <c r="AO6" s="37">
        <f>AO5+1</f>
        <v>2</v>
      </c>
      <c r="AP6" s="38">
        <f>1+AP5</f>
        <v>1</v>
      </c>
      <c r="AQ6" s="38">
        <v>0.56999999999999995</v>
      </c>
      <c r="AR6" s="39">
        <v>0.61</v>
      </c>
      <c r="BB6" s="37">
        <f>SUM(BB5+1)</f>
        <v>2</v>
      </c>
      <c r="BC6" s="38">
        <v>1</v>
      </c>
      <c r="BD6" s="38">
        <v>0.62</v>
      </c>
      <c r="BE6" s="39">
        <v>0</v>
      </c>
    </row>
    <row r="7" spans="1:65" x14ac:dyDescent="0.3">
      <c r="B7" s="11">
        <f t="shared" ref="B7:B55" si="0">B6+1</f>
        <v>3</v>
      </c>
      <c r="C7" s="2">
        <f t="shared" ref="C7:C55" si="1">C6+1</f>
        <v>2</v>
      </c>
      <c r="D7" s="2">
        <v>0.56999999999999995</v>
      </c>
      <c r="E7" s="4">
        <v>0.76</v>
      </c>
      <c r="O7" s="22">
        <f t="shared" ref="O7:O55" si="2">1+O6</f>
        <v>3</v>
      </c>
      <c r="P7" s="2">
        <f t="shared" ref="P7:P55" si="3">P6+1</f>
        <v>2</v>
      </c>
      <c r="Q7" s="2">
        <v>0.84</v>
      </c>
      <c r="R7" s="19">
        <v>0.48</v>
      </c>
      <c r="AA7" s="14"/>
      <c r="AB7" s="32">
        <f t="shared" ref="AB7:AB55" si="4">AB6+1</f>
        <v>3</v>
      </c>
      <c r="AC7" s="24">
        <f t="shared" ref="AC7:AC55" si="5">AC6+1</f>
        <v>2</v>
      </c>
      <c r="AD7" s="24">
        <v>0.47</v>
      </c>
      <c r="AE7" s="29">
        <v>1.53</v>
      </c>
      <c r="AF7" s="13"/>
      <c r="AG7" s="13"/>
      <c r="AH7" s="13"/>
      <c r="AO7" s="37">
        <f t="shared" ref="AO7:AO55" si="6">AO6+1</f>
        <v>3</v>
      </c>
      <c r="AP7" s="38">
        <f t="shared" ref="AP7:AP55" si="7">1+AP6</f>
        <v>2</v>
      </c>
      <c r="AQ7" s="38">
        <v>0.47</v>
      </c>
      <c r="AR7" s="39">
        <v>0.56999999999999995</v>
      </c>
      <c r="BB7" s="37">
        <f t="shared" ref="BB7:BB55" si="8">SUM(BB6+1)</f>
        <v>3</v>
      </c>
      <c r="BC7" s="38">
        <f>BC6+1</f>
        <v>2</v>
      </c>
      <c r="BD7" s="38">
        <v>0.54</v>
      </c>
      <c r="BE7" s="39">
        <v>0</v>
      </c>
    </row>
    <row r="8" spans="1:65" x14ac:dyDescent="0.3">
      <c r="B8" s="11">
        <f t="shared" si="0"/>
        <v>4</v>
      </c>
      <c r="C8" s="2">
        <f t="shared" si="1"/>
        <v>3</v>
      </c>
      <c r="D8" s="2">
        <v>0.46</v>
      </c>
      <c r="E8" s="4">
        <v>0.65</v>
      </c>
      <c r="O8" s="22">
        <f t="shared" si="2"/>
        <v>4</v>
      </c>
      <c r="P8" s="2">
        <f t="shared" si="3"/>
        <v>3</v>
      </c>
      <c r="Q8" s="2">
        <v>1.1100000000000001</v>
      </c>
      <c r="R8" s="19">
        <v>0.69</v>
      </c>
      <c r="AA8" s="14"/>
      <c r="AB8" s="32">
        <f t="shared" si="4"/>
        <v>4</v>
      </c>
      <c r="AC8" s="24">
        <f t="shared" si="5"/>
        <v>3</v>
      </c>
      <c r="AD8" s="24">
        <v>0.49</v>
      </c>
      <c r="AE8" s="29">
        <v>0.9</v>
      </c>
      <c r="AF8" s="13"/>
      <c r="AG8" s="13"/>
      <c r="AH8" s="13"/>
      <c r="AO8" s="37">
        <f t="shared" si="6"/>
        <v>4</v>
      </c>
      <c r="AP8" s="38">
        <f t="shared" si="7"/>
        <v>3</v>
      </c>
      <c r="AQ8" s="38">
        <v>0.47</v>
      </c>
      <c r="AR8" s="39">
        <v>0.47</v>
      </c>
      <c r="BB8" s="37">
        <f t="shared" si="8"/>
        <v>4</v>
      </c>
      <c r="BC8" s="38">
        <f t="shared" ref="BC8:BC55" si="9">BC7+1</f>
        <v>3</v>
      </c>
      <c r="BD8" s="38">
        <v>0.5</v>
      </c>
      <c r="BE8" s="39">
        <v>0</v>
      </c>
    </row>
    <row r="9" spans="1:65" x14ac:dyDescent="0.3">
      <c r="B9" s="11">
        <f t="shared" si="0"/>
        <v>5</v>
      </c>
      <c r="C9" s="2">
        <f t="shared" si="1"/>
        <v>4</v>
      </c>
      <c r="D9" s="2">
        <v>0.64</v>
      </c>
      <c r="E9" s="4">
        <v>0.53</v>
      </c>
      <c r="O9" s="22">
        <f t="shared" si="2"/>
        <v>5</v>
      </c>
      <c r="P9" s="2">
        <f t="shared" si="3"/>
        <v>4</v>
      </c>
      <c r="Q9" s="2">
        <v>1.26</v>
      </c>
      <c r="R9" s="19">
        <v>0.94</v>
      </c>
      <c r="AA9" s="14"/>
      <c r="AB9" s="32">
        <f t="shared" si="4"/>
        <v>5</v>
      </c>
      <c r="AC9" s="24">
        <f t="shared" si="5"/>
        <v>4</v>
      </c>
      <c r="AD9" s="24">
        <v>0.48</v>
      </c>
      <c r="AE9" s="29">
        <v>0.65</v>
      </c>
      <c r="AF9" s="13"/>
      <c r="AG9" s="13"/>
      <c r="AH9" s="13"/>
      <c r="AO9" s="37">
        <f t="shared" si="6"/>
        <v>5</v>
      </c>
      <c r="AP9" s="38">
        <f t="shared" si="7"/>
        <v>4</v>
      </c>
      <c r="AQ9" s="38">
        <v>1.87</v>
      </c>
      <c r="AR9" s="39">
        <v>0.47</v>
      </c>
      <c r="BB9" s="37">
        <f t="shared" si="8"/>
        <v>5</v>
      </c>
      <c r="BC9" s="38">
        <f t="shared" si="9"/>
        <v>4</v>
      </c>
      <c r="BD9" s="38">
        <v>0.61</v>
      </c>
      <c r="BE9" s="39">
        <v>0</v>
      </c>
    </row>
    <row r="10" spans="1:65" x14ac:dyDescent="0.3">
      <c r="B10" s="11">
        <f t="shared" si="0"/>
        <v>6</v>
      </c>
      <c r="C10" s="2">
        <f t="shared" si="1"/>
        <v>5</v>
      </c>
      <c r="D10" s="2">
        <v>1.02</v>
      </c>
      <c r="E10" s="4">
        <v>0.6</v>
      </c>
      <c r="O10" s="22">
        <f t="shared" si="2"/>
        <v>6</v>
      </c>
      <c r="P10" s="2">
        <f t="shared" si="3"/>
        <v>5</v>
      </c>
      <c r="Q10" s="2">
        <v>1.58</v>
      </c>
      <c r="R10" s="19">
        <v>1.1299999999999999</v>
      </c>
      <c r="AA10" s="14"/>
      <c r="AB10" s="32">
        <f t="shared" si="4"/>
        <v>6</v>
      </c>
      <c r="AC10" s="24">
        <f t="shared" si="5"/>
        <v>5</v>
      </c>
      <c r="AD10" s="24">
        <v>0.62</v>
      </c>
      <c r="AE10" s="29">
        <v>0.55000000000000004</v>
      </c>
      <c r="AF10" s="13"/>
      <c r="AG10" s="13"/>
      <c r="AH10" s="13"/>
      <c r="AO10" s="37">
        <f t="shared" si="6"/>
        <v>6</v>
      </c>
      <c r="AP10" s="38">
        <f t="shared" si="7"/>
        <v>5</v>
      </c>
      <c r="AQ10" s="38">
        <v>1.75</v>
      </c>
      <c r="AR10" s="39">
        <v>1.87</v>
      </c>
      <c r="BB10" s="37">
        <f t="shared" si="8"/>
        <v>6</v>
      </c>
      <c r="BC10" s="38">
        <f t="shared" si="9"/>
        <v>5</v>
      </c>
      <c r="BD10" s="38">
        <v>0.54</v>
      </c>
      <c r="BE10" s="39">
        <v>0</v>
      </c>
    </row>
    <row r="11" spans="1:65" x14ac:dyDescent="0.3">
      <c r="B11" s="11">
        <f t="shared" si="0"/>
        <v>7</v>
      </c>
      <c r="C11" s="2">
        <f t="shared" si="1"/>
        <v>6</v>
      </c>
      <c r="D11" s="2">
        <v>1.46</v>
      </c>
      <c r="E11" s="4">
        <v>0.85</v>
      </c>
      <c r="O11" s="22">
        <f t="shared" si="2"/>
        <v>7</v>
      </c>
      <c r="P11" s="2">
        <f t="shared" si="3"/>
        <v>6</v>
      </c>
      <c r="Q11" s="2">
        <v>1.86</v>
      </c>
      <c r="R11" s="19">
        <v>1.4</v>
      </c>
      <c r="AA11" s="14"/>
      <c r="AB11" s="32">
        <f t="shared" si="4"/>
        <v>7</v>
      </c>
      <c r="AC11" s="24">
        <f t="shared" si="5"/>
        <v>6</v>
      </c>
      <c r="AD11" s="24">
        <v>0.59</v>
      </c>
      <c r="AE11" s="29">
        <v>0.59</v>
      </c>
      <c r="AF11" s="13"/>
      <c r="AG11" s="13"/>
      <c r="AH11" s="13"/>
      <c r="AO11" s="37">
        <f t="shared" si="6"/>
        <v>7</v>
      </c>
      <c r="AP11" s="38">
        <f t="shared" si="7"/>
        <v>6</v>
      </c>
      <c r="AQ11" s="38">
        <v>1.86</v>
      </c>
      <c r="AR11" s="39">
        <v>1.75</v>
      </c>
      <c r="BB11" s="37">
        <f t="shared" si="8"/>
        <v>7</v>
      </c>
      <c r="BC11" s="38">
        <f t="shared" si="9"/>
        <v>6</v>
      </c>
      <c r="BD11" s="38">
        <v>0.57999999999999996</v>
      </c>
      <c r="BE11" s="39">
        <v>0</v>
      </c>
    </row>
    <row r="12" spans="1:65" x14ac:dyDescent="0.3">
      <c r="B12" s="11">
        <f t="shared" si="0"/>
        <v>8</v>
      </c>
      <c r="C12" s="2">
        <f t="shared" si="1"/>
        <v>7</v>
      </c>
      <c r="D12" s="2">
        <v>1.77</v>
      </c>
      <c r="E12" s="4">
        <v>1.22</v>
      </c>
      <c r="O12" s="22">
        <f t="shared" si="2"/>
        <v>8</v>
      </c>
      <c r="P12" s="2">
        <f t="shared" si="3"/>
        <v>7</v>
      </c>
      <c r="Q12" s="2">
        <v>1.49</v>
      </c>
      <c r="R12" s="19">
        <v>1.67</v>
      </c>
      <c r="AA12" s="14"/>
      <c r="AB12" s="32">
        <f t="shared" si="4"/>
        <v>8</v>
      </c>
      <c r="AC12" s="24">
        <f t="shared" si="5"/>
        <v>7</v>
      </c>
      <c r="AD12" s="24">
        <v>1.72</v>
      </c>
      <c r="AE12" s="29">
        <v>0.59</v>
      </c>
      <c r="AF12" s="13"/>
      <c r="AG12" s="13"/>
      <c r="AH12" s="13"/>
      <c r="AO12" s="37">
        <f t="shared" si="6"/>
        <v>8</v>
      </c>
      <c r="AP12" s="38">
        <f t="shared" si="7"/>
        <v>7</v>
      </c>
      <c r="AQ12" s="38">
        <v>1.75</v>
      </c>
      <c r="AR12" s="39">
        <v>1.86</v>
      </c>
      <c r="BB12" s="37">
        <f t="shared" si="8"/>
        <v>8</v>
      </c>
      <c r="BC12" s="38">
        <f t="shared" si="9"/>
        <v>7</v>
      </c>
      <c r="BD12" s="38">
        <v>1.72</v>
      </c>
      <c r="BE12" s="39">
        <v>0</v>
      </c>
    </row>
    <row r="13" spans="1:65" x14ac:dyDescent="0.3">
      <c r="B13" s="11">
        <f t="shared" si="0"/>
        <v>9</v>
      </c>
      <c r="C13" s="2">
        <f t="shared" si="1"/>
        <v>8</v>
      </c>
      <c r="D13" s="2">
        <v>1.74</v>
      </c>
      <c r="E13" s="4">
        <v>1.55</v>
      </c>
      <c r="O13" s="22">
        <f t="shared" si="2"/>
        <v>9</v>
      </c>
      <c r="P13" s="2">
        <f t="shared" si="3"/>
        <v>8</v>
      </c>
      <c r="Q13" s="2">
        <v>1.31</v>
      </c>
      <c r="R13" s="19">
        <v>1.56</v>
      </c>
      <c r="AA13" s="14"/>
      <c r="AB13" s="32">
        <f t="shared" si="4"/>
        <v>9</v>
      </c>
      <c r="AC13" s="24">
        <f t="shared" si="5"/>
        <v>8</v>
      </c>
      <c r="AD13" s="24">
        <v>1.72</v>
      </c>
      <c r="AE13" s="29">
        <v>1.27</v>
      </c>
      <c r="AF13" s="13"/>
      <c r="AG13" s="13"/>
      <c r="AH13" s="13"/>
      <c r="AO13" s="37">
        <f t="shared" si="6"/>
        <v>9</v>
      </c>
      <c r="AP13" s="38">
        <f t="shared" si="7"/>
        <v>8</v>
      </c>
      <c r="AQ13" s="38">
        <v>1.76</v>
      </c>
      <c r="AR13" s="39">
        <v>1.75</v>
      </c>
      <c r="BB13" s="37">
        <f t="shared" si="8"/>
        <v>9</v>
      </c>
      <c r="BC13" s="38">
        <f t="shared" si="9"/>
        <v>8</v>
      </c>
      <c r="BD13" s="38">
        <v>1.71</v>
      </c>
      <c r="BE13" s="39">
        <v>0</v>
      </c>
    </row>
    <row r="14" spans="1:65" x14ac:dyDescent="0.3">
      <c r="B14" s="11">
        <f t="shared" si="0"/>
        <v>10</v>
      </c>
      <c r="C14" s="2">
        <f t="shared" si="1"/>
        <v>9</v>
      </c>
      <c r="D14" s="2">
        <v>1.74</v>
      </c>
      <c r="E14" s="4">
        <v>1.66</v>
      </c>
      <c r="O14" s="22">
        <f t="shared" si="2"/>
        <v>10</v>
      </c>
      <c r="P14" s="2">
        <f t="shared" si="3"/>
        <v>9</v>
      </c>
      <c r="Q14" s="2">
        <v>0.96</v>
      </c>
      <c r="R14" s="19">
        <v>1.41</v>
      </c>
      <c r="AA14" s="14"/>
      <c r="AB14" s="32">
        <f t="shared" si="4"/>
        <v>10</v>
      </c>
      <c r="AC14" s="24">
        <f t="shared" si="5"/>
        <v>9</v>
      </c>
      <c r="AD14" s="24">
        <v>1.81</v>
      </c>
      <c r="AE14" s="29">
        <v>1.54</v>
      </c>
      <c r="AF14" s="13"/>
      <c r="AG14" s="13"/>
      <c r="AH14" s="13"/>
      <c r="AO14" s="37">
        <f t="shared" si="6"/>
        <v>10</v>
      </c>
      <c r="AP14" s="38">
        <f t="shared" si="7"/>
        <v>9</v>
      </c>
      <c r="AQ14" s="38">
        <v>0.55000000000000004</v>
      </c>
      <c r="AR14" s="39">
        <v>1.76</v>
      </c>
      <c r="BB14" s="37">
        <f t="shared" si="8"/>
        <v>10</v>
      </c>
      <c r="BC14" s="38">
        <f t="shared" si="9"/>
        <v>9</v>
      </c>
      <c r="BD14" s="38">
        <v>1.87</v>
      </c>
      <c r="BE14" s="39">
        <v>0</v>
      </c>
    </row>
    <row r="15" spans="1:65" x14ac:dyDescent="0.3">
      <c r="B15" s="11">
        <f t="shared" si="0"/>
        <v>11</v>
      </c>
      <c r="C15" s="2">
        <f t="shared" si="1"/>
        <v>10</v>
      </c>
      <c r="D15" s="2">
        <v>1.28</v>
      </c>
      <c r="E15" s="4">
        <v>1.71</v>
      </c>
      <c r="O15" s="22">
        <f t="shared" si="2"/>
        <v>11</v>
      </c>
      <c r="P15" s="2">
        <f t="shared" si="3"/>
        <v>10</v>
      </c>
      <c r="Q15" s="2">
        <v>0.68</v>
      </c>
      <c r="R15" s="19">
        <v>1.1399999999999999</v>
      </c>
      <c r="AA15" s="14"/>
      <c r="AB15" s="32">
        <f t="shared" si="4"/>
        <v>11</v>
      </c>
      <c r="AC15" s="24">
        <f t="shared" si="5"/>
        <v>10</v>
      </c>
      <c r="AD15" s="24">
        <v>1.78</v>
      </c>
      <c r="AE15" s="29">
        <v>1.71</v>
      </c>
      <c r="AF15" s="13"/>
      <c r="AG15" s="13"/>
      <c r="AH15" s="13"/>
      <c r="AO15" s="37">
        <f t="shared" si="6"/>
        <v>11</v>
      </c>
      <c r="AP15" s="38">
        <f t="shared" si="7"/>
        <v>10</v>
      </c>
      <c r="AQ15" s="38">
        <v>0.52</v>
      </c>
      <c r="AR15" s="39">
        <v>0.55000000000000004</v>
      </c>
      <c r="BB15" s="37">
        <f t="shared" si="8"/>
        <v>11</v>
      </c>
      <c r="BC15" s="38">
        <f t="shared" si="9"/>
        <v>10</v>
      </c>
      <c r="BD15" s="38">
        <v>1.82</v>
      </c>
      <c r="BE15" s="39">
        <v>0</v>
      </c>
    </row>
    <row r="16" spans="1:65" x14ac:dyDescent="0.3">
      <c r="B16" s="11">
        <f t="shared" si="0"/>
        <v>12</v>
      </c>
      <c r="C16" s="2">
        <f t="shared" si="1"/>
        <v>11</v>
      </c>
      <c r="D16" s="2">
        <v>0.88</v>
      </c>
      <c r="E16" s="4">
        <v>1.45</v>
      </c>
      <c r="O16" s="22">
        <f t="shared" si="2"/>
        <v>12</v>
      </c>
      <c r="P16" s="2">
        <f t="shared" si="3"/>
        <v>11</v>
      </c>
      <c r="Q16" s="2">
        <v>0.48</v>
      </c>
      <c r="R16" s="19">
        <v>0.86</v>
      </c>
      <c r="AA16" s="14"/>
      <c r="AB16" s="32">
        <f t="shared" si="4"/>
        <v>12</v>
      </c>
      <c r="AC16" s="24">
        <f t="shared" si="5"/>
        <v>11</v>
      </c>
      <c r="AD16" s="24">
        <v>1.86</v>
      </c>
      <c r="AE16" s="29">
        <v>1.75</v>
      </c>
      <c r="AF16" s="13"/>
      <c r="AG16" s="13"/>
      <c r="AH16" s="13"/>
      <c r="AO16" s="37">
        <f t="shared" si="6"/>
        <v>12</v>
      </c>
      <c r="AP16" s="38">
        <f t="shared" si="7"/>
        <v>11</v>
      </c>
      <c r="AQ16" s="38">
        <v>0.55000000000000004</v>
      </c>
      <c r="AR16" s="39">
        <v>0.52</v>
      </c>
      <c r="BB16" s="37">
        <f t="shared" si="8"/>
        <v>12</v>
      </c>
      <c r="BC16" s="38">
        <f t="shared" si="9"/>
        <v>11</v>
      </c>
      <c r="BD16" s="38">
        <v>1.85</v>
      </c>
      <c r="BE16" s="39">
        <v>0</v>
      </c>
    </row>
    <row r="17" spans="2:57" x14ac:dyDescent="0.3">
      <c r="B17" s="11">
        <f t="shared" si="0"/>
        <v>13</v>
      </c>
      <c r="C17" s="2">
        <f t="shared" si="1"/>
        <v>12</v>
      </c>
      <c r="D17" s="2">
        <v>0.53</v>
      </c>
      <c r="E17" s="4">
        <v>1.1100000000000001</v>
      </c>
      <c r="O17" s="22">
        <f t="shared" si="2"/>
        <v>13</v>
      </c>
      <c r="P17" s="2">
        <f t="shared" si="3"/>
        <v>12</v>
      </c>
      <c r="Q17" s="2">
        <v>0.77</v>
      </c>
      <c r="R17" s="19">
        <v>0.63</v>
      </c>
      <c r="AA17" s="14"/>
      <c r="AB17" s="32">
        <f t="shared" si="4"/>
        <v>13</v>
      </c>
      <c r="AC17" s="24">
        <f t="shared" si="5"/>
        <v>12</v>
      </c>
      <c r="AD17" s="24">
        <v>0.61</v>
      </c>
      <c r="AE17" s="29">
        <v>1.82</v>
      </c>
      <c r="AF17" s="13"/>
      <c r="AG17" s="13"/>
      <c r="AH17" s="13"/>
      <c r="AO17" s="37">
        <f t="shared" si="6"/>
        <v>13</v>
      </c>
      <c r="AP17" s="38">
        <f t="shared" si="7"/>
        <v>12</v>
      </c>
      <c r="AQ17" s="38">
        <v>0.55000000000000004</v>
      </c>
      <c r="AR17" s="39">
        <v>0.55000000000000004</v>
      </c>
      <c r="BB17" s="37">
        <f t="shared" si="8"/>
        <v>13</v>
      </c>
      <c r="BC17" s="38">
        <f t="shared" si="9"/>
        <v>12</v>
      </c>
      <c r="BD17" s="38">
        <v>0.52</v>
      </c>
      <c r="BE17" s="39">
        <v>0</v>
      </c>
    </row>
    <row r="18" spans="2:57" x14ac:dyDescent="0.3">
      <c r="B18" s="11">
        <f t="shared" si="0"/>
        <v>14</v>
      </c>
      <c r="C18" s="2">
        <f t="shared" si="1"/>
        <v>13</v>
      </c>
      <c r="D18" s="2">
        <v>0.42</v>
      </c>
      <c r="E18" s="4">
        <v>0.76</v>
      </c>
      <c r="O18" s="22">
        <f t="shared" si="2"/>
        <v>14</v>
      </c>
      <c r="P18" s="2">
        <f t="shared" si="3"/>
        <v>13</v>
      </c>
      <c r="Q18" s="2">
        <v>0.95</v>
      </c>
      <c r="R18" s="19">
        <v>0.72</v>
      </c>
      <c r="AA18" s="14"/>
      <c r="AB18" s="32">
        <f t="shared" si="4"/>
        <v>14</v>
      </c>
      <c r="AC18" s="24">
        <f t="shared" si="5"/>
        <v>13</v>
      </c>
      <c r="AD18" s="24">
        <v>0.62</v>
      </c>
      <c r="AE18" s="29">
        <v>1.0900000000000001</v>
      </c>
      <c r="AF18" s="13"/>
      <c r="AG18" s="13"/>
      <c r="AH18" s="13"/>
      <c r="AO18" s="37">
        <f t="shared" si="6"/>
        <v>14</v>
      </c>
      <c r="AP18" s="38">
        <f t="shared" si="7"/>
        <v>13</v>
      </c>
      <c r="AQ18" s="38">
        <v>0.53</v>
      </c>
      <c r="AR18" s="39">
        <v>0.55000000000000004</v>
      </c>
      <c r="BB18" s="37">
        <f t="shared" si="8"/>
        <v>14</v>
      </c>
      <c r="BC18" s="38">
        <f t="shared" si="9"/>
        <v>13</v>
      </c>
      <c r="BD18" s="38">
        <v>0.6</v>
      </c>
      <c r="BE18" s="39">
        <v>0</v>
      </c>
    </row>
    <row r="19" spans="2:57" x14ac:dyDescent="0.3">
      <c r="B19" s="11">
        <f t="shared" si="0"/>
        <v>15</v>
      </c>
      <c r="C19" s="2">
        <f t="shared" si="1"/>
        <v>14</v>
      </c>
      <c r="D19" s="2">
        <v>0.62</v>
      </c>
      <c r="E19" s="4">
        <v>0.55000000000000004</v>
      </c>
      <c r="O19" s="22">
        <f t="shared" si="2"/>
        <v>15</v>
      </c>
      <c r="P19" s="2">
        <f t="shared" si="3"/>
        <v>14</v>
      </c>
      <c r="Q19" s="2">
        <v>1.1599999999999999</v>
      </c>
      <c r="R19" s="19">
        <v>0.85</v>
      </c>
      <c r="AA19" s="14"/>
      <c r="AB19" s="32">
        <f t="shared" si="4"/>
        <v>15</v>
      </c>
      <c r="AC19" s="24">
        <f t="shared" si="5"/>
        <v>14</v>
      </c>
      <c r="AD19" s="24">
        <v>0.61</v>
      </c>
      <c r="AE19" s="29">
        <v>0.81</v>
      </c>
      <c r="AF19" s="13"/>
      <c r="AG19" s="13"/>
      <c r="AH19" s="13"/>
      <c r="AO19" s="37">
        <f t="shared" si="6"/>
        <v>15</v>
      </c>
      <c r="AP19" s="38">
        <f t="shared" si="7"/>
        <v>14</v>
      </c>
      <c r="AQ19" s="38">
        <v>1.73</v>
      </c>
      <c r="AR19" s="39">
        <v>0.53</v>
      </c>
      <c r="BB19" s="37">
        <f t="shared" si="8"/>
        <v>15</v>
      </c>
      <c r="BC19" s="38">
        <f t="shared" si="9"/>
        <v>14</v>
      </c>
      <c r="BD19" s="38">
        <v>0.52</v>
      </c>
      <c r="BE19" s="39">
        <v>0</v>
      </c>
    </row>
    <row r="20" spans="2:57" x14ac:dyDescent="0.3">
      <c r="B20" s="11">
        <f t="shared" si="0"/>
        <v>16</v>
      </c>
      <c r="C20" s="2">
        <f t="shared" si="1"/>
        <v>15</v>
      </c>
      <c r="D20" s="2">
        <v>0.82</v>
      </c>
      <c r="E20" s="4">
        <v>0.59</v>
      </c>
      <c r="O20" s="22">
        <f t="shared" si="2"/>
        <v>16</v>
      </c>
      <c r="P20" s="2">
        <f t="shared" si="3"/>
        <v>15</v>
      </c>
      <c r="Q20" s="2">
        <v>1.46</v>
      </c>
      <c r="R20" s="19">
        <v>1.04</v>
      </c>
      <c r="AA20" s="14"/>
      <c r="AB20" s="32">
        <f t="shared" si="4"/>
        <v>16</v>
      </c>
      <c r="AC20" s="24">
        <f t="shared" si="5"/>
        <v>15</v>
      </c>
      <c r="AD20" s="24">
        <v>0.56000000000000005</v>
      </c>
      <c r="AE20" s="29">
        <v>0.69</v>
      </c>
      <c r="AF20" s="13"/>
      <c r="AG20" s="13"/>
      <c r="AH20" s="13"/>
      <c r="AO20" s="37">
        <f t="shared" si="6"/>
        <v>16</v>
      </c>
      <c r="AP20" s="38">
        <f t="shared" si="7"/>
        <v>15</v>
      </c>
      <c r="AQ20" s="38">
        <v>1.81</v>
      </c>
      <c r="AR20" s="39">
        <v>1.73</v>
      </c>
      <c r="BB20" s="37">
        <f t="shared" si="8"/>
        <v>16</v>
      </c>
      <c r="BC20" s="38">
        <f t="shared" si="9"/>
        <v>15</v>
      </c>
      <c r="BD20" s="38">
        <v>0.54</v>
      </c>
      <c r="BE20" s="39">
        <v>0</v>
      </c>
    </row>
    <row r="21" spans="2:57" x14ac:dyDescent="0.3">
      <c r="B21" s="11">
        <f t="shared" si="0"/>
        <v>17</v>
      </c>
      <c r="C21" s="2">
        <f t="shared" si="1"/>
        <v>16</v>
      </c>
      <c r="D21" s="2">
        <v>1.22</v>
      </c>
      <c r="E21" s="4">
        <v>0.73</v>
      </c>
      <c r="O21" s="22">
        <f t="shared" si="2"/>
        <v>17</v>
      </c>
      <c r="P21" s="2">
        <f t="shared" si="3"/>
        <v>16</v>
      </c>
      <c r="Q21" s="2">
        <v>1.8</v>
      </c>
      <c r="R21" s="19">
        <v>1.29</v>
      </c>
      <c r="AA21" s="14"/>
      <c r="AB21" s="32">
        <f t="shared" si="4"/>
        <v>17</v>
      </c>
      <c r="AC21" s="24">
        <f t="shared" si="5"/>
        <v>16</v>
      </c>
      <c r="AD21" s="24">
        <v>0.65</v>
      </c>
      <c r="AE21" s="29">
        <v>0.61</v>
      </c>
      <c r="AF21" s="13"/>
      <c r="AG21" s="13"/>
      <c r="AH21" s="13"/>
      <c r="AO21" s="37">
        <f t="shared" si="6"/>
        <v>17</v>
      </c>
      <c r="AP21" s="38">
        <f t="shared" si="7"/>
        <v>16</v>
      </c>
      <c r="AQ21" s="38">
        <v>1.83</v>
      </c>
      <c r="AR21" s="39">
        <v>1.81</v>
      </c>
      <c r="BB21" s="37">
        <f t="shared" si="8"/>
        <v>17</v>
      </c>
      <c r="BC21" s="38">
        <f t="shared" si="9"/>
        <v>16</v>
      </c>
      <c r="BD21" s="38">
        <v>0.47</v>
      </c>
      <c r="BE21" s="39">
        <v>0</v>
      </c>
    </row>
    <row r="22" spans="2:57" x14ac:dyDescent="0.3">
      <c r="B22" s="11">
        <f t="shared" si="0"/>
        <v>18</v>
      </c>
      <c r="C22" s="2">
        <f t="shared" si="1"/>
        <v>17</v>
      </c>
      <c r="D22" s="2">
        <v>1.6</v>
      </c>
      <c r="E22" s="4">
        <v>1.02</v>
      </c>
      <c r="O22" s="22">
        <f t="shared" si="2"/>
        <v>18</v>
      </c>
      <c r="P22" s="2">
        <f t="shared" si="3"/>
        <v>17</v>
      </c>
      <c r="Q22" s="2">
        <v>1.55</v>
      </c>
      <c r="R22" s="19">
        <v>1.59</v>
      </c>
      <c r="AA22" s="14"/>
      <c r="AB22" s="32">
        <f t="shared" si="4"/>
        <v>18</v>
      </c>
      <c r="AC22" s="24">
        <f t="shared" si="5"/>
        <v>17</v>
      </c>
      <c r="AD22" s="24">
        <v>1.85</v>
      </c>
      <c r="AE22" s="29">
        <v>0.63</v>
      </c>
      <c r="AF22" s="13"/>
      <c r="AG22" s="13"/>
      <c r="AH22" s="13"/>
      <c r="AO22" s="37">
        <f t="shared" si="6"/>
        <v>18</v>
      </c>
      <c r="AP22" s="38">
        <f t="shared" si="7"/>
        <v>17</v>
      </c>
      <c r="AQ22" s="38">
        <v>1.76</v>
      </c>
      <c r="AR22" s="39">
        <v>1.83</v>
      </c>
      <c r="BB22" s="37">
        <f t="shared" si="8"/>
        <v>18</v>
      </c>
      <c r="BC22" s="38">
        <f t="shared" si="9"/>
        <v>17</v>
      </c>
      <c r="BD22" s="38">
        <v>1.75</v>
      </c>
      <c r="BE22" s="39">
        <v>0</v>
      </c>
    </row>
    <row r="23" spans="2:57" x14ac:dyDescent="0.3">
      <c r="B23" s="11">
        <f t="shared" si="0"/>
        <v>19</v>
      </c>
      <c r="C23" s="2">
        <f t="shared" si="1"/>
        <v>18</v>
      </c>
      <c r="D23" s="2">
        <v>1.77</v>
      </c>
      <c r="E23" s="4">
        <v>1.37</v>
      </c>
      <c r="O23" s="22">
        <f t="shared" si="2"/>
        <v>19</v>
      </c>
      <c r="P23" s="2">
        <f t="shared" si="3"/>
        <v>18</v>
      </c>
      <c r="Q23" s="2">
        <v>1.33</v>
      </c>
      <c r="R23" s="19">
        <v>1.57</v>
      </c>
      <c r="AA23" s="14"/>
      <c r="AB23" s="32">
        <f t="shared" si="4"/>
        <v>19</v>
      </c>
      <c r="AC23" s="24">
        <f t="shared" si="5"/>
        <v>18</v>
      </c>
      <c r="AD23" s="24">
        <v>1.87</v>
      </c>
      <c r="AE23" s="29">
        <v>1.36</v>
      </c>
      <c r="AF23" s="13"/>
      <c r="AG23" s="13"/>
      <c r="AH23" s="13"/>
      <c r="AO23" s="37">
        <f t="shared" si="6"/>
        <v>19</v>
      </c>
      <c r="AP23" s="38">
        <f t="shared" si="7"/>
        <v>18</v>
      </c>
      <c r="AQ23" s="38">
        <v>1.8</v>
      </c>
      <c r="AR23" s="39">
        <v>1.76</v>
      </c>
      <c r="BB23" s="37">
        <f t="shared" si="8"/>
        <v>19</v>
      </c>
      <c r="BC23" s="38">
        <f t="shared" si="9"/>
        <v>18</v>
      </c>
      <c r="BD23" s="38">
        <v>1.83</v>
      </c>
      <c r="BE23" s="39">
        <v>0</v>
      </c>
    </row>
    <row r="24" spans="2:57" x14ac:dyDescent="0.3">
      <c r="B24" s="11">
        <f t="shared" si="0"/>
        <v>20</v>
      </c>
      <c r="C24" s="2">
        <f t="shared" si="1"/>
        <v>19</v>
      </c>
      <c r="D24" s="2">
        <v>1.69</v>
      </c>
      <c r="E24" s="4">
        <v>1.61</v>
      </c>
      <c r="O24" s="22">
        <f t="shared" si="2"/>
        <v>20</v>
      </c>
      <c r="P24" s="2">
        <f t="shared" si="3"/>
        <v>19</v>
      </c>
      <c r="Q24" s="2">
        <v>0.96</v>
      </c>
      <c r="R24" s="19">
        <v>1.42</v>
      </c>
      <c r="AA24" s="14"/>
      <c r="AB24" s="32">
        <f t="shared" si="4"/>
        <v>20</v>
      </c>
      <c r="AC24" s="24">
        <f t="shared" si="5"/>
        <v>19</v>
      </c>
      <c r="AD24" s="24">
        <v>1.73</v>
      </c>
      <c r="AE24" s="29">
        <v>1.67</v>
      </c>
      <c r="AF24" s="13"/>
      <c r="AG24" s="13"/>
      <c r="AH24" s="13"/>
      <c r="AO24" s="37">
        <f t="shared" si="6"/>
        <v>20</v>
      </c>
      <c r="AP24" s="38">
        <f t="shared" si="7"/>
        <v>19</v>
      </c>
      <c r="AQ24" s="38">
        <v>0.59</v>
      </c>
      <c r="AR24" s="39">
        <v>1.8</v>
      </c>
      <c r="BB24" s="37">
        <f t="shared" si="8"/>
        <v>20</v>
      </c>
      <c r="BC24" s="38">
        <f t="shared" si="9"/>
        <v>19</v>
      </c>
      <c r="BD24" s="38">
        <v>1.72</v>
      </c>
      <c r="BE24" s="39">
        <v>0</v>
      </c>
    </row>
    <row r="25" spans="2:57" x14ac:dyDescent="0.3">
      <c r="B25" s="11">
        <f t="shared" si="0"/>
        <v>21</v>
      </c>
      <c r="C25" s="2">
        <f t="shared" si="1"/>
        <v>20</v>
      </c>
      <c r="D25" s="2">
        <v>1.36</v>
      </c>
      <c r="E25" s="4">
        <v>1.66</v>
      </c>
      <c r="O25" s="22">
        <f t="shared" si="2"/>
        <v>21</v>
      </c>
      <c r="P25" s="2">
        <f t="shared" si="3"/>
        <v>20</v>
      </c>
      <c r="Q25" s="2">
        <v>0.69</v>
      </c>
      <c r="R25" s="19">
        <v>1.1399999999999999</v>
      </c>
      <c r="AA25" s="14"/>
      <c r="AB25" s="32">
        <f t="shared" si="4"/>
        <v>21</v>
      </c>
      <c r="AC25" s="24">
        <f t="shared" si="5"/>
        <v>20</v>
      </c>
      <c r="AD25" s="24">
        <v>1.76</v>
      </c>
      <c r="AE25" s="29">
        <v>1.7</v>
      </c>
      <c r="AF25" s="13"/>
      <c r="AG25" s="13"/>
      <c r="AH25" s="13"/>
      <c r="AO25" s="37">
        <f t="shared" si="6"/>
        <v>21</v>
      </c>
      <c r="AP25" s="38">
        <f t="shared" si="7"/>
        <v>20</v>
      </c>
      <c r="AQ25" s="38">
        <v>0.47</v>
      </c>
      <c r="AR25" s="39">
        <v>0.59</v>
      </c>
      <c r="BB25" s="37">
        <f t="shared" si="8"/>
        <v>21</v>
      </c>
      <c r="BC25" s="38">
        <f t="shared" si="9"/>
        <v>20</v>
      </c>
      <c r="BD25" s="38">
        <v>1.82</v>
      </c>
      <c r="BE25" s="39">
        <v>0</v>
      </c>
    </row>
    <row r="26" spans="2:57" x14ac:dyDescent="0.3">
      <c r="B26" s="11">
        <f t="shared" si="0"/>
        <v>22</v>
      </c>
      <c r="C26" s="2">
        <f t="shared" si="1"/>
        <v>21</v>
      </c>
      <c r="D26" s="2">
        <v>1.07</v>
      </c>
      <c r="E26" s="4">
        <v>1.48</v>
      </c>
      <c r="O26" s="22">
        <f t="shared" si="2"/>
        <v>22</v>
      </c>
      <c r="P26" s="2">
        <f t="shared" si="3"/>
        <v>21</v>
      </c>
      <c r="Q26" s="2">
        <v>0.55000000000000004</v>
      </c>
      <c r="R26" s="19">
        <v>0.87</v>
      </c>
      <c r="AA26" s="14"/>
      <c r="AB26" s="32">
        <f t="shared" si="4"/>
        <v>22</v>
      </c>
      <c r="AC26" s="24">
        <f t="shared" si="5"/>
        <v>21</v>
      </c>
      <c r="AD26" s="24">
        <v>1.77</v>
      </c>
      <c r="AE26" s="29">
        <v>1.74</v>
      </c>
      <c r="AF26" s="13"/>
      <c r="AG26" s="13"/>
      <c r="AH26" s="13"/>
      <c r="AO26" s="37">
        <f t="shared" si="6"/>
        <v>22</v>
      </c>
      <c r="AP26" s="38">
        <f t="shared" si="7"/>
        <v>21</v>
      </c>
      <c r="AQ26" s="38">
        <v>0.59</v>
      </c>
      <c r="AR26" s="39">
        <v>0.47</v>
      </c>
      <c r="BB26" s="37">
        <f t="shared" si="8"/>
        <v>22</v>
      </c>
      <c r="BC26" s="38">
        <f t="shared" si="9"/>
        <v>21</v>
      </c>
      <c r="BD26" s="38">
        <v>1.86</v>
      </c>
      <c r="BE26" s="39">
        <v>0</v>
      </c>
    </row>
    <row r="27" spans="2:57" x14ac:dyDescent="0.3">
      <c r="B27" s="11">
        <f t="shared" si="0"/>
        <v>23</v>
      </c>
      <c r="C27" s="2">
        <f t="shared" si="1"/>
        <v>22</v>
      </c>
      <c r="D27" s="2">
        <v>0.65</v>
      </c>
      <c r="E27" s="4">
        <v>1.24</v>
      </c>
      <c r="O27" s="22">
        <f t="shared" si="2"/>
        <v>23</v>
      </c>
      <c r="P27" s="2">
        <f t="shared" si="3"/>
        <v>22</v>
      </c>
      <c r="Q27" s="2">
        <v>0.68</v>
      </c>
      <c r="R27" s="19">
        <v>0.68</v>
      </c>
      <c r="AA27" s="14"/>
      <c r="AB27" s="32">
        <f t="shared" si="4"/>
        <v>23</v>
      </c>
      <c r="AC27" s="24">
        <f t="shared" si="5"/>
        <v>22</v>
      </c>
      <c r="AD27" s="24">
        <v>0.61</v>
      </c>
      <c r="AE27" s="29">
        <v>1.76</v>
      </c>
      <c r="AF27" s="13"/>
      <c r="AG27" s="13"/>
      <c r="AH27" s="13"/>
      <c r="AO27" s="37">
        <f t="shared" si="6"/>
        <v>23</v>
      </c>
      <c r="AP27" s="38">
        <f t="shared" si="7"/>
        <v>22</v>
      </c>
      <c r="AQ27" s="38">
        <v>0.48</v>
      </c>
      <c r="AR27" s="39">
        <v>0.59</v>
      </c>
      <c r="BB27" s="37">
        <f t="shared" si="8"/>
        <v>23</v>
      </c>
      <c r="BC27" s="38">
        <f t="shared" si="9"/>
        <v>22</v>
      </c>
      <c r="BD27" s="38">
        <v>0.62</v>
      </c>
      <c r="BE27" s="39">
        <v>0</v>
      </c>
    </row>
    <row r="28" spans="2:57" x14ac:dyDescent="0.3">
      <c r="B28" s="11">
        <f t="shared" si="0"/>
        <v>24</v>
      </c>
      <c r="C28" s="2">
        <f t="shared" si="1"/>
        <v>23</v>
      </c>
      <c r="D28" s="2">
        <v>0.47</v>
      </c>
      <c r="E28" s="4">
        <v>0.88</v>
      </c>
      <c r="O28" s="22">
        <f t="shared" si="2"/>
        <v>24</v>
      </c>
      <c r="P28" s="2">
        <f t="shared" si="3"/>
        <v>23</v>
      </c>
      <c r="Q28" s="2">
        <v>0.98</v>
      </c>
      <c r="R28" s="19">
        <v>0.68</v>
      </c>
      <c r="AA28" s="14"/>
      <c r="AB28" s="32">
        <f t="shared" si="4"/>
        <v>24</v>
      </c>
      <c r="AC28" s="24">
        <f t="shared" si="5"/>
        <v>23</v>
      </c>
      <c r="AD28" s="24">
        <v>0.55000000000000004</v>
      </c>
      <c r="AE28" s="29">
        <v>1.07</v>
      </c>
      <c r="AF28" s="13"/>
      <c r="AG28" s="13"/>
      <c r="AH28" s="13"/>
      <c r="AO28" s="37">
        <f t="shared" si="6"/>
        <v>24</v>
      </c>
      <c r="AP28" s="38">
        <f t="shared" si="7"/>
        <v>23</v>
      </c>
      <c r="AQ28" s="38">
        <v>0.56000000000000005</v>
      </c>
      <c r="AR28" s="39">
        <v>0.48</v>
      </c>
      <c r="BB28" s="37">
        <f t="shared" si="8"/>
        <v>24</v>
      </c>
      <c r="BC28" s="38">
        <f t="shared" si="9"/>
        <v>23</v>
      </c>
      <c r="BD28" s="38">
        <v>0.61</v>
      </c>
      <c r="BE28" s="39">
        <v>0</v>
      </c>
    </row>
    <row r="29" spans="2:57" x14ac:dyDescent="0.3">
      <c r="B29" s="11">
        <f t="shared" si="0"/>
        <v>25</v>
      </c>
      <c r="C29" s="2">
        <f t="shared" si="1"/>
        <v>24</v>
      </c>
      <c r="D29" s="2">
        <v>0.42</v>
      </c>
      <c r="E29" s="4">
        <v>0.64</v>
      </c>
      <c r="O29" s="22">
        <f t="shared" si="2"/>
        <v>25</v>
      </c>
      <c r="P29" s="2">
        <f t="shared" si="3"/>
        <v>24</v>
      </c>
      <c r="Q29" s="2">
        <v>1.22</v>
      </c>
      <c r="R29" s="19">
        <v>0.86</v>
      </c>
      <c r="AA29" s="14"/>
      <c r="AB29" s="32">
        <f t="shared" si="4"/>
        <v>25</v>
      </c>
      <c r="AC29" s="24">
        <f t="shared" si="5"/>
        <v>24</v>
      </c>
      <c r="AD29" s="24">
        <v>0.5</v>
      </c>
      <c r="AE29" s="29">
        <v>0.75</v>
      </c>
      <c r="AF29" s="13"/>
      <c r="AG29" s="13"/>
      <c r="AH29" s="13"/>
      <c r="AO29" s="37">
        <f t="shared" si="6"/>
        <v>25</v>
      </c>
      <c r="AP29" s="38">
        <f t="shared" si="7"/>
        <v>24</v>
      </c>
      <c r="AQ29" s="38">
        <v>0.53</v>
      </c>
      <c r="AR29" s="39">
        <v>0.56000000000000005</v>
      </c>
      <c r="BB29" s="37">
        <f t="shared" si="8"/>
        <v>25</v>
      </c>
      <c r="BC29" s="38">
        <f t="shared" si="9"/>
        <v>24</v>
      </c>
      <c r="BD29" s="38">
        <v>0.56000000000000005</v>
      </c>
      <c r="BE29" s="39">
        <v>0</v>
      </c>
    </row>
    <row r="30" spans="2:57" x14ac:dyDescent="0.3">
      <c r="B30" s="11">
        <f t="shared" si="0"/>
        <v>26</v>
      </c>
      <c r="C30" s="2">
        <f t="shared" si="1"/>
        <v>25</v>
      </c>
      <c r="D30" s="2">
        <v>0.86</v>
      </c>
      <c r="E30" s="4">
        <v>0.51</v>
      </c>
      <c r="O30" s="22">
        <f t="shared" si="2"/>
        <v>26</v>
      </c>
      <c r="P30" s="2">
        <f t="shared" si="3"/>
        <v>25</v>
      </c>
      <c r="Q30" s="2">
        <v>1.53</v>
      </c>
      <c r="R30" s="19">
        <v>1.08</v>
      </c>
      <c r="AA30" s="14"/>
      <c r="AB30" s="32">
        <f t="shared" si="4"/>
        <v>26</v>
      </c>
      <c r="AC30" s="24">
        <f t="shared" si="5"/>
        <v>25</v>
      </c>
      <c r="AD30" s="24">
        <v>0.57999999999999996</v>
      </c>
      <c r="AE30" s="29">
        <v>0.6</v>
      </c>
      <c r="AF30" s="13"/>
      <c r="AG30" s="13"/>
      <c r="AH30" s="13"/>
      <c r="AO30" s="37">
        <f t="shared" si="6"/>
        <v>26</v>
      </c>
      <c r="AP30" s="38">
        <f t="shared" si="7"/>
        <v>25</v>
      </c>
      <c r="AQ30" s="38">
        <v>1.72</v>
      </c>
      <c r="AR30" s="39">
        <v>0.53</v>
      </c>
      <c r="BB30" s="37">
        <f t="shared" si="8"/>
        <v>26</v>
      </c>
      <c r="BC30" s="38">
        <f t="shared" si="9"/>
        <v>25</v>
      </c>
      <c r="BD30" s="38">
        <v>0.47</v>
      </c>
      <c r="BE30" s="39">
        <v>0</v>
      </c>
    </row>
    <row r="31" spans="2:57" x14ac:dyDescent="0.3">
      <c r="B31" s="11">
        <f t="shared" si="0"/>
        <v>27</v>
      </c>
      <c r="C31" s="2">
        <f t="shared" si="1"/>
        <v>26</v>
      </c>
      <c r="D31" s="2">
        <v>1.1399999999999999</v>
      </c>
      <c r="E31" s="4">
        <v>0.72</v>
      </c>
      <c r="O31" s="22">
        <f t="shared" si="2"/>
        <v>27</v>
      </c>
      <c r="P31" s="2">
        <f t="shared" si="3"/>
        <v>26</v>
      </c>
      <c r="Q31" s="2">
        <v>1.64</v>
      </c>
      <c r="R31" s="19">
        <v>1.35</v>
      </c>
      <c r="AA31" s="14"/>
      <c r="AB31" s="32">
        <f t="shared" si="4"/>
        <v>27</v>
      </c>
      <c r="AC31" s="24">
        <f t="shared" si="5"/>
        <v>26</v>
      </c>
      <c r="AD31" s="24">
        <v>0.62</v>
      </c>
      <c r="AE31" s="29">
        <v>0.59</v>
      </c>
      <c r="AF31" s="13"/>
      <c r="AG31" s="13"/>
      <c r="AH31" s="13"/>
      <c r="AO31" s="37">
        <f t="shared" si="6"/>
        <v>27</v>
      </c>
      <c r="AP31" s="38">
        <f t="shared" si="7"/>
        <v>26</v>
      </c>
      <c r="AQ31" s="38">
        <v>1.71</v>
      </c>
      <c r="AR31" s="39">
        <v>1.72</v>
      </c>
      <c r="BB31" s="37">
        <f t="shared" si="8"/>
        <v>27</v>
      </c>
      <c r="BC31" s="38">
        <f t="shared" si="9"/>
        <v>26</v>
      </c>
      <c r="BD31" s="38">
        <v>0.51</v>
      </c>
      <c r="BE31" s="39">
        <v>0</v>
      </c>
    </row>
    <row r="32" spans="2:57" x14ac:dyDescent="0.3">
      <c r="B32" s="11">
        <f t="shared" si="0"/>
        <v>28</v>
      </c>
      <c r="C32" s="2">
        <f t="shared" si="1"/>
        <v>27</v>
      </c>
      <c r="D32" s="2">
        <v>1.56</v>
      </c>
      <c r="E32" s="4">
        <v>0.97</v>
      </c>
      <c r="O32" s="22">
        <f t="shared" si="2"/>
        <v>28</v>
      </c>
      <c r="P32" s="2">
        <f t="shared" si="3"/>
        <v>27</v>
      </c>
      <c r="Q32" s="2">
        <v>1.72</v>
      </c>
      <c r="R32" s="19">
        <v>1.52</v>
      </c>
      <c r="AA32" s="14"/>
      <c r="AB32" s="32">
        <f t="shared" si="4"/>
        <v>28</v>
      </c>
      <c r="AC32" s="24">
        <f t="shared" si="5"/>
        <v>27</v>
      </c>
      <c r="AD32" s="24">
        <v>1.71</v>
      </c>
      <c r="AE32" s="29">
        <v>0.61</v>
      </c>
      <c r="AF32" s="13"/>
      <c r="AG32" s="13"/>
      <c r="AH32" s="13"/>
      <c r="AO32" s="37">
        <f t="shared" si="6"/>
        <v>28</v>
      </c>
      <c r="AP32" s="38">
        <f t="shared" si="7"/>
        <v>27</v>
      </c>
      <c r="AQ32" s="38">
        <v>1.72</v>
      </c>
      <c r="AR32" s="39">
        <v>1.71</v>
      </c>
      <c r="BB32" s="37">
        <f t="shared" si="8"/>
        <v>28</v>
      </c>
      <c r="BC32" s="38">
        <f t="shared" si="9"/>
        <v>27</v>
      </c>
      <c r="BD32" s="38">
        <v>1.78</v>
      </c>
      <c r="BE32" s="39">
        <v>0</v>
      </c>
    </row>
    <row r="33" spans="2:57" x14ac:dyDescent="0.3">
      <c r="B33" s="11">
        <f t="shared" si="0"/>
        <v>29</v>
      </c>
      <c r="C33" s="2">
        <f t="shared" si="1"/>
        <v>28</v>
      </c>
      <c r="D33" s="2">
        <v>1.71</v>
      </c>
      <c r="E33" s="4">
        <v>1.32</v>
      </c>
      <c r="O33" s="22">
        <f t="shared" si="2"/>
        <v>29</v>
      </c>
      <c r="P33" s="2">
        <f t="shared" si="3"/>
        <v>28</v>
      </c>
      <c r="Q33" s="2">
        <v>1.41</v>
      </c>
      <c r="R33" s="19">
        <v>1.64</v>
      </c>
      <c r="AA33" s="14"/>
      <c r="AB33" s="32">
        <f t="shared" si="4"/>
        <v>29</v>
      </c>
      <c r="AC33" s="24">
        <f t="shared" si="5"/>
        <v>28</v>
      </c>
      <c r="AD33" s="24">
        <v>1.86</v>
      </c>
      <c r="AE33" s="29">
        <v>1.27</v>
      </c>
      <c r="AF33" s="13"/>
      <c r="AG33" s="13"/>
      <c r="AH33" s="13"/>
      <c r="AO33" s="37">
        <f t="shared" si="6"/>
        <v>29</v>
      </c>
      <c r="AP33" s="38">
        <f t="shared" si="7"/>
        <v>28</v>
      </c>
      <c r="AQ33" s="38">
        <v>1.76</v>
      </c>
      <c r="AR33" s="39">
        <v>1.72</v>
      </c>
      <c r="BB33" s="37">
        <f t="shared" si="8"/>
        <v>29</v>
      </c>
      <c r="BC33" s="38">
        <f t="shared" si="9"/>
        <v>28</v>
      </c>
      <c r="BD33" s="38">
        <v>1.86</v>
      </c>
      <c r="BE33" s="39">
        <v>0</v>
      </c>
    </row>
    <row r="34" spans="2:57" x14ac:dyDescent="0.3">
      <c r="B34" s="11">
        <f t="shared" si="0"/>
        <v>30</v>
      </c>
      <c r="C34" s="2">
        <f t="shared" si="1"/>
        <v>29</v>
      </c>
      <c r="D34" s="2">
        <v>1.79</v>
      </c>
      <c r="E34" s="4">
        <v>1.56</v>
      </c>
      <c r="O34" s="22">
        <f t="shared" si="2"/>
        <v>30</v>
      </c>
      <c r="P34" s="2">
        <f t="shared" si="3"/>
        <v>29</v>
      </c>
      <c r="Q34" s="2">
        <v>1.18</v>
      </c>
      <c r="R34" s="19">
        <v>1.5</v>
      </c>
      <c r="AA34" s="14"/>
      <c r="AB34" s="32">
        <f t="shared" si="4"/>
        <v>30</v>
      </c>
      <c r="AC34" s="24">
        <f t="shared" si="5"/>
        <v>29</v>
      </c>
      <c r="AD34" s="24">
        <v>1.87</v>
      </c>
      <c r="AE34" s="29">
        <v>1.63</v>
      </c>
      <c r="AF34" s="13"/>
      <c r="AG34" s="13"/>
      <c r="AH34" s="13"/>
      <c r="AO34" s="37">
        <f t="shared" si="6"/>
        <v>30</v>
      </c>
      <c r="AP34" s="38">
        <f t="shared" si="7"/>
        <v>29</v>
      </c>
      <c r="AQ34" s="38">
        <v>1.87</v>
      </c>
      <c r="AR34" s="39">
        <v>1.76</v>
      </c>
      <c r="BB34" s="37">
        <f t="shared" si="8"/>
        <v>30</v>
      </c>
      <c r="BC34" s="38">
        <f t="shared" si="9"/>
        <v>29</v>
      </c>
      <c r="BD34" s="38">
        <v>1.73</v>
      </c>
      <c r="BE34" s="39">
        <v>0</v>
      </c>
    </row>
    <row r="35" spans="2:57" x14ac:dyDescent="0.3">
      <c r="B35" s="11">
        <f t="shared" si="0"/>
        <v>31</v>
      </c>
      <c r="C35" s="2">
        <f t="shared" si="1"/>
        <v>30</v>
      </c>
      <c r="D35" s="2">
        <v>1.42</v>
      </c>
      <c r="E35" s="4">
        <v>1.69</v>
      </c>
      <c r="O35" s="22">
        <f t="shared" si="2"/>
        <v>31</v>
      </c>
      <c r="P35" s="2">
        <f t="shared" si="3"/>
        <v>30</v>
      </c>
      <c r="Q35" s="2">
        <v>0.77</v>
      </c>
      <c r="R35" s="19">
        <v>1.31</v>
      </c>
      <c r="AA35" s="14"/>
      <c r="AB35" s="32">
        <f t="shared" si="4"/>
        <v>31</v>
      </c>
      <c r="AC35" s="24">
        <f t="shared" si="5"/>
        <v>30</v>
      </c>
      <c r="AD35" s="24">
        <v>1.74</v>
      </c>
      <c r="AE35" s="29">
        <v>1.77</v>
      </c>
      <c r="AF35" s="13"/>
      <c r="AG35" s="13"/>
      <c r="AH35" s="13"/>
      <c r="AO35" s="37">
        <f t="shared" si="6"/>
        <v>31</v>
      </c>
      <c r="AP35" s="38">
        <f t="shared" si="7"/>
        <v>30</v>
      </c>
      <c r="AQ35" s="38">
        <v>0.46</v>
      </c>
      <c r="AR35" s="39">
        <v>1.87</v>
      </c>
      <c r="BB35" s="37">
        <f t="shared" si="8"/>
        <v>31</v>
      </c>
      <c r="BC35" s="38">
        <f t="shared" si="9"/>
        <v>30</v>
      </c>
      <c r="BD35" s="38">
        <v>1.82</v>
      </c>
      <c r="BE35" s="39">
        <v>0</v>
      </c>
    </row>
    <row r="36" spans="2:57" x14ac:dyDescent="0.3">
      <c r="B36" s="11">
        <f t="shared" si="0"/>
        <v>32</v>
      </c>
      <c r="C36" s="2">
        <f t="shared" si="1"/>
        <v>31</v>
      </c>
      <c r="D36" s="2">
        <v>1.17</v>
      </c>
      <c r="E36" s="4">
        <v>1.53</v>
      </c>
      <c r="O36" s="22">
        <f t="shared" si="2"/>
        <v>32</v>
      </c>
      <c r="P36" s="2">
        <f t="shared" si="3"/>
        <v>31</v>
      </c>
      <c r="Q36" s="2">
        <v>0.48</v>
      </c>
      <c r="R36" s="19">
        <v>0.99</v>
      </c>
      <c r="AA36" s="14"/>
      <c r="AB36" s="32">
        <f t="shared" si="4"/>
        <v>32</v>
      </c>
      <c r="AC36" s="24">
        <f t="shared" si="5"/>
        <v>31</v>
      </c>
      <c r="AD36" s="24">
        <v>1.87</v>
      </c>
      <c r="AE36" s="29">
        <v>1.75</v>
      </c>
      <c r="AF36" s="13"/>
      <c r="AG36" s="13"/>
      <c r="AH36" s="13"/>
      <c r="AO36" s="37">
        <f t="shared" si="6"/>
        <v>32</v>
      </c>
      <c r="AP36" s="38">
        <f t="shared" si="7"/>
        <v>31</v>
      </c>
      <c r="AQ36" s="38">
        <v>0.47</v>
      </c>
      <c r="AR36" s="39">
        <v>0.46</v>
      </c>
      <c r="BB36" s="37">
        <f t="shared" si="8"/>
        <v>32</v>
      </c>
      <c r="BC36" s="38">
        <f t="shared" si="9"/>
        <v>31</v>
      </c>
      <c r="BD36" s="38">
        <v>1.77</v>
      </c>
      <c r="BE36" s="39">
        <v>0</v>
      </c>
    </row>
    <row r="37" spans="2:57" x14ac:dyDescent="0.3">
      <c r="B37" s="11">
        <f t="shared" si="0"/>
        <v>33</v>
      </c>
      <c r="C37" s="2">
        <f t="shared" si="1"/>
        <v>32</v>
      </c>
      <c r="D37" s="2">
        <v>0.66</v>
      </c>
      <c r="E37" s="4">
        <v>1.32</v>
      </c>
      <c r="O37" s="22">
        <f t="shared" si="2"/>
        <v>33</v>
      </c>
      <c r="P37" s="2">
        <f t="shared" si="3"/>
        <v>32</v>
      </c>
      <c r="Q37" s="2">
        <v>0.6</v>
      </c>
      <c r="R37" s="19">
        <v>0.68</v>
      </c>
      <c r="AA37" s="14"/>
      <c r="AB37" s="32">
        <f t="shared" si="4"/>
        <v>33</v>
      </c>
      <c r="AC37" s="24">
        <f t="shared" si="5"/>
        <v>32</v>
      </c>
      <c r="AD37" s="24">
        <v>0.51</v>
      </c>
      <c r="AE37" s="29">
        <v>1.82</v>
      </c>
      <c r="AF37" s="13"/>
      <c r="AG37" s="13"/>
      <c r="AH37" s="13"/>
      <c r="AO37" s="37">
        <f t="shared" si="6"/>
        <v>33</v>
      </c>
      <c r="AP37" s="38">
        <f t="shared" si="7"/>
        <v>32</v>
      </c>
      <c r="AQ37" s="38">
        <v>0.61</v>
      </c>
      <c r="AR37" s="39">
        <v>0.47</v>
      </c>
      <c r="BB37" s="37">
        <f t="shared" si="8"/>
        <v>33</v>
      </c>
      <c r="BC37" s="38">
        <f t="shared" si="9"/>
        <v>32</v>
      </c>
      <c r="BD37" s="38">
        <v>0.57999999999999996</v>
      </c>
      <c r="BE37" s="39">
        <v>0</v>
      </c>
    </row>
    <row r="38" spans="2:57" x14ac:dyDescent="0.3">
      <c r="B38" s="11">
        <f t="shared" si="0"/>
        <v>34</v>
      </c>
      <c r="C38" s="2">
        <f t="shared" si="1"/>
        <v>33</v>
      </c>
      <c r="D38" s="2">
        <v>0.42</v>
      </c>
      <c r="E38" s="4">
        <v>0.93</v>
      </c>
      <c r="O38" s="22">
        <f t="shared" si="2"/>
        <v>34</v>
      </c>
      <c r="P38" s="2">
        <f t="shared" si="3"/>
        <v>33</v>
      </c>
      <c r="Q38" s="2">
        <v>0.82</v>
      </c>
      <c r="R38" s="19">
        <v>0.64</v>
      </c>
      <c r="AA38" s="14"/>
      <c r="AB38" s="32">
        <f t="shared" si="4"/>
        <v>34</v>
      </c>
      <c r="AC38" s="24">
        <f t="shared" si="5"/>
        <v>33</v>
      </c>
      <c r="AD38" s="24">
        <v>0.62</v>
      </c>
      <c r="AE38" s="29">
        <v>1.04</v>
      </c>
      <c r="AF38" s="13"/>
      <c r="AG38" s="13"/>
      <c r="AH38" s="13"/>
      <c r="AO38" s="37">
        <f t="shared" si="6"/>
        <v>34</v>
      </c>
      <c r="AP38" s="38">
        <f t="shared" si="7"/>
        <v>33</v>
      </c>
      <c r="AQ38" s="38">
        <v>0.56000000000000005</v>
      </c>
      <c r="AR38" s="39">
        <v>0.61</v>
      </c>
      <c r="BB38" s="37">
        <f t="shared" si="8"/>
        <v>34</v>
      </c>
      <c r="BC38" s="38">
        <f t="shared" si="9"/>
        <v>33</v>
      </c>
      <c r="BD38" s="38">
        <v>0.57999999999999996</v>
      </c>
      <c r="BE38" s="39">
        <v>0</v>
      </c>
    </row>
    <row r="39" spans="2:57" x14ac:dyDescent="0.3">
      <c r="B39" s="11">
        <f t="shared" si="0"/>
        <v>35</v>
      </c>
      <c r="C39" s="2">
        <f t="shared" si="1"/>
        <v>34</v>
      </c>
      <c r="D39" s="2">
        <v>0.43</v>
      </c>
      <c r="E39" s="4">
        <v>0.62</v>
      </c>
      <c r="O39" s="22">
        <f t="shared" si="2"/>
        <v>35</v>
      </c>
      <c r="P39" s="2">
        <f t="shared" si="3"/>
        <v>34</v>
      </c>
      <c r="Q39" s="2">
        <v>1.05</v>
      </c>
      <c r="R39" s="19">
        <v>0.75</v>
      </c>
      <c r="AA39" s="14"/>
      <c r="AB39" s="32">
        <f t="shared" si="4"/>
        <v>35</v>
      </c>
      <c r="AC39" s="24">
        <f t="shared" si="5"/>
        <v>34</v>
      </c>
      <c r="AD39" s="24">
        <v>0.57999999999999996</v>
      </c>
      <c r="AE39" s="29">
        <v>0.78</v>
      </c>
      <c r="AF39" s="13"/>
      <c r="AG39" s="13"/>
      <c r="AH39" s="13"/>
      <c r="AO39" s="37">
        <f t="shared" si="6"/>
        <v>35</v>
      </c>
      <c r="AP39" s="38">
        <f t="shared" si="7"/>
        <v>34</v>
      </c>
      <c r="AQ39" s="38">
        <v>0.51</v>
      </c>
      <c r="AR39" s="39">
        <v>0.56000000000000005</v>
      </c>
      <c r="BB39" s="37">
        <f t="shared" si="8"/>
        <v>35</v>
      </c>
      <c r="BC39" s="38">
        <f t="shared" si="9"/>
        <v>34</v>
      </c>
      <c r="BD39" s="38">
        <v>0.62</v>
      </c>
      <c r="BE39" s="39">
        <v>0</v>
      </c>
    </row>
    <row r="40" spans="2:57" x14ac:dyDescent="0.3">
      <c r="B40" s="11">
        <f t="shared" si="0"/>
        <v>36</v>
      </c>
      <c r="C40" s="2">
        <f t="shared" si="1"/>
        <v>35</v>
      </c>
      <c r="D40" s="2">
        <v>0.63</v>
      </c>
      <c r="E40" s="4">
        <v>0.51</v>
      </c>
      <c r="O40" s="22">
        <f t="shared" si="2"/>
        <v>36</v>
      </c>
      <c r="P40" s="2">
        <f t="shared" si="3"/>
        <v>35</v>
      </c>
      <c r="Q40" s="2">
        <v>1.34</v>
      </c>
      <c r="R40" s="19">
        <v>0.93</v>
      </c>
      <c r="AA40" s="14"/>
      <c r="AB40" s="32">
        <f t="shared" si="4"/>
        <v>36</v>
      </c>
      <c r="AC40" s="24">
        <f t="shared" si="5"/>
        <v>35</v>
      </c>
      <c r="AD40" s="24">
        <v>0.56000000000000005</v>
      </c>
      <c r="AE40" s="29">
        <v>0.66</v>
      </c>
      <c r="AF40" s="13"/>
      <c r="AG40" s="13"/>
      <c r="AH40" s="13"/>
      <c r="AO40" s="37">
        <f t="shared" si="6"/>
        <v>36</v>
      </c>
      <c r="AP40" s="38">
        <f t="shared" si="7"/>
        <v>35</v>
      </c>
      <c r="AQ40" s="38">
        <v>1.71</v>
      </c>
      <c r="AR40" s="39">
        <v>0.51</v>
      </c>
      <c r="BB40" s="37">
        <f t="shared" si="8"/>
        <v>36</v>
      </c>
      <c r="BC40" s="38">
        <f t="shared" si="9"/>
        <v>35</v>
      </c>
      <c r="BD40" s="38">
        <v>0.61</v>
      </c>
      <c r="BE40" s="39">
        <v>0</v>
      </c>
    </row>
    <row r="41" spans="2:57" x14ac:dyDescent="0.3">
      <c r="B41" s="11">
        <f t="shared" si="0"/>
        <v>37</v>
      </c>
      <c r="C41" s="2">
        <f t="shared" si="1"/>
        <v>36</v>
      </c>
      <c r="D41" s="2">
        <v>1</v>
      </c>
      <c r="E41" s="4">
        <v>0.57999999999999996</v>
      </c>
      <c r="O41" s="22">
        <f t="shared" si="2"/>
        <v>37</v>
      </c>
      <c r="P41" s="2">
        <f t="shared" si="3"/>
        <v>36</v>
      </c>
      <c r="Q41" s="2">
        <v>1.58</v>
      </c>
      <c r="R41" s="19">
        <v>1.18</v>
      </c>
      <c r="AA41" s="14"/>
      <c r="AB41" s="32">
        <f t="shared" si="4"/>
        <v>37</v>
      </c>
      <c r="AC41" s="24">
        <f t="shared" si="5"/>
        <v>36</v>
      </c>
      <c r="AD41" s="24">
        <v>0.47</v>
      </c>
      <c r="AE41" s="29">
        <v>0.6</v>
      </c>
      <c r="AF41" s="13"/>
      <c r="AG41" s="13"/>
      <c r="AH41" s="13"/>
      <c r="AO41" s="37">
        <f t="shared" si="6"/>
        <v>37</v>
      </c>
      <c r="AP41" s="38">
        <f t="shared" si="7"/>
        <v>36</v>
      </c>
      <c r="AQ41" s="38">
        <v>1.82</v>
      </c>
      <c r="AR41" s="39">
        <v>1.71</v>
      </c>
      <c r="BB41" s="37">
        <f t="shared" si="8"/>
        <v>37</v>
      </c>
      <c r="BC41" s="38">
        <f t="shared" si="9"/>
        <v>36</v>
      </c>
      <c r="BD41" s="38">
        <v>0.61</v>
      </c>
      <c r="BE41" s="39">
        <v>0</v>
      </c>
    </row>
    <row r="42" spans="2:57" x14ac:dyDescent="0.3">
      <c r="B42" s="11">
        <f t="shared" si="0"/>
        <v>38</v>
      </c>
      <c r="C42" s="2">
        <f t="shared" si="1"/>
        <v>37</v>
      </c>
      <c r="D42" s="2">
        <v>1.57</v>
      </c>
      <c r="E42" s="4">
        <v>0.83</v>
      </c>
      <c r="O42" s="22">
        <f t="shared" si="2"/>
        <v>38</v>
      </c>
      <c r="P42" s="2">
        <f t="shared" si="3"/>
        <v>37</v>
      </c>
      <c r="Q42" s="2">
        <v>1.62</v>
      </c>
      <c r="R42" s="19">
        <v>1.42</v>
      </c>
      <c r="AA42" s="14"/>
      <c r="AB42" s="32">
        <f t="shared" si="4"/>
        <v>38</v>
      </c>
      <c r="AC42" s="24">
        <f t="shared" si="5"/>
        <v>37</v>
      </c>
      <c r="AD42" s="24">
        <v>1.71</v>
      </c>
      <c r="AE42" s="29">
        <v>0.52</v>
      </c>
      <c r="AF42" s="13"/>
      <c r="AG42" s="13"/>
      <c r="AH42" s="13"/>
      <c r="AO42" s="37">
        <f t="shared" si="6"/>
        <v>38</v>
      </c>
      <c r="AP42" s="38">
        <f t="shared" si="7"/>
        <v>37</v>
      </c>
      <c r="AQ42" s="38">
        <v>1.78</v>
      </c>
      <c r="AR42" s="39">
        <v>1.82</v>
      </c>
      <c r="BB42" s="37">
        <f t="shared" si="8"/>
        <v>38</v>
      </c>
      <c r="BC42" s="38">
        <f t="shared" si="9"/>
        <v>37</v>
      </c>
      <c r="BD42" s="38">
        <v>1.87</v>
      </c>
      <c r="BE42" s="39">
        <v>0</v>
      </c>
    </row>
    <row r="43" spans="2:57" x14ac:dyDescent="0.3">
      <c r="B43" s="11">
        <f t="shared" si="0"/>
        <v>39</v>
      </c>
      <c r="C43" s="2">
        <f t="shared" si="1"/>
        <v>38</v>
      </c>
      <c r="D43" s="2">
        <v>1.68</v>
      </c>
      <c r="E43" s="4">
        <v>1.27</v>
      </c>
      <c r="O43" s="22">
        <f t="shared" si="2"/>
        <v>39</v>
      </c>
      <c r="P43" s="2">
        <f t="shared" si="3"/>
        <v>38</v>
      </c>
      <c r="Q43" s="2">
        <v>1.38</v>
      </c>
      <c r="R43" s="19">
        <v>1.54</v>
      </c>
      <c r="AA43" s="14"/>
      <c r="AB43" s="32">
        <f t="shared" si="4"/>
        <v>39</v>
      </c>
      <c r="AC43" s="24">
        <f t="shared" si="5"/>
        <v>38</v>
      </c>
      <c r="AD43" s="24">
        <v>1.84</v>
      </c>
      <c r="AE43" s="29">
        <v>1.24</v>
      </c>
      <c r="AF43" s="13"/>
      <c r="AG43" s="13"/>
      <c r="AH43" s="13"/>
      <c r="AO43" s="37">
        <f t="shared" si="6"/>
        <v>39</v>
      </c>
      <c r="AP43" s="38">
        <f t="shared" si="7"/>
        <v>38</v>
      </c>
      <c r="AQ43" s="38">
        <v>1.79</v>
      </c>
      <c r="AR43" s="39">
        <v>1.78</v>
      </c>
      <c r="BB43" s="37">
        <f t="shared" si="8"/>
        <v>39</v>
      </c>
      <c r="BC43" s="38">
        <f t="shared" si="9"/>
        <v>38</v>
      </c>
      <c r="BD43" s="38">
        <v>1.78</v>
      </c>
      <c r="BE43" s="39">
        <v>0</v>
      </c>
    </row>
    <row r="44" spans="2:57" x14ac:dyDescent="0.3">
      <c r="B44" s="11">
        <f t="shared" si="0"/>
        <v>40</v>
      </c>
      <c r="C44" s="2">
        <f t="shared" si="1"/>
        <v>39</v>
      </c>
      <c r="D44" s="2">
        <v>1.82</v>
      </c>
      <c r="E44" s="4">
        <v>1.52</v>
      </c>
      <c r="O44" s="22">
        <f t="shared" si="2"/>
        <v>40</v>
      </c>
      <c r="P44" s="2">
        <f t="shared" si="3"/>
        <v>39</v>
      </c>
      <c r="Q44" s="2">
        <v>1.1200000000000001</v>
      </c>
      <c r="R44" s="19">
        <v>1.44</v>
      </c>
      <c r="AA44" s="14"/>
      <c r="AB44" s="32">
        <f t="shared" si="4"/>
        <v>40</v>
      </c>
      <c r="AC44" s="24">
        <f t="shared" si="5"/>
        <v>39</v>
      </c>
      <c r="AD44" s="24">
        <v>1.81</v>
      </c>
      <c r="AE44" s="29">
        <v>1.6</v>
      </c>
      <c r="AF44" s="13"/>
      <c r="AG44" s="13"/>
      <c r="AH44" s="13"/>
      <c r="AO44" s="37">
        <f t="shared" si="6"/>
        <v>40</v>
      </c>
      <c r="AP44" s="38">
        <f t="shared" si="7"/>
        <v>39</v>
      </c>
      <c r="AQ44" s="38">
        <v>1.85</v>
      </c>
      <c r="AR44" s="39">
        <v>1.79</v>
      </c>
      <c r="BB44" s="37">
        <f t="shared" si="8"/>
        <v>40</v>
      </c>
      <c r="BC44" s="38">
        <f t="shared" si="9"/>
        <v>39</v>
      </c>
      <c r="BD44" s="38">
        <v>1.87</v>
      </c>
      <c r="BE44" s="39">
        <v>0</v>
      </c>
    </row>
    <row r="45" spans="2:57" x14ac:dyDescent="0.3">
      <c r="B45" s="11">
        <f t="shared" si="0"/>
        <v>41</v>
      </c>
      <c r="C45" s="2">
        <f t="shared" si="1"/>
        <v>40</v>
      </c>
      <c r="D45" s="2">
        <v>1.53</v>
      </c>
      <c r="E45" s="4">
        <v>1.7</v>
      </c>
      <c r="O45" s="22">
        <f t="shared" si="2"/>
        <v>41</v>
      </c>
      <c r="P45" s="2">
        <f t="shared" si="3"/>
        <v>40</v>
      </c>
      <c r="Q45" s="2">
        <v>0.97</v>
      </c>
      <c r="R45" s="19">
        <v>1.25</v>
      </c>
      <c r="AA45" s="14"/>
      <c r="AB45" s="32">
        <f t="shared" si="4"/>
        <v>41</v>
      </c>
      <c r="AC45" s="24">
        <f t="shared" si="5"/>
        <v>40</v>
      </c>
      <c r="AD45" s="24">
        <v>1.82</v>
      </c>
      <c r="AE45" s="29">
        <v>1.73</v>
      </c>
      <c r="AF45" s="13"/>
      <c r="AG45" s="13"/>
      <c r="AH45" s="13"/>
      <c r="AO45" s="37">
        <f t="shared" si="6"/>
        <v>41</v>
      </c>
      <c r="AP45" s="38">
        <f t="shared" si="7"/>
        <v>40</v>
      </c>
      <c r="AQ45" s="38">
        <v>0.53</v>
      </c>
      <c r="AR45" s="39">
        <v>1.85</v>
      </c>
      <c r="BB45" s="37">
        <f t="shared" si="8"/>
        <v>41</v>
      </c>
      <c r="BC45" s="38">
        <f t="shared" si="9"/>
        <v>40</v>
      </c>
      <c r="BD45" s="38">
        <v>1.86</v>
      </c>
      <c r="BE45" s="39">
        <v>0</v>
      </c>
    </row>
    <row r="46" spans="2:57" x14ac:dyDescent="0.3">
      <c r="B46" s="11">
        <f t="shared" si="0"/>
        <v>42</v>
      </c>
      <c r="C46" s="2">
        <f t="shared" si="1"/>
        <v>41</v>
      </c>
      <c r="D46" s="2">
        <v>1.27</v>
      </c>
      <c r="E46" s="4">
        <v>1.6</v>
      </c>
      <c r="O46" s="22">
        <f t="shared" si="2"/>
        <v>42</v>
      </c>
      <c r="P46" s="2">
        <f t="shared" si="3"/>
        <v>41</v>
      </c>
      <c r="Q46" s="2">
        <v>0.56000000000000005</v>
      </c>
      <c r="R46" s="19">
        <v>1.08</v>
      </c>
      <c r="AA46" s="14"/>
      <c r="AB46" s="32">
        <f t="shared" si="4"/>
        <v>42</v>
      </c>
      <c r="AC46" s="24">
        <f t="shared" si="5"/>
        <v>41</v>
      </c>
      <c r="AD46" s="24">
        <v>1.72</v>
      </c>
      <c r="AE46" s="29">
        <v>1.78</v>
      </c>
      <c r="AF46" s="13"/>
      <c r="AG46" s="13"/>
      <c r="AH46" s="13"/>
      <c r="AO46" s="37">
        <f t="shared" si="6"/>
        <v>42</v>
      </c>
      <c r="AP46" s="38">
        <f t="shared" si="7"/>
        <v>41</v>
      </c>
      <c r="AQ46" s="38">
        <v>0.59</v>
      </c>
      <c r="AR46" s="39">
        <v>0.53</v>
      </c>
      <c r="BB46" s="37">
        <f t="shared" si="8"/>
        <v>42</v>
      </c>
      <c r="BC46" s="38">
        <f t="shared" si="9"/>
        <v>41</v>
      </c>
      <c r="BD46" s="38">
        <v>1.71</v>
      </c>
      <c r="BE46" s="39">
        <v>0</v>
      </c>
    </row>
    <row r="47" spans="2:57" x14ac:dyDescent="0.3">
      <c r="B47" s="11">
        <f t="shared" si="0"/>
        <v>43</v>
      </c>
      <c r="C47" s="2">
        <f t="shared" si="1"/>
        <v>42</v>
      </c>
      <c r="D47" s="2">
        <v>0.77</v>
      </c>
      <c r="E47" s="4">
        <v>1.4</v>
      </c>
      <c r="O47" s="22">
        <f t="shared" si="2"/>
        <v>43</v>
      </c>
      <c r="P47" s="2">
        <f t="shared" si="3"/>
        <v>42</v>
      </c>
      <c r="Q47" s="2">
        <v>0.53</v>
      </c>
      <c r="R47" s="19">
        <v>0.77</v>
      </c>
      <c r="AA47" s="14"/>
      <c r="AB47" s="32">
        <f t="shared" si="4"/>
        <v>43</v>
      </c>
      <c r="AC47" s="24">
        <f t="shared" si="5"/>
        <v>42</v>
      </c>
      <c r="AD47" s="24">
        <v>1.85</v>
      </c>
      <c r="AE47" s="29">
        <v>1.74</v>
      </c>
      <c r="AF47" s="13"/>
      <c r="AG47" s="13"/>
      <c r="AH47" s="13"/>
      <c r="AO47" s="37">
        <f t="shared" si="6"/>
        <v>43</v>
      </c>
      <c r="AP47" s="38">
        <f t="shared" si="7"/>
        <v>42</v>
      </c>
      <c r="AQ47" s="38">
        <v>0.57999999999999996</v>
      </c>
      <c r="AR47" s="39">
        <v>0.59</v>
      </c>
      <c r="BB47" s="37">
        <f t="shared" si="8"/>
        <v>43</v>
      </c>
      <c r="BC47" s="38">
        <f t="shared" si="9"/>
        <v>42</v>
      </c>
      <c r="BD47" s="38">
        <v>0.61</v>
      </c>
      <c r="BE47" s="39">
        <v>0</v>
      </c>
    </row>
    <row r="48" spans="2:57" x14ac:dyDescent="0.3">
      <c r="B48" s="11">
        <f t="shared" si="0"/>
        <v>44</v>
      </c>
      <c r="C48" s="2">
        <f t="shared" si="1"/>
        <v>43</v>
      </c>
      <c r="D48" s="2">
        <v>0.57999999999999996</v>
      </c>
      <c r="E48" s="4">
        <v>1.02</v>
      </c>
      <c r="O48" s="22">
        <f t="shared" si="2"/>
        <v>44</v>
      </c>
      <c r="P48" s="2">
        <f t="shared" si="3"/>
        <v>43</v>
      </c>
      <c r="Q48" s="2">
        <v>0.72</v>
      </c>
      <c r="R48" s="19">
        <v>0.63</v>
      </c>
      <c r="AA48" s="14"/>
      <c r="AB48" s="32">
        <f t="shared" si="4"/>
        <v>44</v>
      </c>
      <c r="AC48" s="24">
        <f t="shared" si="5"/>
        <v>43</v>
      </c>
      <c r="AD48" s="24">
        <v>0.6</v>
      </c>
      <c r="AE48" s="29">
        <v>1.8</v>
      </c>
      <c r="AF48" s="13"/>
      <c r="AG48" s="13"/>
      <c r="AH48" s="13"/>
      <c r="AO48" s="37">
        <f t="shared" si="6"/>
        <v>44</v>
      </c>
      <c r="AP48" s="38">
        <f t="shared" si="7"/>
        <v>43</v>
      </c>
      <c r="AQ48" s="38">
        <v>0.46</v>
      </c>
      <c r="AR48" s="39">
        <v>0.57999999999999996</v>
      </c>
      <c r="BB48" s="37">
        <f t="shared" si="8"/>
        <v>44</v>
      </c>
      <c r="BC48" s="38">
        <f t="shared" si="9"/>
        <v>43</v>
      </c>
      <c r="BD48" s="38">
        <v>0.49</v>
      </c>
      <c r="BE48" s="39">
        <v>0</v>
      </c>
    </row>
    <row r="49" spans="2:57" x14ac:dyDescent="0.3">
      <c r="B49" s="11">
        <f t="shared" si="0"/>
        <v>45</v>
      </c>
      <c r="C49" s="2">
        <f t="shared" si="1"/>
        <v>44</v>
      </c>
      <c r="D49" s="2">
        <v>0.37</v>
      </c>
      <c r="E49" s="4">
        <v>0.76</v>
      </c>
      <c r="O49" s="22">
        <f t="shared" si="2"/>
        <v>45</v>
      </c>
      <c r="P49" s="2">
        <f t="shared" si="3"/>
        <v>44</v>
      </c>
      <c r="Q49" s="2">
        <v>0.99</v>
      </c>
      <c r="R49" s="19">
        <v>0.68</v>
      </c>
      <c r="AA49" s="14"/>
      <c r="AB49" s="32">
        <f t="shared" si="4"/>
        <v>45</v>
      </c>
      <c r="AC49" s="24">
        <f t="shared" si="5"/>
        <v>44</v>
      </c>
      <c r="AD49" s="24">
        <v>0.46</v>
      </c>
      <c r="AE49" s="29">
        <v>1.08</v>
      </c>
      <c r="AF49" s="13"/>
      <c r="AG49" s="13"/>
      <c r="AH49" s="13"/>
      <c r="AO49" s="37">
        <f t="shared" si="6"/>
        <v>45</v>
      </c>
      <c r="AP49" s="38">
        <f t="shared" si="7"/>
        <v>44</v>
      </c>
      <c r="AQ49" s="38">
        <v>0.46</v>
      </c>
      <c r="AR49" s="39">
        <v>0.46</v>
      </c>
      <c r="BB49" s="37">
        <f t="shared" si="8"/>
        <v>45</v>
      </c>
      <c r="BC49" s="38">
        <f t="shared" si="9"/>
        <v>44</v>
      </c>
      <c r="BD49" s="38">
        <v>0.55000000000000004</v>
      </c>
      <c r="BE49" s="39">
        <v>0</v>
      </c>
    </row>
    <row r="50" spans="2:57" x14ac:dyDescent="0.3">
      <c r="B50" s="11">
        <f t="shared" si="0"/>
        <v>46</v>
      </c>
      <c r="C50" s="2">
        <f t="shared" si="1"/>
        <v>45</v>
      </c>
      <c r="D50" s="2">
        <v>0.59</v>
      </c>
      <c r="E50" s="4">
        <v>0.53</v>
      </c>
      <c r="O50" s="22">
        <f t="shared" si="2"/>
        <v>46</v>
      </c>
      <c r="P50" s="2">
        <f t="shared" si="3"/>
        <v>45</v>
      </c>
      <c r="Q50" s="2">
        <v>1.33</v>
      </c>
      <c r="R50" s="19">
        <v>0.86</v>
      </c>
      <c r="AA50" s="14"/>
      <c r="AB50" s="32">
        <f t="shared" si="4"/>
        <v>46</v>
      </c>
      <c r="AC50" s="24">
        <f t="shared" si="5"/>
        <v>45</v>
      </c>
      <c r="AD50" s="24">
        <v>0.5</v>
      </c>
      <c r="AE50" s="29">
        <v>0.71</v>
      </c>
      <c r="AF50" s="13"/>
      <c r="AG50" s="13"/>
      <c r="AH50" s="13"/>
      <c r="AO50" s="37">
        <f t="shared" si="6"/>
        <v>46</v>
      </c>
      <c r="AP50" s="38">
        <f t="shared" si="7"/>
        <v>45</v>
      </c>
      <c r="AQ50" s="38">
        <v>1.74</v>
      </c>
      <c r="AR50" s="39">
        <v>0.46</v>
      </c>
      <c r="BB50" s="37">
        <f t="shared" si="8"/>
        <v>46</v>
      </c>
      <c r="BC50" s="38">
        <f t="shared" si="9"/>
        <v>45</v>
      </c>
      <c r="BD50" s="38">
        <v>0.46</v>
      </c>
      <c r="BE50" s="39">
        <v>0</v>
      </c>
    </row>
    <row r="51" spans="2:57" x14ac:dyDescent="0.3">
      <c r="B51" s="11">
        <f t="shared" si="0"/>
        <v>47</v>
      </c>
      <c r="C51" s="2">
        <f t="shared" si="1"/>
        <v>46</v>
      </c>
      <c r="D51" s="2">
        <v>0.9</v>
      </c>
      <c r="E51" s="4">
        <v>0.56999999999999995</v>
      </c>
      <c r="O51" s="22">
        <f t="shared" si="2"/>
        <v>47</v>
      </c>
      <c r="P51" s="2">
        <f t="shared" si="3"/>
        <v>46</v>
      </c>
      <c r="Q51" s="2">
        <v>1.66</v>
      </c>
      <c r="R51" s="19">
        <v>1.1399999999999999</v>
      </c>
      <c r="AA51" s="14"/>
      <c r="AB51" s="32">
        <f t="shared" si="4"/>
        <v>47</v>
      </c>
      <c r="AC51" s="24">
        <f t="shared" si="5"/>
        <v>46</v>
      </c>
      <c r="AD51" s="24">
        <v>0.6</v>
      </c>
      <c r="AE51" s="29">
        <v>0.59</v>
      </c>
      <c r="AF51" s="13"/>
      <c r="AG51" s="13"/>
      <c r="AH51" s="13"/>
      <c r="AO51" s="37">
        <f t="shared" si="6"/>
        <v>47</v>
      </c>
      <c r="AP51" s="38">
        <f t="shared" si="7"/>
        <v>46</v>
      </c>
      <c r="AQ51" s="38">
        <v>1.8</v>
      </c>
      <c r="AR51" s="39">
        <v>1.74</v>
      </c>
      <c r="BB51" s="37">
        <f t="shared" si="8"/>
        <v>47</v>
      </c>
      <c r="BC51" s="38">
        <f t="shared" si="9"/>
        <v>46</v>
      </c>
      <c r="BD51" s="38">
        <v>0.48</v>
      </c>
      <c r="BE51" s="39">
        <v>0</v>
      </c>
    </row>
    <row r="52" spans="2:57" x14ac:dyDescent="0.3">
      <c r="B52" s="11">
        <f t="shared" si="0"/>
        <v>48</v>
      </c>
      <c r="C52" s="2">
        <f t="shared" si="1"/>
        <v>47</v>
      </c>
      <c r="D52" s="2">
        <v>1.33</v>
      </c>
      <c r="E52" s="4">
        <v>0.77</v>
      </c>
      <c r="O52" s="22">
        <f t="shared" si="2"/>
        <v>48</v>
      </c>
      <c r="P52" s="2">
        <f t="shared" si="3"/>
        <v>47</v>
      </c>
      <c r="Q52" s="2">
        <v>1.77</v>
      </c>
      <c r="R52" s="19">
        <v>1.45</v>
      </c>
      <c r="AA52" s="14"/>
      <c r="AB52" s="32">
        <f t="shared" si="4"/>
        <v>48</v>
      </c>
      <c r="AC52" s="24">
        <f t="shared" si="5"/>
        <v>47</v>
      </c>
      <c r="AD52" s="24">
        <v>0.6</v>
      </c>
      <c r="AE52" s="29">
        <v>0.6</v>
      </c>
      <c r="AF52" s="13"/>
      <c r="AG52" s="13"/>
      <c r="AH52" s="13"/>
      <c r="AO52" s="37">
        <f t="shared" si="6"/>
        <v>48</v>
      </c>
      <c r="AP52" s="38">
        <f t="shared" si="7"/>
        <v>47</v>
      </c>
      <c r="AQ52" s="38">
        <v>1.72</v>
      </c>
      <c r="AR52" s="39">
        <v>1.8</v>
      </c>
      <c r="BB52" s="37">
        <f t="shared" si="8"/>
        <v>48</v>
      </c>
      <c r="BC52" s="38">
        <f t="shared" si="9"/>
        <v>47</v>
      </c>
      <c r="BD52" s="38">
        <v>0.61</v>
      </c>
      <c r="BE52" s="39">
        <v>0</v>
      </c>
    </row>
    <row r="53" spans="2:57" x14ac:dyDescent="0.3">
      <c r="B53" s="11">
        <f t="shared" si="0"/>
        <v>49</v>
      </c>
      <c r="C53" s="2">
        <f t="shared" si="1"/>
        <v>48</v>
      </c>
      <c r="D53" s="2">
        <v>1.63</v>
      </c>
      <c r="E53" s="4">
        <v>1.1100000000000001</v>
      </c>
      <c r="O53" s="22">
        <f t="shared" si="2"/>
        <v>49</v>
      </c>
      <c r="P53" s="2">
        <f t="shared" si="3"/>
        <v>48</v>
      </c>
      <c r="Q53" s="2">
        <v>1.41</v>
      </c>
      <c r="R53" s="19">
        <v>1.64</v>
      </c>
      <c r="AA53" s="14"/>
      <c r="AB53" s="32">
        <f t="shared" si="4"/>
        <v>49</v>
      </c>
      <c r="AC53" s="24">
        <f t="shared" si="5"/>
        <v>48</v>
      </c>
      <c r="AD53" s="24">
        <v>1.86</v>
      </c>
      <c r="AE53" s="29">
        <v>0.6</v>
      </c>
      <c r="AF53" s="13"/>
      <c r="AG53" s="13"/>
      <c r="AH53" s="13"/>
      <c r="AO53" s="37">
        <f t="shared" si="6"/>
        <v>49</v>
      </c>
      <c r="AP53" s="38">
        <f t="shared" si="7"/>
        <v>48</v>
      </c>
      <c r="AQ53" s="38">
        <v>1.79</v>
      </c>
      <c r="AR53" s="39">
        <v>1.72</v>
      </c>
      <c r="BB53" s="37">
        <f t="shared" si="8"/>
        <v>49</v>
      </c>
      <c r="BC53" s="38">
        <f t="shared" si="9"/>
        <v>48</v>
      </c>
      <c r="BD53" s="38">
        <v>1.87</v>
      </c>
      <c r="BE53" s="39">
        <v>0</v>
      </c>
    </row>
    <row r="54" spans="2:57" x14ac:dyDescent="0.3">
      <c r="B54" s="11">
        <f t="shared" si="0"/>
        <v>50</v>
      </c>
      <c r="C54" s="2">
        <f t="shared" si="1"/>
        <v>49</v>
      </c>
      <c r="D54" s="2">
        <v>1.78</v>
      </c>
      <c r="E54" s="4">
        <v>1.42</v>
      </c>
      <c r="O54" s="22">
        <f t="shared" si="2"/>
        <v>50</v>
      </c>
      <c r="P54" s="2">
        <f t="shared" si="3"/>
        <v>49</v>
      </c>
      <c r="Q54" s="2">
        <v>1.1499999999999999</v>
      </c>
      <c r="R54" s="19">
        <v>1.5</v>
      </c>
      <c r="AA54" s="14"/>
      <c r="AB54" s="32">
        <f t="shared" si="4"/>
        <v>50</v>
      </c>
      <c r="AC54" s="24">
        <f t="shared" si="5"/>
        <v>49</v>
      </c>
      <c r="AD54" s="24">
        <v>1.76</v>
      </c>
      <c r="AE54" s="29">
        <v>1.36</v>
      </c>
      <c r="AF54" s="13"/>
      <c r="AG54" s="13"/>
      <c r="AH54" s="13"/>
      <c r="AO54" s="37">
        <f t="shared" si="6"/>
        <v>50</v>
      </c>
      <c r="AP54" s="38">
        <f t="shared" si="7"/>
        <v>49</v>
      </c>
      <c r="AQ54" s="38">
        <v>1.71</v>
      </c>
      <c r="AR54" s="39">
        <v>1.79</v>
      </c>
      <c r="BB54" s="37">
        <f t="shared" si="8"/>
        <v>50</v>
      </c>
      <c r="BC54" s="38">
        <f t="shared" si="9"/>
        <v>49</v>
      </c>
      <c r="BD54" s="38">
        <v>1.76</v>
      </c>
      <c r="BE54" s="39">
        <v>0</v>
      </c>
    </row>
    <row r="55" spans="2:57" ht="15" thickBot="1" x14ac:dyDescent="0.35">
      <c r="B55" s="11">
        <f t="shared" si="0"/>
        <v>51</v>
      </c>
      <c r="C55" s="3">
        <f t="shared" si="1"/>
        <v>50</v>
      </c>
      <c r="D55" s="3">
        <v>1.64</v>
      </c>
      <c r="E55" s="5">
        <v>1.64</v>
      </c>
      <c r="O55" s="23">
        <f t="shared" si="2"/>
        <v>51</v>
      </c>
      <c r="P55" s="20">
        <f t="shared" si="3"/>
        <v>50</v>
      </c>
      <c r="Q55" s="20">
        <v>0.98</v>
      </c>
      <c r="R55" s="21">
        <v>1.29</v>
      </c>
      <c r="AA55" s="14"/>
      <c r="AB55" s="33">
        <f t="shared" si="4"/>
        <v>51</v>
      </c>
      <c r="AC55" s="30">
        <f t="shared" si="5"/>
        <v>50</v>
      </c>
      <c r="AD55" s="30">
        <v>1.75</v>
      </c>
      <c r="AE55" s="31">
        <v>1.6</v>
      </c>
      <c r="AF55" s="13"/>
      <c r="AG55" s="13"/>
      <c r="AH55" s="13"/>
      <c r="AO55" s="37">
        <f t="shared" si="6"/>
        <v>51</v>
      </c>
      <c r="AP55" s="38">
        <f t="shared" si="7"/>
        <v>50</v>
      </c>
      <c r="AQ55" s="41">
        <v>0.61</v>
      </c>
      <c r="AR55" s="42">
        <v>1.71</v>
      </c>
      <c r="BB55" s="40">
        <f t="shared" si="8"/>
        <v>51</v>
      </c>
      <c r="BC55" s="38">
        <f t="shared" si="9"/>
        <v>50</v>
      </c>
      <c r="BD55" s="38">
        <v>1.71</v>
      </c>
      <c r="BE55" s="39">
        <v>0</v>
      </c>
    </row>
    <row r="56" spans="2:57" x14ac:dyDescent="0.3">
      <c r="B56" s="10"/>
      <c r="C56" s="1"/>
      <c r="D56" s="1"/>
      <c r="E56" s="1"/>
    </row>
    <row r="57" spans="2:57" x14ac:dyDescent="0.3">
      <c r="B57" s="10"/>
      <c r="C57" s="1"/>
      <c r="D57" s="1"/>
      <c r="E57" s="1"/>
    </row>
    <row r="58" spans="2:57" x14ac:dyDescent="0.3">
      <c r="B58" s="10"/>
      <c r="C58" s="1"/>
      <c r="D58" s="1"/>
      <c r="E58" s="1"/>
    </row>
    <row r="59" spans="2:57" x14ac:dyDescent="0.3">
      <c r="B59" s="10"/>
      <c r="C59" s="1"/>
      <c r="D59" s="1"/>
      <c r="E59" s="1"/>
    </row>
    <row r="60" spans="2:57" x14ac:dyDescent="0.3">
      <c r="B60" s="10"/>
      <c r="C60" s="1"/>
      <c r="D60" s="1"/>
      <c r="E60" s="1"/>
    </row>
    <row r="61" spans="2:57" x14ac:dyDescent="0.3">
      <c r="B61" s="10"/>
      <c r="C61" s="1"/>
      <c r="D61" s="1"/>
      <c r="E61" s="1"/>
    </row>
    <row r="62" spans="2:57" x14ac:dyDescent="0.3">
      <c r="B62" s="10"/>
      <c r="C62" s="1"/>
      <c r="D62" s="1"/>
      <c r="E62" s="1"/>
    </row>
    <row r="63" spans="2:57" x14ac:dyDescent="0.3">
      <c r="B63" s="10"/>
      <c r="C63" s="1"/>
      <c r="D63" s="1"/>
      <c r="E63" s="1"/>
    </row>
    <row r="64" spans="2:57" x14ac:dyDescent="0.3">
      <c r="B64" s="10"/>
      <c r="C64" s="1"/>
      <c r="D64" s="1"/>
      <c r="E64" s="1"/>
    </row>
    <row r="65" spans="2:5" x14ac:dyDescent="0.3">
      <c r="B65" s="10"/>
      <c r="C65" s="1"/>
      <c r="D65" s="1"/>
      <c r="E65" s="1"/>
    </row>
    <row r="66" spans="2:5" x14ac:dyDescent="0.3">
      <c r="B66" s="10"/>
      <c r="C66" s="1"/>
      <c r="D66" s="1"/>
      <c r="E66" s="1"/>
    </row>
    <row r="67" spans="2:5" x14ac:dyDescent="0.3">
      <c r="B67" s="10"/>
      <c r="C67" s="1"/>
      <c r="D67" s="1"/>
      <c r="E67" s="1"/>
    </row>
    <row r="68" spans="2:5" x14ac:dyDescent="0.3">
      <c r="B68" s="10"/>
      <c r="C68" s="1"/>
      <c r="D68" s="1"/>
      <c r="E68" s="1"/>
    </row>
    <row r="69" spans="2:5" x14ac:dyDescent="0.3">
      <c r="B69" s="10"/>
      <c r="C69" s="1"/>
      <c r="D69" s="1"/>
      <c r="E69" s="1"/>
    </row>
    <row r="70" spans="2:5" x14ac:dyDescent="0.3">
      <c r="B70" s="10"/>
      <c r="C70" s="1"/>
      <c r="D70" s="1"/>
      <c r="E70" s="1"/>
    </row>
    <row r="71" spans="2:5" x14ac:dyDescent="0.3">
      <c r="B71" s="10"/>
      <c r="C71" s="1"/>
      <c r="D71" s="1"/>
      <c r="E71" s="1"/>
    </row>
    <row r="72" spans="2:5" x14ac:dyDescent="0.3">
      <c r="B72" s="10"/>
      <c r="C72" s="1"/>
      <c r="D72" s="1"/>
      <c r="E72" s="1"/>
    </row>
    <row r="73" spans="2:5" x14ac:dyDescent="0.3">
      <c r="B73" s="10"/>
      <c r="C73" s="1"/>
      <c r="D73" s="1"/>
      <c r="E73" s="1"/>
    </row>
    <row r="74" spans="2:5" x14ac:dyDescent="0.3">
      <c r="B74" s="10"/>
      <c r="C74" s="1"/>
      <c r="D74" s="1"/>
      <c r="E74" s="1"/>
    </row>
    <row r="75" spans="2:5" x14ac:dyDescent="0.3">
      <c r="B75" s="10"/>
      <c r="C75" s="1"/>
      <c r="D75" s="1"/>
      <c r="E75" s="1"/>
    </row>
    <row r="76" spans="2:5" x14ac:dyDescent="0.3">
      <c r="B76" s="10"/>
      <c r="C76" s="1"/>
      <c r="D76" s="1"/>
      <c r="E76" s="1"/>
    </row>
    <row r="77" spans="2:5" x14ac:dyDescent="0.3">
      <c r="B77" s="10"/>
      <c r="C77" s="1"/>
      <c r="D77" s="1"/>
      <c r="E77" s="1"/>
    </row>
    <row r="78" spans="2:5" x14ac:dyDescent="0.3">
      <c r="B78" s="10"/>
      <c r="C78" s="1"/>
      <c r="D78" s="1"/>
      <c r="E78" s="1"/>
    </row>
    <row r="79" spans="2:5" x14ac:dyDescent="0.3">
      <c r="B79" s="10"/>
      <c r="C79" s="1"/>
      <c r="D79" s="1"/>
      <c r="E79" s="1"/>
    </row>
    <row r="80" spans="2:5" x14ac:dyDescent="0.3">
      <c r="B80" s="10"/>
      <c r="C80" s="1"/>
      <c r="D80" s="1"/>
      <c r="E80" s="1"/>
    </row>
    <row r="81" spans="2:5" x14ac:dyDescent="0.3">
      <c r="B81" s="10"/>
      <c r="C81" s="1"/>
      <c r="D81" s="1"/>
      <c r="E81" s="1"/>
    </row>
    <row r="82" spans="2:5" x14ac:dyDescent="0.3">
      <c r="B82" s="10"/>
      <c r="C82" s="1"/>
      <c r="D82" s="1"/>
      <c r="E82" s="1"/>
    </row>
    <row r="83" spans="2:5" x14ac:dyDescent="0.3">
      <c r="B83" s="10"/>
      <c r="C83" s="1"/>
      <c r="D83" s="1"/>
      <c r="E83" s="1"/>
    </row>
    <row r="84" spans="2:5" x14ac:dyDescent="0.3">
      <c r="B84" s="10"/>
      <c r="C84" s="1"/>
      <c r="D84" s="1"/>
      <c r="E84" s="1"/>
    </row>
    <row r="85" spans="2:5" x14ac:dyDescent="0.3">
      <c r="B85" s="10"/>
      <c r="C85" s="1"/>
      <c r="D85" s="1"/>
      <c r="E85" s="1"/>
    </row>
    <row r="86" spans="2:5" x14ac:dyDescent="0.3">
      <c r="B86" s="10"/>
      <c r="C86" s="1"/>
      <c r="D86" s="1"/>
      <c r="E86" s="1"/>
    </row>
    <row r="87" spans="2:5" x14ac:dyDescent="0.3">
      <c r="B87" s="10"/>
      <c r="C87" s="1"/>
      <c r="D87" s="1"/>
      <c r="E87" s="1"/>
    </row>
    <row r="88" spans="2:5" x14ac:dyDescent="0.3">
      <c r="B88" s="10"/>
      <c r="C88" s="1"/>
      <c r="D88" s="1"/>
      <c r="E88" s="1"/>
    </row>
    <row r="89" spans="2:5" x14ac:dyDescent="0.3">
      <c r="B89" s="10"/>
      <c r="C89" s="1"/>
      <c r="D89" s="1"/>
      <c r="E89" s="1"/>
    </row>
    <row r="90" spans="2:5" x14ac:dyDescent="0.3">
      <c r="B90" s="10"/>
      <c r="C90" s="1"/>
      <c r="D90" s="1"/>
      <c r="E90" s="1"/>
    </row>
    <row r="91" spans="2:5" x14ac:dyDescent="0.3">
      <c r="B91" s="10"/>
      <c r="C91" s="1"/>
      <c r="D91" s="1"/>
      <c r="E91" s="1"/>
    </row>
    <row r="92" spans="2:5" x14ac:dyDescent="0.3">
      <c r="B92" s="10"/>
      <c r="C92" s="1"/>
      <c r="D92" s="1"/>
      <c r="E92" s="1"/>
    </row>
    <row r="93" spans="2:5" x14ac:dyDescent="0.3">
      <c r="B93" s="10"/>
      <c r="C93" s="1"/>
      <c r="D93" s="1"/>
      <c r="E93" s="1"/>
    </row>
    <row r="94" spans="2:5" x14ac:dyDescent="0.3">
      <c r="B94" s="10"/>
      <c r="C94" s="1"/>
      <c r="D94" s="1"/>
      <c r="E94" s="1"/>
    </row>
    <row r="95" spans="2:5" x14ac:dyDescent="0.3">
      <c r="B95" s="10"/>
      <c r="C95" s="1"/>
      <c r="D95" s="1"/>
      <c r="E95" s="1"/>
    </row>
    <row r="96" spans="2:5" x14ac:dyDescent="0.3">
      <c r="B96" s="10"/>
      <c r="C96" s="1"/>
      <c r="D96" s="1"/>
      <c r="E96" s="1"/>
    </row>
    <row r="97" spans="2:5" x14ac:dyDescent="0.3">
      <c r="B97" s="10"/>
      <c r="C97" s="1"/>
      <c r="D97" s="1"/>
      <c r="E97" s="1"/>
    </row>
    <row r="98" spans="2:5" x14ac:dyDescent="0.3">
      <c r="B98" s="10"/>
      <c r="C98" s="1"/>
      <c r="D98" s="1"/>
      <c r="E98" s="1"/>
    </row>
    <row r="99" spans="2:5" x14ac:dyDescent="0.3">
      <c r="B99" s="10"/>
      <c r="C99" s="1"/>
      <c r="D99" s="1"/>
      <c r="E99" s="1"/>
    </row>
    <row r="100" spans="2:5" x14ac:dyDescent="0.3">
      <c r="B100" s="10"/>
      <c r="C100" s="1"/>
      <c r="D100" s="1"/>
      <c r="E100" s="1"/>
    </row>
    <row r="101" spans="2:5" x14ac:dyDescent="0.3">
      <c r="B101" s="10"/>
      <c r="C101" s="1"/>
      <c r="D101" s="1"/>
      <c r="E101" s="1"/>
    </row>
    <row r="102" spans="2:5" x14ac:dyDescent="0.3">
      <c r="B102" s="10"/>
      <c r="C102" s="1"/>
      <c r="D102" s="1"/>
      <c r="E102" s="1"/>
    </row>
    <row r="103" spans="2:5" x14ac:dyDescent="0.3">
      <c r="B103" s="10"/>
      <c r="C103" s="1"/>
      <c r="D103" s="1"/>
      <c r="E103" s="1"/>
    </row>
    <row r="104" spans="2:5" x14ac:dyDescent="0.3">
      <c r="B104" s="10"/>
      <c r="C104" s="1"/>
      <c r="D104" s="1"/>
      <c r="E104" s="1"/>
    </row>
  </sheetData>
  <mergeCells count="5">
    <mergeCell ref="BG3:BM3"/>
    <mergeCell ref="G3:M3"/>
    <mergeCell ref="T3:Z3"/>
    <mergeCell ref="AG3:AM3"/>
    <mergeCell ref="AT3:AZ3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182729E-8E8B-49A8-A1A7-AA45B5F3ABB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Folha1!BE5:BE5</xm:f>
              <xm:sqref>BB5</xm:sqref>
            </x14:sparkline>
            <x14:sparkline>
              <xm:f>Folha1!BE6:BE6</xm:f>
              <xm:sqref>BB6</xm:sqref>
            </x14:sparkline>
            <x14:sparkline>
              <xm:f>Folha1!BE7:BE7</xm:f>
              <xm:sqref>BB7</xm:sqref>
            </x14:sparkline>
            <x14:sparkline>
              <xm:f>Folha1!BE8:BE8</xm:f>
              <xm:sqref>BB8</xm:sqref>
            </x14:sparkline>
            <x14:sparkline>
              <xm:f>Folha1!BE9:BE9</xm:f>
              <xm:sqref>BB9</xm:sqref>
            </x14:sparkline>
            <x14:sparkline>
              <xm:f>Folha1!BE10:BE10</xm:f>
              <xm:sqref>BB10</xm:sqref>
            </x14:sparkline>
            <x14:sparkline>
              <xm:f>Folha1!BE11:BE11</xm:f>
              <xm:sqref>BB11</xm:sqref>
            </x14:sparkline>
            <x14:sparkline>
              <xm:f>Folha1!BE12:BE12</xm:f>
              <xm:sqref>BB12</xm:sqref>
            </x14:sparkline>
            <x14:sparkline>
              <xm:f>Folha1!BE13:BE13</xm:f>
              <xm:sqref>BB13</xm:sqref>
            </x14:sparkline>
            <x14:sparkline>
              <xm:f>Folha1!BE14:BE14</xm:f>
              <xm:sqref>BB14</xm:sqref>
            </x14:sparkline>
            <x14:sparkline>
              <xm:f>Folha1!BE15:BE15</xm:f>
              <xm:sqref>BB15</xm:sqref>
            </x14:sparkline>
            <x14:sparkline>
              <xm:f>Folha1!BE16:BE16</xm:f>
              <xm:sqref>BB16</xm:sqref>
            </x14:sparkline>
            <x14:sparkline>
              <xm:f>Folha1!BE17:BE17</xm:f>
              <xm:sqref>BB17</xm:sqref>
            </x14:sparkline>
            <x14:sparkline>
              <xm:f>Folha1!BE18:BE18</xm:f>
              <xm:sqref>BB18</xm:sqref>
            </x14:sparkline>
            <x14:sparkline>
              <xm:f>Folha1!BE19:BE19</xm:f>
              <xm:sqref>BB19</xm:sqref>
            </x14:sparkline>
            <x14:sparkline>
              <xm:f>Folha1!BE20:BE20</xm:f>
              <xm:sqref>BB20</xm:sqref>
            </x14:sparkline>
            <x14:sparkline>
              <xm:f>Folha1!BE21:BE21</xm:f>
              <xm:sqref>BB21</xm:sqref>
            </x14:sparkline>
            <x14:sparkline>
              <xm:f>Folha1!BE22:BE22</xm:f>
              <xm:sqref>BB22</xm:sqref>
            </x14:sparkline>
            <x14:sparkline>
              <xm:f>Folha1!BE23:BE23</xm:f>
              <xm:sqref>BB23</xm:sqref>
            </x14:sparkline>
            <x14:sparkline>
              <xm:f>Folha1!BE24:BE24</xm:f>
              <xm:sqref>BB24</xm:sqref>
            </x14:sparkline>
            <x14:sparkline>
              <xm:f>Folha1!BE25:BE25</xm:f>
              <xm:sqref>BB25</xm:sqref>
            </x14:sparkline>
            <x14:sparkline>
              <xm:f>Folha1!BE26:BE26</xm:f>
              <xm:sqref>BB26</xm:sqref>
            </x14:sparkline>
            <x14:sparkline>
              <xm:f>Folha1!BE27:BE27</xm:f>
              <xm:sqref>BB27</xm:sqref>
            </x14:sparkline>
            <x14:sparkline>
              <xm:f>Folha1!BE28:BE28</xm:f>
              <xm:sqref>BB28</xm:sqref>
            </x14:sparkline>
            <x14:sparkline>
              <xm:f>Folha1!BE29:BE29</xm:f>
              <xm:sqref>BB29</xm:sqref>
            </x14:sparkline>
            <x14:sparkline>
              <xm:f>Folha1!BE30:BE30</xm:f>
              <xm:sqref>BB30</xm:sqref>
            </x14:sparkline>
            <x14:sparkline>
              <xm:f>Folha1!BE31:BE31</xm:f>
              <xm:sqref>BB31</xm:sqref>
            </x14:sparkline>
            <x14:sparkline>
              <xm:f>Folha1!BE32:BE32</xm:f>
              <xm:sqref>BB32</xm:sqref>
            </x14:sparkline>
            <x14:sparkline>
              <xm:f>Folha1!BE33:BE33</xm:f>
              <xm:sqref>BB33</xm:sqref>
            </x14:sparkline>
            <x14:sparkline>
              <xm:f>Folha1!BE34:BE34</xm:f>
              <xm:sqref>BB34</xm:sqref>
            </x14:sparkline>
            <x14:sparkline>
              <xm:f>Folha1!BE35:BE35</xm:f>
              <xm:sqref>BB35</xm:sqref>
            </x14:sparkline>
            <x14:sparkline>
              <xm:f>Folha1!BE36:BE36</xm:f>
              <xm:sqref>BB36</xm:sqref>
            </x14:sparkline>
            <x14:sparkline>
              <xm:f>Folha1!BE37:BE37</xm:f>
              <xm:sqref>BB37</xm:sqref>
            </x14:sparkline>
            <x14:sparkline>
              <xm:f>Folha1!BE38:BE38</xm:f>
              <xm:sqref>BB38</xm:sqref>
            </x14:sparkline>
            <x14:sparkline>
              <xm:f>Folha1!BE39:BE39</xm:f>
              <xm:sqref>BB39</xm:sqref>
            </x14:sparkline>
            <x14:sparkline>
              <xm:f>Folha1!BE40:BE40</xm:f>
              <xm:sqref>BB40</xm:sqref>
            </x14:sparkline>
            <x14:sparkline>
              <xm:f>Folha1!BE41:BE41</xm:f>
              <xm:sqref>BB41</xm:sqref>
            </x14:sparkline>
            <x14:sparkline>
              <xm:f>Folha1!BE42:BE42</xm:f>
              <xm:sqref>BB42</xm:sqref>
            </x14:sparkline>
            <x14:sparkline>
              <xm:f>Folha1!BE43:BE43</xm:f>
              <xm:sqref>BB43</xm:sqref>
            </x14:sparkline>
            <x14:sparkline>
              <xm:f>Folha1!BE44:BE44</xm:f>
              <xm:sqref>BB44</xm:sqref>
            </x14:sparkline>
            <x14:sparkline>
              <xm:f>Folha1!BE45:BE45</xm:f>
              <xm:sqref>BB45</xm:sqref>
            </x14:sparkline>
            <x14:sparkline>
              <xm:f>Folha1!BE46:BE46</xm:f>
              <xm:sqref>BB46</xm:sqref>
            </x14:sparkline>
            <x14:sparkline>
              <xm:f>Folha1!BE47:BE47</xm:f>
              <xm:sqref>BB47</xm:sqref>
            </x14:sparkline>
            <x14:sparkline>
              <xm:f>Folha1!BE48:BE48</xm:f>
              <xm:sqref>BB48</xm:sqref>
            </x14:sparkline>
            <x14:sparkline>
              <xm:f>Folha1!BE49:BE49</xm:f>
              <xm:sqref>BB49</xm:sqref>
            </x14:sparkline>
            <x14:sparkline>
              <xm:f>Folha1!BE50:BE50</xm:f>
              <xm:sqref>BB50</xm:sqref>
            </x14:sparkline>
            <x14:sparkline>
              <xm:f>Folha1!BE51:BE51</xm:f>
              <xm:sqref>BB51</xm:sqref>
            </x14:sparkline>
            <x14:sparkline>
              <xm:f>Folha1!BE52:BE52</xm:f>
              <xm:sqref>BB52</xm:sqref>
            </x14:sparkline>
            <x14:sparkline>
              <xm:f>Folha1!BE53:BE53</xm:f>
              <xm:sqref>BB53</xm:sqref>
            </x14:sparkline>
            <x14:sparkline>
              <xm:f>Folha1!BE54:BE54</xm:f>
              <xm:sqref>BB54</xm:sqref>
            </x14:sparkline>
            <x14:sparkline>
              <xm:f>Folha1!BE55:BE55</xm:f>
              <xm:sqref>BB55</xm:sqref>
            </x14:sparkline>
          </x14:sparklines>
        </x14:sparklineGroup>
        <x14:sparklineGroup displayEmptyCellsAs="gap" xr2:uid="{1625B568-B445-4C91-9F2B-C57DFCD686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Folha1!AR5:AR5</xm:f>
              <xm:sqref>AO5</xm:sqref>
            </x14:sparkline>
            <x14:sparkline>
              <xm:f>Folha1!AR6:AR6</xm:f>
              <xm:sqref>AO6</xm:sqref>
            </x14:sparkline>
            <x14:sparkline>
              <xm:f>Folha1!AR7:AR7</xm:f>
              <xm:sqref>AO7</xm:sqref>
            </x14:sparkline>
            <x14:sparkline>
              <xm:f>Folha1!AR8:AR8</xm:f>
              <xm:sqref>AO8</xm:sqref>
            </x14:sparkline>
            <x14:sparkline>
              <xm:f>Folha1!AR9:AR9</xm:f>
              <xm:sqref>AO9</xm:sqref>
            </x14:sparkline>
            <x14:sparkline>
              <xm:f>Folha1!AR10:AR10</xm:f>
              <xm:sqref>AO10</xm:sqref>
            </x14:sparkline>
            <x14:sparkline>
              <xm:f>Folha1!AR11:AR11</xm:f>
              <xm:sqref>AO11</xm:sqref>
            </x14:sparkline>
            <x14:sparkline>
              <xm:f>Folha1!AR12:AR12</xm:f>
              <xm:sqref>AO12</xm:sqref>
            </x14:sparkline>
            <x14:sparkline>
              <xm:f>Folha1!AR13:AR13</xm:f>
              <xm:sqref>AO13</xm:sqref>
            </x14:sparkline>
            <x14:sparkline>
              <xm:f>Folha1!AR14:AR14</xm:f>
              <xm:sqref>AO14</xm:sqref>
            </x14:sparkline>
            <x14:sparkline>
              <xm:f>Folha1!AR15:AR15</xm:f>
              <xm:sqref>AO15</xm:sqref>
            </x14:sparkline>
            <x14:sparkline>
              <xm:f>Folha1!AR16:AR16</xm:f>
              <xm:sqref>AO16</xm:sqref>
            </x14:sparkline>
            <x14:sparkline>
              <xm:f>Folha1!AR17:AR17</xm:f>
              <xm:sqref>AO17</xm:sqref>
            </x14:sparkline>
            <x14:sparkline>
              <xm:f>Folha1!AR18:AR18</xm:f>
              <xm:sqref>AO18</xm:sqref>
            </x14:sparkline>
            <x14:sparkline>
              <xm:f>Folha1!AR19:AR19</xm:f>
              <xm:sqref>AO19</xm:sqref>
            </x14:sparkline>
            <x14:sparkline>
              <xm:f>Folha1!AR20:AR20</xm:f>
              <xm:sqref>AO20</xm:sqref>
            </x14:sparkline>
            <x14:sparkline>
              <xm:f>Folha1!AR21:AR21</xm:f>
              <xm:sqref>AO21</xm:sqref>
            </x14:sparkline>
            <x14:sparkline>
              <xm:f>Folha1!AR22:AR22</xm:f>
              <xm:sqref>AO22</xm:sqref>
            </x14:sparkline>
            <x14:sparkline>
              <xm:f>Folha1!AR23:AR23</xm:f>
              <xm:sqref>AO23</xm:sqref>
            </x14:sparkline>
            <x14:sparkline>
              <xm:f>Folha1!AR24:AR24</xm:f>
              <xm:sqref>AO24</xm:sqref>
            </x14:sparkline>
            <x14:sparkline>
              <xm:f>Folha1!AR25:AR25</xm:f>
              <xm:sqref>AO25</xm:sqref>
            </x14:sparkline>
            <x14:sparkline>
              <xm:f>Folha1!AR26:AR26</xm:f>
              <xm:sqref>AO26</xm:sqref>
            </x14:sparkline>
            <x14:sparkline>
              <xm:f>Folha1!AR27:AR27</xm:f>
              <xm:sqref>AO27</xm:sqref>
            </x14:sparkline>
            <x14:sparkline>
              <xm:f>Folha1!AR28:AR28</xm:f>
              <xm:sqref>AO28</xm:sqref>
            </x14:sparkline>
            <x14:sparkline>
              <xm:f>Folha1!AR29:AR29</xm:f>
              <xm:sqref>AO29</xm:sqref>
            </x14:sparkline>
            <x14:sparkline>
              <xm:f>Folha1!AR30:AR30</xm:f>
              <xm:sqref>AO30</xm:sqref>
            </x14:sparkline>
            <x14:sparkline>
              <xm:f>Folha1!AR31:AR31</xm:f>
              <xm:sqref>AO31</xm:sqref>
            </x14:sparkline>
            <x14:sparkline>
              <xm:f>Folha1!AR32:AR32</xm:f>
              <xm:sqref>AO32</xm:sqref>
            </x14:sparkline>
            <x14:sparkline>
              <xm:f>Folha1!AR33:AR33</xm:f>
              <xm:sqref>AO33</xm:sqref>
            </x14:sparkline>
            <x14:sparkline>
              <xm:f>Folha1!AR34:AR34</xm:f>
              <xm:sqref>AO34</xm:sqref>
            </x14:sparkline>
            <x14:sparkline>
              <xm:f>Folha1!AR35:AR35</xm:f>
              <xm:sqref>AO35</xm:sqref>
            </x14:sparkline>
            <x14:sparkline>
              <xm:f>Folha1!AR36:AR36</xm:f>
              <xm:sqref>AO36</xm:sqref>
            </x14:sparkline>
            <x14:sparkline>
              <xm:f>Folha1!AR37:AR37</xm:f>
              <xm:sqref>AO37</xm:sqref>
            </x14:sparkline>
            <x14:sparkline>
              <xm:f>Folha1!AR38:AR38</xm:f>
              <xm:sqref>AO38</xm:sqref>
            </x14:sparkline>
            <x14:sparkline>
              <xm:f>Folha1!AR39:AR39</xm:f>
              <xm:sqref>AO39</xm:sqref>
            </x14:sparkline>
            <x14:sparkline>
              <xm:f>Folha1!AR40:AR40</xm:f>
              <xm:sqref>AO40</xm:sqref>
            </x14:sparkline>
            <x14:sparkline>
              <xm:f>Folha1!AR41:AR41</xm:f>
              <xm:sqref>AO41</xm:sqref>
            </x14:sparkline>
            <x14:sparkline>
              <xm:f>Folha1!AR42:AR42</xm:f>
              <xm:sqref>AO42</xm:sqref>
            </x14:sparkline>
            <x14:sparkline>
              <xm:f>Folha1!AR43:AR43</xm:f>
              <xm:sqref>AO43</xm:sqref>
            </x14:sparkline>
            <x14:sparkline>
              <xm:f>Folha1!AR44:AR44</xm:f>
              <xm:sqref>AO44</xm:sqref>
            </x14:sparkline>
            <x14:sparkline>
              <xm:f>Folha1!AR45:AR45</xm:f>
              <xm:sqref>AO45</xm:sqref>
            </x14:sparkline>
            <x14:sparkline>
              <xm:f>Folha1!AR46:AR46</xm:f>
              <xm:sqref>AO46</xm:sqref>
            </x14:sparkline>
            <x14:sparkline>
              <xm:f>Folha1!AR47:AR47</xm:f>
              <xm:sqref>AO47</xm:sqref>
            </x14:sparkline>
            <x14:sparkline>
              <xm:f>Folha1!AR48:AR48</xm:f>
              <xm:sqref>AO48</xm:sqref>
            </x14:sparkline>
            <x14:sparkline>
              <xm:f>Folha1!AR49:AR49</xm:f>
              <xm:sqref>AO49</xm:sqref>
            </x14:sparkline>
            <x14:sparkline>
              <xm:f>Folha1!AR50:AR50</xm:f>
              <xm:sqref>AO50</xm:sqref>
            </x14:sparkline>
            <x14:sparkline>
              <xm:f>Folha1!AR51:AR51</xm:f>
              <xm:sqref>AO51</xm:sqref>
            </x14:sparkline>
            <x14:sparkline>
              <xm:f>Folha1!AR52:AR52</xm:f>
              <xm:sqref>AO52</xm:sqref>
            </x14:sparkline>
            <x14:sparkline>
              <xm:f>Folha1!AR53:AR53</xm:f>
              <xm:sqref>AO53</xm:sqref>
            </x14:sparkline>
            <x14:sparkline>
              <xm:f>Folha1!AR54:AR54</xm:f>
              <xm:sqref>AO54</xm:sqref>
            </x14:sparkline>
            <x14:sparkline>
              <xm:f>Folha1!AR55:AR55</xm:f>
              <xm:sqref>AO55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 isabel</cp:lastModifiedBy>
  <cp:revision/>
  <dcterms:created xsi:type="dcterms:W3CDTF">2022-03-14T13:22:14Z</dcterms:created>
  <dcterms:modified xsi:type="dcterms:W3CDTF">2022-03-14T22:38:05Z</dcterms:modified>
  <cp:category/>
  <cp:contentStatus/>
</cp:coreProperties>
</file>