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im\Documents\universidade\Projeto Integrador\Documentos CP4\"/>
    </mc:Choice>
  </mc:AlternateContent>
  <xr:revisionPtr revIDLastSave="0" documentId="13_ncr:1_{0FCCDECB-47FB-4E08-90E5-976405B021A3}" xr6:coauthVersionLast="47" xr6:coauthVersionMax="47" xr10:uidLastSave="{00000000-0000-0000-0000-000000000000}"/>
  <bookViews>
    <workbookView xWindow="-108" yWindow="-108" windowWidth="23256" windowHeight="12576" xr2:uid="{2BCC85B6-F674-9B4B-9DD9-CD90002F89E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J7" i="1"/>
  <c r="J19" i="1" s="1"/>
  <c r="F6" i="1"/>
  <c r="J15" i="1"/>
</calcChain>
</file>

<file path=xl/sharedStrings.xml><?xml version="1.0" encoding="utf-8"?>
<sst xmlns="http://schemas.openxmlformats.org/spreadsheetml/2006/main" count="11" uniqueCount="11">
  <si>
    <t>Amostras da velocidade do motor</t>
  </si>
  <si>
    <t>Tensão (V)</t>
  </si>
  <si>
    <t>km (N/A)</t>
  </si>
  <si>
    <t>Média (velocidade - Rad/s )</t>
  </si>
  <si>
    <t>B (N/(Rad/s))</t>
  </si>
  <si>
    <t>Amostras dos valores de resistência</t>
  </si>
  <si>
    <t>Resistência (ohms)</t>
  </si>
  <si>
    <t>mm</t>
  </si>
  <si>
    <t>Corrente (A)</t>
  </si>
  <si>
    <t>Simulação da Resposta Livre do Sistema</t>
  </si>
  <si>
    <t>Simulação da Resposta Forçada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</si>
</sst>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D883FF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5FC79"/>
        <bgColor indexed="64"/>
      </patternFill>
    </fill>
    <fill>
      <patternFill patternType="solid">
        <fgColor rgb="FFFFAA41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FFFDA9"/>
        <bgColor indexed="64"/>
      </patternFill>
    </fill>
    <fill>
      <patternFill patternType="solid">
        <fgColor rgb="FFD883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D5FC79"/>
      <color rgb="FFFFFDA9"/>
      <color rgb="FF76D6FF"/>
      <color rgb="FFFFAA41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1206500</xdr:colOff>
      <xdr:row>13</xdr:row>
      <xdr:rowOff>25400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996CA70-3274-91C4-47E3-C264CCCCF62C}"/>
            </a:ext>
          </a:extLst>
        </xdr:cNvPr>
        <xdr:cNvSpPr txBox="1"/>
      </xdr:nvSpPr>
      <xdr:spPr>
        <a:xfrm>
          <a:off x="10312400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 editAs="oneCell">
    <xdr:from>
      <xdr:col>11</xdr:col>
      <xdr:colOff>76200</xdr:colOff>
      <xdr:row>3</xdr:row>
      <xdr:rowOff>45719</xdr:rowOff>
    </xdr:from>
    <xdr:to>
      <xdr:col>16</xdr:col>
      <xdr:colOff>815340</xdr:colOff>
      <xdr:row>20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A13ABE-E33B-4342-B224-6D718DF67B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" t="3400" r="744" b="2600"/>
        <a:stretch/>
      </xdr:blipFill>
      <xdr:spPr>
        <a:xfrm>
          <a:off x="15102840" y="838199"/>
          <a:ext cx="5006340" cy="3581401"/>
        </a:xfrm>
        <a:prstGeom prst="rect">
          <a:avLst/>
        </a:prstGeom>
      </xdr:spPr>
    </xdr:pic>
    <xdr:clientData/>
  </xdr:twoCellAnchor>
  <xdr:twoCellAnchor editAs="oneCell">
    <xdr:from>
      <xdr:col>18</xdr:col>
      <xdr:colOff>68582</xdr:colOff>
      <xdr:row>3</xdr:row>
      <xdr:rowOff>76200</xdr:rowOff>
    </xdr:from>
    <xdr:to>
      <xdr:col>23</xdr:col>
      <xdr:colOff>769620</xdr:colOff>
      <xdr:row>20</xdr:row>
      <xdr:rowOff>151810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7817C1-5CC3-47E9-B9DD-14E6C0F102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896"/>
        <a:stretch/>
      </xdr:blipFill>
      <xdr:spPr>
        <a:xfrm>
          <a:off x="21069302" y="868680"/>
          <a:ext cx="4968238" cy="3527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E4EB-A4B2-E94C-8C48-639DC81662BA}">
  <dimension ref="B1:X33"/>
  <sheetViews>
    <sheetView tabSelected="1" topLeftCell="K1" workbookViewId="0">
      <selection activeCell="Z14" sqref="Z14"/>
    </sheetView>
  </sheetViews>
  <sheetFormatPr defaultColWidth="11.19921875" defaultRowHeight="15.6" x14ac:dyDescent="0.3"/>
  <cols>
    <col min="1" max="1" width="8.296875" customWidth="1"/>
    <col min="2" max="2" width="18" customWidth="1"/>
    <col min="4" max="4" width="32.5" customWidth="1"/>
    <col min="6" max="6" width="28.19921875" customWidth="1"/>
    <col min="8" max="8" width="32.5" customWidth="1"/>
    <col min="10" max="10" width="21.69921875" customWidth="1"/>
  </cols>
  <sheetData>
    <row r="1" spans="2:24" ht="16.2" thickBot="1" x14ac:dyDescent="0.35"/>
    <row r="2" spans="2:24" ht="16.2" thickBot="1" x14ac:dyDescent="0.35">
      <c r="L2" s="13" t="s">
        <v>9</v>
      </c>
      <c r="M2" s="16"/>
      <c r="N2" s="16"/>
      <c r="O2" s="16"/>
      <c r="P2" s="16"/>
      <c r="Q2" s="17"/>
      <c r="S2" s="13" t="s">
        <v>10</v>
      </c>
      <c r="T2" s="16"/>
      <c r="U2" s="16"/>
      <c r="V2" s="16"/>
      <c r="W2" s="16"/>
      <c r="X2" s="17"/>
    </row>
    <row r="3" spans="2:24" ht="30" customHeight="1" thickBot="1" x14ac:dyDescent="0.35">
      <c r="D3" s="3" t="s">
        <v>0</v>
      </c>
      <c r="H3" s="3" t="s">
        <v>5</v>
      </c>
    </row>
    <row r="4" spans="2:24" ht="16.2" thickBot="1" x14ac:dyDescent="0.35">
      <c r="D4" s="11">
        <v>18.2605</v>
      </c>
      <c r="H4" s="1">
        <v>3.8</v>
      </c>
      <c r="L4" s="18"/>
      <c r="M4" s="19"/>
      <c r="N4" s="19"/>
      <c r="O4" s="19"/>
      <c r="P4" s="19"/>
      <c r="Q4" s="20"/>
      <c r="S4" s="18"/>
      <c r="T4" s="19"/>
      <c r="U4" s="19"/>
      <c r="V4" s="19"/>
      <c r="W4" s="19"/>
      <c r="X4" s="20"/>
    </row>
    <row r="5" spans="2:24" ht="16.2" thickBot="1" x14ac:dyDescent="0.35">
      <c r="D5" s="12">
        <v>17.736910000000002</v>
      </c>
      <c r="F5" s="5" t="s">
        <v>3</v>
      </c>
      <c r="H5" s="1">
        <v>4.8</v>
      </c>
      <c r="L5" s="21"/>
      <c r="M5" s="22"/>
      <c r="N5" s="22"/>
      <c r="O5" s="22"/>
      <c r="P5" s="22"/>
      <c r="Q5" s="23"/>
      <c r="S5" s="21"/>
      <c r="T5" s="22"/>
      <c r="U5" s="22"/>
      <c r="V5" s="22"/>
      <c r="W5" s="22"/>
      <c r="X5" s="23"/>
    </row>
    <row r="6" spans="2:24" ht="16.2" thickBot="1" x14ac:dyDescent="0.35">
      <c r="D6" s="11">
        <v>18.247409999999999</v>
      </c>
      <c r="F6" s="4">
        <f>AVERAGE(D4:D33)</f>
        <v>17.360349566666667</v>
      </c>
      <c r="H6" s="1">
        <v>3.3</v>
      </c>
      <c r="J6" s="5" t="s">
        <v>2</v>
      </c>
      <c r="L6" s="21"/>
      <c r="M6" s="22"/>
      <c r="N6" s="22"/>
      <c r="O6" s="22"/>
      <c r="P6" s="22"/>
      <c r="Q6" s="23"/>
      <c r="S6" s="21"/>
      <c r="T6" s="22"/>
      <c r="U6" s="22"/>
      <c r="V6" s="22"/>
      <c r="W6" s="22"/>
      <c r="X6" s="23"/>
    </row>
    <row r="7" spans="2:24" ht="16.2" thickBot="1" x14ac:dyDescent="0.35">
      <c r="B7" s="6" t="s">
        <v>8</v>
      </c>
      <c r="D7" s="11">
        <v>18.05106</v>
      </c>
      <c r="H7" s="1">
        <v>3</v>
      </c>
      <c r="J7" s="4">
        <f>(B11-(J15*(B8)))/F6</f>
        <v>0.24167716115900714</v>
      </c>
      <c r="L7" s="24"/>
      <c r="M7" s="22"/>
      <c r="N7" s="22"/>
      <c r="O7" s="22"/>
      <c r="P7" s="22"/>
      <c r="Q7" s="23"/>
      <c r="S7" s="21"/>
      <c r="T7" s="22"/>
      <c r="U7" s="22"/>
      <c r="V7" s="22"/>
      <c r="W7" s="22"/>
      <c r="X7" s="23"/>
    </row>
    <row r="8" spans="2:24" ht="16.2" thickBot="1" x14ac:dyDescent="0.35">
      <c r="B8" s="2">
        <v>0.52</v>
      </c>
      <c r="D8" s="11">
        <v>17.920159999999999</v>
      </c>
      <c r="H8" s="1">
        <v>3.3</v>
      </c>
      <c r="L8" s="25"/>
      <c r="M8" s="22"/>
      <c r="N8" s="22"/>
      <c r="O8" s="22"/>
      <c r="P8" s="22"/>
      <c r="Q8" s="23"/>
      <c r="S8" s="21"/>
      <c r="T8" s="22"/>
      <c r="U8" s="22"/>
      <c r="V8" s="22"/>
      <c r="W8" s="22"/>
      <c r="X8" s="23"/>
    </row>
    <row r="9" spans="2:24" ht="16.2" thickBot="1" x14ac:dyDescent="0.35">
      <c r="D9" s="12">
        <v>17.985610000000001</v>
      </c>
      <c r="F9" s="8"/>
      <c r="H9" s="1">
        <v>3.2</v>
      </c>
      <c r="L9" s="26"/>
      <c r="M9" s="22"/>
      <c r="N9" s="22"/>
      <c r="O9" s="22"/>
      <c r="P9" s="22"/>
      <c r="Q9" s="23"/>
      <c r="S9" s="21"/>
      <c r="T9" s="22"/>
      <c r="U9" s="22"/>
      <c r="V9" s="22"/>
      <c r="W9" s="22"/>
      <c r="X9" s="23"/>
    </row>
    <row r="10" spans="2:24" x14ac:dyDescent="0.3">
      <c r="B10" s="7" t="s">
        <v>1</v>
      </c>
      <c r="D10" s="11">
        <v>18.168869999999998</v>
      </c>
      <c r="F10" s="9"/>
      <c r="H10" s="1">
        <v>3.3</v>
      </c>
      <c r="J10" s="5" t="s">
        <v>4</v>
      </c>
      <c r="L10" s="26"/>
      <c r="M10" s="22"/>
      <c r="N10" s="22"/>
      <c r="O10" s="22"/>
      <c r="P10" s="22"/>
      <c r="Q10" s="23"/>
      <c r="S10" s="21"/>
      <c r="T10" s="22"/>
      <c r="U10" s="22"/>
      <c r="V10" s="22"/>
      <c r="W10" s="22"/>
      <c r="X10" s="23"/>
    </row>
    <row r="11" spans="2:24" ht="16.2" thickBot="1" x14ac:dyDescent="0.35">
      <c r="B11" s="2">
        <v>6</v>
      </c>
      <c r="D11" s="11">
        <v>18.417580000000001</v>
      </c>
      <c r="F11" s="10"/>
      <c r="H11" s="1">
        <v>3.4</v>
      </c>
      <c r="J11" s="4">
        <f>J19/F6</f>
        <v>7.2390318708780372E-3</v>
      </c>
      <c r="L11" s="24"/>
      <c r="M11" s="22"/>
      <c r="N11" s="22"/>
      <c r="O11" s="22"/>
      <c r="P11" s="22"/>
      <c r="Q11" s="23"/>
      <c r="S11" s="21"/>
      <c r="T11" s="22"/>
      <c r="U11" s="22"/>
      <c r="V11" s="22"/>
      <c r="W11" s="22"/>
      <c r="X11" s="23"/>
    </row>
    <row r="12" spans="2:24" x14ac:dyDescent="0.3">
      <c r="D12" s="11">
        <v>18.391407000000001</v>
      </c>
      <c r="F12" s="10"/>
      <c r="H12" s="1">
        <v>3.3</v>
      </c>
      <c r="L12" s="25"/>
      <c r="M12" s="22"/>
      <c r="N12" s="22"/>
      <c r="O12" s="22"/>
      <c r="P12" s="22"/>
      <c r="Q12" s="23"/>
      <c r="S12" s="21"/>
      <c r="T12" s="22"/>
      <c r="U12" s="22"/>
      <c r="V12" s="22"/>
      <c r="W12" s="22"/>
      <c r="X12" s="23"/>
    </row>
    <row r="13" spans="2:24" ht="16.2" thickBot="1" x14ac:dyDescent="0.35">
      <c r="D13" s="12">
        <v>17.959430000000001</v>
      </c>
      <c r="F13" s="8"/>
      <c r="H13" s="2">
        <v>3.3</v>
      </c>
      <c r="L13" s="26"/>
      <c r="M13" s="22"/>
      <c r="N13" s="22"/>
      <c r="O13" s="22"/>
      <c r="P13" s="22"/>
      <c r="Q13" s="23"/>
      <c r="S13" s="21"/>
      <c r="T13" s="22"/>
      <c r="U13" s="22"/>
      <c r="V13" s="22"/>
      <c r="W13" s="22"/>
      <c r="X13" s="23"/>
    </row>
    <row r="14" spans="2:24" x14ac:dyDescent="0.3">
      <c r="D14" s="1">
        <v>17.77617</v>
      </c>
      <c r="F14" s="9"/>
      <c r="J14" s="5" t="s">
        <v>6</v>
      </c>
      <c r="L14" s="26"/>
      <c r="M14" s="22"/>
      <c r="N14" s="22"/>
      <c r="O14" s="22"/>
      <c r="P14" s="22"/>
      <c r="Q14" s="23"/>
      <c r="S14" s="21"/>
      <c r="T14" s="22"/>
      <c r="U14" s="22"/>
      <c r="V14" s="22"/>
      <c r="W14" s="22"/>
      <c r="X14" s="23"/>
    </row>
    <row r="15" spans="2:24" ht="16.2" thickBot="1" x14ac:dyDescent="0.35">
      <c r="D15" s="1">
        <v>17.946339999999999</v>
      </c>
      <c r="F15" s="10"/>
      <c r="J15" s="4">
        <f>AVERAGE(H4:H13)</f>
        <v>3.4699999999999998</v>
      </c>
      <c r="L15" s="24"/>
      <c r="M15" s="22"/>
      <c r="N15" s="22"/>
      <c r="O15" s="22"/>
      <c r="P15" s="22"/>
      <c r="Q15" s="23"/>
      <c r="S15" s="21"/>
      <c r="T15" s="22"/>
      <c r="U15" s="22"/>
      <c r="V15" s="22"/>
      <c r="W15" s="22"/>
      <c r="X15" s="23"/>
    </row>
    <row r="16" spans="2:24" x14ac:dyDescent="0.3">
      <c r="D16" s="1">
        <v>18.509209999999999</v>
      </c>
      <c r="F16" s="10"/>
      <c r="L16" s="25"/>
      <c r="M16" s="22"/>
      <c r="N16" s="22"/>
      <c r="O16" s="22"/>
      <c r="P16" s="22"/>
      <c r="Q16" s="23"/>
      <c r="S16" s="21"/>
      <c r="T16" s="22"/>
      <c r="U16" s="22"/>
      <c r="V16" s="22"/>
      <c r="W16" s="22"/>
      <c r="X16" s="23"/>
    </row>
    <row r="17" spans="4:24" ht="16.2" thickBot="1" x14ac:dyDescent="0.35">
      <c r="D17" s="1">
        <v>17.448929</v>
      </c>
      <c r="F17" s="14"/>
      <c r="G17" s="15"/>
      <c r="H17" s="15"/>
      <c r="L17" s="21"/>
      <c r="M17" s="22"/>
      <c r="N17" s="22"/>
      <c r="O17" s="22"/>
      <c r="P17" s="22"/>
      <c r="Q17" s="23"/>
      <c r="S17" s="21"/>
      <c r="T17" s="22"/>
      <c r="U17" s="22"/>
      <c r="V17" s="22"/>
      <c r="W17" s="22"/>
      <c r="X17" s="23"/>
    </row>
    <row r="18" spans="4:24" x14ac:dyDescent="0.3">
      <c r="D18" s="1">
        <v>17.318020000000001</v>
      </c>
      <c r="F18" s="9"/>
      <c r="J18" s="5" t="s">
        <v>7</v>
      </c>
      <c r="L18" s="21"/>
      <c r="M18" s="22"/>
      <c r="N18" s="22"/>
      <c r="O18" s="22"/>
      <c r="P18" s="22"/>
      <c r="Q18" s="23"/>
      <c r="S18" s="21"/>
      <c r="T18" s="22"/>
      <c r="U18" s="22"/>
      <c r="V18" s="22"/>
      <c r="W18" s="22"/>
      <c r="X18" s="23"/>
    </row>
    <row r="19" spans="4:24" ht="16.2" thickBot="1" x14ac:dyDescent="0.35">
      <c r="D19" s="1">
        <v>17.318020000000001</v>
      </c>
      <c r="J19" s="4">
        <f>J7*B8</f>
        <v>0.12567212380268372</v>
      </c>
      <c r="L19" s="21"/>
      <c r="M19" s="22"/>
      <c r="N19" s="22"/>
      <c r="O19" s="22"/>
      <c r="P19" s="22"/>
      <c r="Q19" s="23"/>
      <c r="S19" s="21"/>
      <c r="T19" s="22"/>
      <c r="U19" s="22"/>
      <c r="V19" s="22"/>
      <c r="W19" s="22"/>
      <c r="X19" s="23"/>
    </row>
    <row r="20" spans="4:24" x14ac:dyDescent="0.3">
      <c r="D20" s="1">
        <v>17.69763</v>
      </c>
      <c r="L20" s="21"/>
      <c r="M20" s="22"/>
      <c r="N20" s="22"/>
      <c r="O20" s="22"/>
      <c r="P20" s="22"/>
      <c r="Q20" s="23"/>
      <c r="S20" s="21"/>
      <c r="T20" s="22"/>
      <c r="U20" s="22"/>
      <c r="V20" s="22"/>
      <c r="W20" s="22"/>
      <c r="X20" s="23"/>
    </row>
    <row r="21" spans="4:24" ht="16.2" thickBot="1" x14ac:dyDescent="0.35">
      <c r="D21" s="1">
        <v>16.912240000000001</v>
      </c>
      <c r="L21" s="27"/>
      <c r="M21" s="28"/>
      <c r="N21" s="28"/>
      <c r="O21" s="28"/>
      <c r="P21" s="28"/>
      <c r="Q21" s="29"/>
      <c r="S21" s="27"/>
      <c r="T21" s="28"/>
      <c r="U21" s="28"/>
      <c r="V21" s="28"/>
      <c r="W21" s="28"/>
      <c r="X21" s="29"/>
    </row>
    <row r="22" spans="4:24" x14ac:dyDescent="0.3">
      <c r="D22" s="1">
        <v>17.030049999999999</v>
      </c>
    </row>
    <row r="23" spans="4:24" x14ac:dyDescent="0.3">
      <c r="D23" s="1">
        <v>16.32319</v>
      </c>
    </row>
    <row r="24" spans="4:24" x14ac:dyDescent="0.3">
      <c r="D24" s="1">
        <v>16.742069999999998</v>
      </c>
    </row>
    <row r="25" spans="4:24" x14ac:dyDescent="0.3">
      <c r="D25" s="1">
        <v>16.37555</v>
      </c>
    </row>
    <row r="26" spans="4:24" x14ac:dyDescent="0.3">
      <c r="D26" s="1">
        <v>16.24465</v>
      </c>
    </row>
    <row r="27" spans="4:24" x14ac:dyDescent="0.3">
      <c r="D27" s="1">
        <v>16.310099999999998</v>
      </c>
    </row>
    <row r="28" spans="4:24" x14ac:dyDescent="0.3">
      <c r="D28" s="1">
        <v>16.467179999999999</v>
      </c>
    </row>
    <row r="29" spans="4:24" x14ac:dyDescent="0.3">
      <c r="D29" s="1">
        <v>17.095500999999999</v>
      </c>
    </row>
    <row r="30" spans="4:24" x14ac:dyDescent="0.3">
      <c r="D30" s="1">
        <v>16.663530000000002</v>
      </c>
    </row>
    <row r="31" spans="4:24" x14ac:dyDescent="0.3">
      <c r="D31" s="1">
        <v>16.85988</v>
      </c>
    </row>
    <row r="32" spans="4:24" x14ac:dyDescent="0.3">
      <c r="D32" s="1">
        <v>16.506450000000001</v>
      </c>
    </row>
    <row r="33" spans="4:4" ht="16.2" thickBot="1" x14ac:dyDescent="0.35">
      <c r="D33" s="2">
        <v>16.126840000000001</v>
      </c>
    </row>
  </sheetData>
  <mergeCells count="2">
    <mergeCell ref="L2:Q2"/>
    <mergeCell ref="S2:X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 isabel</cp:lastModifiedBy>
  <dcterms:created xsi:type="dcterms:W3CDTF">2022-04-22T08:37:58Z</dcterms:created>
  <dcterms:modified xsi:type="dcterms:W3CDTF">2022-04-24T13:12:47Z</dcterms:modified>
</cp:coreProperties>
</file>