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cente\Desktop\"/>
    </mc:Choice>
  </mc:AlternateContent>
  <xr:revisionPtr revIDLastSave="0" documentId="8_{A442138E-428C-4956-8D30-46285F7D3632}" xr6:coauthVersionLast="36" xr6:coauthVersionMax="36" xr10:uidLastSave="{00000000-0000-0000-0000-000000000000}"/>
  <bookViews>
    <workbookView xWindow="0" yWindow="0" windowWidth="19200" windowHeight="7070" xr2:uid="{2416A812-6864-453A-88D0-94721BC1E0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1" l="1"/>
  <c r="L34" i="1"/>
  <c r="M3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12" i="1"/>
  <c r="K34" i="1"/>
  <c r="J34" i="1"/>
  <c r="I34" i="1"/>
  <c r="H34" i="1"/>
</calcChain>
</file>

<file path=xl/sharedStrings.xml><?xml version="1.0" encoding="utf-8"?>
<sst xmlns="http://schemas.openxmlformats.org/spreadsheetml/2006/main" count="54" uniqueCount="35">
  <si>
    <t>ETEC UIRAPURU - FOLHA DE PAGAMENTO - VALORES DO IRPF E INSS EM REAIS</t>
  </si>
  <si>
    <t>NOME DO FUNCIONÁRIO</t>
  </si>
  <si>
    <t>SEÇÃO</t>
  </si>
  <si>
    <t xml:space="preserve">JORNADA </t>
  </si>
  <si>
    <t xml:space="preserve">SAL. BRUTO </t>
  </si>
  <si>
    <t>INSS</t>
  </si>
  <si>
    <t>IRPF</t>
  </si>
  <si>
    <t>SIND.</t>
  </si>
  <si>
    <t>LÍQ.</t>
  </si>
  <si>
    <t>ERICA GAMA QUEIROZ</t>
  </si>
  <si>
    <t>ADM</t>
  </si>
  <si>
    <t>GEISA ALVES CARVALHO</t>
  </si>
  <si>
    <t>CONTAB</t>
  </si>
  <si>
    <t>FINAN</t>
  </si>
  <si>
    <t>HELTON QUEIROZ ROCHA</t>
  </si>
  <si>
    <t>JULIO GABRIEL GOMES DE SOUZA</t>
  </si>
  <si>
    <t>LEONARDO MENEZES MARTUCCI</t>
  </si>
  <si>
    <t>LUCIMAR DA ROCHA</t>
  </si>
  <si>
    <t>LUIS CARLOS MONTEIRO</t>
  </si>
  <si>
    <t>MARCOS FERNANDES GOMES</t>
  </si>
  <si>
    <t>MATHEUS OLIVEIRA DE AZEVEDO</t>
  </si>
  <si>
    <t>MIRIAM MARIA DE C. MIRANDA</t>
  </si>
  <si>
    <t>NICOLI DE PAULA SEVERINO</t>
  </si>
  <si>
    <t>NILDA DE SOUZA BRITO</t>
  </si>
  <si>
    <t>RAFAEL FONSECA DE SOUSA</t>
  </si>
  <si>
    <t>REINALDO DE SOUZA FERREIRA</t>
  </si>
  <si>
    <t>RICARDO SILVA DOS SANTOS</t>
  </si>
  <si>
    <t>RODRIGO FRANCA PAIVA</t>
  </si>
  <si>
    <t>TAMIRES DOS SANTOS REIS</t>
  </si>
  <si>
    <t>TAYANNE F. DOS SANTOS</t>
  </si>
  <si>
    <t>THAIS HELENA HENRIQUE</t>
  </si>
  <si>
    <t>THIAGO GOMES BARBOZA BASILIO</t>
  </si>
  <si>
    <t>WILLIAN ALMEIDA MESQUITA</t>
  </si>
  <si>
    <t>YURE OLIVEIRA TELES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</si>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</sst>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5" formatCode="[$-F400]h:mm:ss\ AM/PM"/>
    <numFmt numFmtId="169" formatCode="[h]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2" fillId="0" borderId="3" xfId="0" applyFont="1" applyFill="1" applyBorder="1"/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4" fontId="0" fillId="0" borderId="2" xfId="0" applyNumberFormat="1" applyBorder="1" applyAlignment="1">
      <alignment horizontal="center"/>
    </xf>
    <xf numFmtId="44" fontId="0" fillId="0" borderId="1" xfId="0" applyNumberFormat="1" applyBorder="1"/>
    <xf numFmtId="44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A26-AB1C-4740-92EA-B818385B7384}">
  <dimension ref="F9:M34"/>
  <sheetViews>
    <sheetView tabSelected="1" topLeftCell="D1" zoomScale="56" zoomScaleNormal="56" workbookViewId="0">
      <selection activeCell="M35" sqref="M35"/>
    </sheetView>
  </sheetViews>
  <sheetFormatPr defaultRowHeight="14.5" x14ac:dyDescent="0.35"/>
  <cols>
    <col min="6" max="6" width="29.7265625" customWidth="1"/>
    <col min="7" max="7" width="12.90625" customWidth="1"/>
    <col min="8" max="8" width="16.26953125" customWidth="1"/>
    <col min="9" max="9" width="12.90625" customWidth="1"/>
    <col min="10" max="12" width="11.81640625" bestFit="1" customWidth="1"/>
    <col min="13" max="13" width="12.90625" bestFit="1" customWidth="1"/>
  </cols>
  <sheetData>
    <row r="9" spans="6:13" x14ac:dyDescent="0.35">
      <c r="F9" s="12" t="s">
        <v>0</v>
      </c>
      <c r="G9" s="10"/>
      <c r="H9" s="10"/>
      <c r="I9" s="10"/>
      <c r="J9" s="10"/>
      <c r="K9" s="10"/>
      <c r="L9" s="10"/>
      <c r="M9" s="10"/>
    </row>
    <row r="10" spans="6:13" x14ac:dyDescent="0.35">
      <c r="F10" s="2">
        <v>45795</v>
      </c>
      <c r="G10" s="1"/>
      <c r="H10" s="1"/>
      <c r="I10" s="1"/>
      <c r="J10" s="1"/>
      <c r="K10" s="1"/>
      <c r="L10" s="7"/>
      <c r="M10" s="1"/>
    </row>
    <row r="11" spans="6:13" ht="15.5" x14ac:dyDescent="0.35">
      <c r="F11" s="6" t="s">
        <v>1</v>
      </c>
      <c r="G11" s="6" t="s">
        <v>2</v>
      </c>
      <c r="H11" s="6" t="s">
        <v>3</v>
      </c>
      <c r="I11" s="6" t="s">
        <v>4</v>
      </c>
      <c r="J11" s="6" t="s">
        <v>5</v>
      </c>
      <c r="K11" s="6" t="s">
        <v>6</v>
      </c>
      <c r="L11" s="8" t="s">
        <v>7</v>
      </c>
      <c r="M11" s="6" t="s">
        <v>8</v>
      </c>
    </row>
    <row r="12" spans="6:13" x14ac:dyDescent="0.35">
      <c r="F12" s="1" t="s">
        <v>9</v>
      </c>
      <c r="G12" s="3" t="s">
        <v>10</v>
      </c>
      <c r="H12" s="5">
        <v>0.33333333333333331</v>
      </c>
      <c r="I12" s="4">
        <v>2500</v>
      </c>
      <c r="J12" s="4">
        <v>252</v>
      </c>
      <c r="K12" s="4">
        <v>300</v>
      </c>
      <c r="L12" s="13">
        <f>I12*0.03</f>
        <v>75</v>
      </c>
      <c r="M12" s="15">
        <f>I12 -L12</f>
        <v>2425</v>
      </c>
    </row>
    <row r="13" spans="6:13" x14ac:dyDescent="0.35">
      <c r="F13" s="1" t="s">
        <v>11</v>
      </c>
      <c r="G13" s="3" t="s">
        <v>10</v>
      </c>
      <c r="H13" s="5">
        <v>0.33333333333333331</v>
      </c>
      <c r="I13" s="4">
        <v>3600</v>
      </c>
      <c r="J13" s="4">
        <v>350</v>
      </c>
      <c r="K13" s="4">
        <v>250</v>
      </c>
      <c r="L13" s="13">
        <f t="shared" ref="L13:L33" si="0">I13*0.03</f>
        <v>108</v>
      </c>
      <c r="M13" s="15">
        <f t="shared" ref="M13:M32" si="1">I13 -L13</f>
        <v>3492</v>
      </c>
    </row>
    <row r="14" spans="6:13" x14ac:dyDescent="0.35">
      <c r="F14" s="1" t="s">
        <v>14</v>
      </c>
      <c r="G14" s="3" t="s">
        <v>10</v>
      </c>
      <c r="H14" s="5">
        <v>0.33333333333333331</v>
      </c>
      <c r="I14" s="4">
        <v>3560</v>
      </c>
      <c r="J14" s="4">
        <v>365</v>
      </c>
      <c r="K14" s="4">
        <v>300</v>
      </c>
      <c r="L14" s="13">
        <f t="shared" si="0"/>
        <v>106.8</v>
      </c>
      <c r="M14" s="15">
        <f t="shared" si="1"/>
        <v>3453.2</v>
      </c>
    </row>
    <row r="15" spans="6:13" x14ac:dyDescent="0.35">
      <c r="F15" s="1" t="s">
        <v>15</v>
      </c>
      <c r="G15" s="3" t="s">
        <v>10</v>
      </c>
      <c r="H15" s="5">
        <v>0.33333333333333331</v>
      </c>
      <c r="I15" s="4">
        <v>4500</v>
      </c>
      <c r="J15" s="4">
        <v>412</v>
      </c>
      <c r="K15" s="4">
        <v>400</v>
      </c>
      <c r="L15" s="13">
        <f t="shared" si="0"/>
        <v>135</v>
      </c>
      <c r="M15" s="15">
        <f t="shared" si="1"/>
        <v>4365</v>
      </c>
    </row>
    <row r="16" spans="6:13" x14ac:dyDescent="0.35">
      <c r="F16" s="1" t="s">
        <v>16</v>
      </c>
      <c r="G16" s="3" t="s">
        <v>10</v>
      </c>
      <c r="H16" s="5">
        <v>0.33333333333333331</v>
      </c>
      <c r="I16" s="4">
        <v>3000</v>
      </c>
      <c r="J16" s="4">
        <v>320</v>
      </c>
      <c r="K16" s="4">
        <v>300</v>
      </c>
      <c r="L16" s="13">
        <f t="shared" si="0"/>
        <v>90</v>
      </c>
      <c r="M16" s="15">
        <f t="shared" si="1"/>
        <v>2910</v>
      </c>
    </row>
    <row r="17" spans="6:13" x14ac:dyDescent="0.35">
      <c r="F17" s="1" t="s">
        <v>17</v>
      </c>
      <c r="G17" s="3" t="s">
        <v>10</v>
      </c>
      <c r="H17" s="5">
        <v>0.33333333333333331</v>
      </c>
      <c r="I17" s="4">
        <v>3321</v>
      </c>
      <c r="J17" s="4">
        <v>330</v>
      </c>
      <c r="K17" s="4">
        <v>300</v>
      </c>
      <c r="L17" s="13">
        <f t="shared" si="0"/>
        <v>99.63</v>
      </c>
      <c r="M17" s="15">
        <f t="shared" si="1"/>
        <v>3221.37</v>
      </c>
    </row>
    <row r="18" spans="6:13" x14ac:dyDescent="0.35">
      <c r="F18" s="1" t="s">
        <v>18</v>
      </c>
      <c r="G18" s="3" t="s">
        <v>12</v>
      </c>
      <c r="H18" s="5">
        <v>0.375</v>
      </c>
      <c r="I18" s="4">
        <v>2500</v>
      </c>
      <c r="J18" s="4">
        <v>245</v>
      </c>
      <c r="K18" s="4">
        <v>213</v>
      </c>
      <c r="L18" s="13">
        <f t="shared" si="0"/>
        <v>75</v>
      </c>
      <c r="M18" s="15">
        <f t="shared" si="1"/>
        <v>2425</v>
      </c>
    </row>
    <row r="19" spans="6:13" x14ac:dyDescent="0.35">
      <c r="F19" s="1" t="s">
        <v>19</v>
      </c>
      <c r="G19" s="3" t="s">
        <v>12</v>
      </c>
      <c r="H19" s="5">
        <v>0.375</v>
      </c>
      <c r="I19" s="4">
        <v>4300</v>
      </c>
      <c r="J19" s="4">
        <v>420</v>
      </c>
      <c r="K19" s="4">
        <v>400</v>
      </c>
      <c r="L19" s="13">
        <f t="shared" si="0"/>
        <v>129</v>
      </c>
      <c r="M19" s="15">
        <f t="shared" si="1"/>
        <v>4171</v>
      </c>
    </row>
    <row r="20" spans="6:13" x14ac:dyDescent="0.35">
      <c r="F20" s="1" t="s">
        <v>20</v>
      </c>
      <c r="G20" s="3" t="s">
        <v>12</v>
      </c>
      <c r="H20" s="5">
        <v>0.375</v>
      </c>
      <c r="I20" s="4">
        <v>2350</v>
      </c>
      <c r="J20" s="4">
        <v>210</v>
      </c>
      <c r="K20" s="4">
        <v>320</v>
      </c>
      <c r="L20" s="13">
        <f t="shared" si="0"/>
        <v>70.5</v>
      </c>
      <c r="M20" s="15">
        <f t="shared" si="1"/>
        <v>2279.5</v>
      </c>
    </row>
    <row r="21" spans="6:13" x14ac:dyDescent="0.35">
      <c r="F21" s="1" t="s">
        <v>21</v>
      </c>
      <c r="G21" s="3" t="s">
        <v>12</v>
      </c>
      <c r="H21" s="5">
        <v>0.375</v>
      </c>
      <c r="I21" s="4">
        <v>2500</v>
      </c>
      <c r="J21" s="4">
        <v>255</v>
      </c>
      <c r="K21" s="4">
        <v>233</v>
      </c>
      <c r="L21" s="13">
        <f t="shared" si="0"/>
        <v>75</v>
      </c>
      <c r="M21" s="15">
        <f t="shared" si="1"/>
        <v>2425</v>
      </c>
    </row>
    <row r="22" spans="6:13" x14ac:dyDescent="0.35">
      <c r="F22" s="1" t="s">
        <v>22</v>
      </c>
      <c r="G22" s="3" t="s">
        <v>12</v>
      </c>
      <c r="H22" s="5">
        <v>0.375</v>
      </c>
      <c r="I22" s="4">
        <v>1500</v>
      </c>
      <c r="J22" s="4">
        <v>140</v>
      </c>
      <c r="K22" s="4">
        <v>110</v>
      </c>
      <c r="L22" s="13">
        <f t="shared" si="0"/>
        <v>45</v>
      </c>
      <c r="M22" s="15">
        <f t="shared" si="1"/>
        <v>1455</v>
      </c>
    </row>
    <row r="23" spans="6:13" x14ac:dyDescent="0.35">
      <c r="F23" s="1" t="s">
        <v>23</v>
      </c>
      <c r="G23" s="3" t="s">
        <v>12</v>
      </c>
      <c r="H23" s="5">
        <v>0.375</v>
      </c>
      <c r="I23" s="4">
        <v>3200</v>
      </c>
      <c r="J23" s="4">
        <v>315</v>
      </c>
      <c r="K23" s="4">
        <v>285</v>
      </c>
      <c r="L23" s="13">
        <f t="shared" si="0"/>
        <v>96</v>
      </c>
      <c r="M23" s="15">
        <f t="shared" si="1"/>
        <v>3104</v>
      </c>
    </row>
    <row r="24" spans="6:13" x14ac:dyDescent="0.35">
      <c r="F24" s="1" t="s">
        <v>24</v>
      </c>
      <c r="G24" s="3" t="s">
        <v>12</v>
      </c>
      <c r="H24" s="5">
        <v>0.375</v>
      </c>
      <c r="I24" s="4">
        <v>4012</v>
      </c>
      <c r="J24" s="4">
        <v>400</v>
      </c>
      <c r="K24" s="4">
        <v>350</v>
      </c>
      <c r="L24" s="13">
        <f t="shared" si="0"/>
        <v>120.36</v>
      </c>
      <c r="M24" s="15">
        <f t="shared" si="1"/>
        <v>3891.64</v>
      </c>
    </row>
    <row r="25" spans="6:13" x14ac:dyDescent="0.35">
      <c r="F25" s="1" t="s">
        <v>25</v>
      </c>
      <c r="G25" s="3" t="s">
        <v>13</v>
      </c>
      <c r="H25" s="5">
        <v>0.41666666666666669</v>
      </c>
      <c r="I25" s="4">
        <v>1250</v>
      </c>
      <c r="J25" s="4">
        <v>156</v>
      </c>
      <c r="K25" s="4">
        <v>120</v>
      </c>
      <c r="L25" s="13">
        <f t="shared" si="0"/>
        <v>37.5</v>
      </c>
      <c r="M25" s="15">
        <f t="shared" si="1"/>
        <v>1212.5</v>
      </c>
    </row>
    <row r="26" spans="6:13" x14ac:dyDescent="0.35">
      <c r="F26" s="1" t="s">
        <v>26</v>
      </c>
      <c r="G26" s="3" t="s">
        <v>13</v>
      </c>
      <c r="H26" s="5">
        <v>0.41666666666666669</v>
      </c>
      <c r="I26" s="4">
        <v>3350</v>
      </c>
      <c r="J26" s="4">
        <v>330</v>
      </c>
      <c r="K26" s="4">
        <v>300</v>
      </c>
      <c r="L26" s="13">
        <f t="shared" si="0"/>
        <v>100.5</v>
      </c>
      <c r="M26" s="15">
        <f t="shared" si="1"/>
        <v>3249.5</v>
      </c>
    </row>
    <row r="27" spans="6:13" x14ac:dyDescent="0.35">
      <c r="F27" s="1" t="s">
        <v>27</v>
      </c>
      <c r="G27" s="3" t="s">
        <v>13</v>
      </c>
      <c r="H27" s="5">
        <v>0.41666666666666669</v>
      </c>
      <c r="I27" s="4">
        <v>1713</v>
      </c>
      <c r="J27" s="4">
        <v>171</v>
      </c>
      <c r="K27" s="4">
        <v>150</v>
      </c>
      <c r="L27" s="13">
        <f t="shared" si="0"/>
        <v>51.39</v>
      </c>
      <c r="M27" s="15">
        <f t="shared" si="1"/>
        <v>1661.61</v>
      </c>
    </row>
    <row r="28" spans="6:13" x14ac:dyDescent="0.35">
      <c r="F28" s="1" t="s">
        <v>28</v>
      </c>
      <c r="G28" s="3" t="s">
        <v>13</v>
      </c>
      <c r="H28" s="5">
        <v>0.41666666666666669</v>
      </c>
      <c r="I28" s="4">
        <v>3640</v>
      </c>
      <c r="J28" s="4">
        <v>350</v>
      </c>
      <c r="K28" s="4">
        <v>320</v>
      </c>
      <c r="L28" s="13">
        <f t="shared" si="0"/>
        <v>109.2</v>
      </c>
      <c r="M28" s="15">
        <f t="shared" si="1"/>
        <v>3530.8</v>
      </c>
    </row>
    <row r="29" spans="6:13" x14ac:dyDescent="0.35">
      <c r="F29" s="1" t="s">
        <v>29</v>
      </c>
      <c r="G29" s="3" t="s">
        <v>13</v>
      </c>
      <c r="H29" s="5">
        <v>0.41666666666666669</v>
      </c>
      <c r="I29" s="4">
        <v>2530</v>
      </c>
      <c r="J29" s="4">
        <v>250</v>
      </c>
      <c r="K29" s="4">
        <v>221</v>
      </c>
      <c r="L29" s="13">
        <f t="shared" si="0"/>
        <v>75.899999999999991</v>
      </c>
      <c r="M29" s="15">
        <f t="shared" si="1"/>
        <v>2454.1</v>
      </c>
    </row>
    <row r="30" spans="6:13" x14ac:dyDescent="0.35">
      <c r="F30" s="1" t="s">
        <v>30</v>
      </c>
      <c r="G30" s="3" t="s">
        <v>13</v>
      </c>
      <c r="H30" s="5">
        <v>0.41666666666666669</v>
      </c>
      <c r="I30" s="4">
        <v>2000</v>
      </c>
      <c r="J30" s="4">
        <v>196</v>
      </c>
      <c r="K30" s="4">
        <v>145</v>
      </c>
      <c r="L30" s="13">
        <f t="shared" si="0"/>
        <v>60</v>
      </c>
      <c r="M30" s="15">
        <f t="shared" si="1"/>
        <v>1940</v>
      </c>
    </row>
    <row r="31" spans="6:13" x14ac:dyDescent="0.35">
      <c r="F31" s="1" t="s">
        <v>31</v>
      </c>
      <c r="G31" s="3" t="s">
        <v>13</v>
      </c>
      <c r="H31" s="5">
        <v>0.41666666666666669</v>
      </c>
      <c r="I31" s="4">
        <v>2879</v>
      </c>
      <c r="J31" s="4">
        <v>289</v>
      </c>
      <c r="K31" s="4">
        <v>245</v>
      </c>
      <c r="L31" s="13">
        <f t="shared" si="0"/>
        <v>86.36999999999999</v>
      </c>
      <c r="M31" s="15">
        <f t="shared" si="1"/>
        <v>2792.63</v>
      </c>
    </row>
    <row r="32" spans="6:13" x14ac:dyDescent="0.35">
      <c r="F32" s="1" t="s">
        <v>32</v>
      </c>
      <c r="G32" s="3" t="s">
        <v>13</v>
      </c>
      <c r="H32" s="5">
        <v>0.41666666666666669</v>
      </c>
      <c r="I32" s="4">
        <v>1345</v>
      </c>
      <c r="J32" s="4">
        <v>135</v>
      </c>
      <c r="K32" s="4">
        <v>112</v>
      </c>
      <c r="L32" s="13">
        <f t="shared" si="0"/>
        <v>40.35</v>
      </c>
      <c r="M32" s="15">
        <f t="shared" si="1"/>
        <v>1304.6500000000001</v>
      </c>
    </row>
    <row r="33" spans="6:13" x14ac:dyDescent="0.35">
      <c r="F33" s="1" t="s">
        <v>33</v>
      </c>
      <c r="G33" s="3" t="s">
        <v>13</v>
      </c>
      <c r="H33" s="5">
        <v>0.41666666666666669</v>
      </c>
      <c r="I33" s="4">
        <v>2334</v>
      </c>
      <c r="J33" s="4">
        <v>230</v>
      </c>
      <c r="K33" s="4">
        <v>208</v>
      </c>
      <c r="L33" s="13">
        <f t="shared" si="0"/>
        <v>70.02</v>
      </c>
      <c r="M33" s="15">
        <f>I33 -L33</f>
        <v>2263.98</v>
      </c>
    </row>
    <row r="34" spans="6:13" x14ac:dyDescent="0.35">
      <c r="F34" s="9" t="s">
        <v>34</v>
      </c>
      <c r="G34" s="7"/>
      <c r="H34" s="11">
        <f>SUM(H12:H33)</f>
        <v>8.3750000000000018</v>
      </c>
      <c r="I34" s="14">
        <f>SUM(I12:I33)</f>
        <v>61884</v>
      </c>
      <c r="J34" s="14">
        <f>SUM(J12:J33)</f>
        <v>6121</v>
      </c>
      <c r="K34" s="14">
        <f>SUM(K12:K33)</f>
        <v>5582</v>
      </c>
      <c r="L34" s="14">
        <f>SUM(L12:L33)</f>
        <v>1856.5199999999998</v>
      </c>
      <c r="M34" s="14">
        <f>SUM(M12:M33)</f>
        <v>60027.48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discente</dc:creator>
  <cp:lastModifiedBy>discente</cp:lastModifiedBy>
  <dcterms:created xsi:type="dcterms:W3CDTF">2025-04-29T00:04:03Z</dcterms:created>
  <dcterms:modified xsi:type="dcterms:W3CDTF">2025-04-29T01:07:48Z</dcterms:modified>
</cp:coreProperties>
</file>