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defaultThemeVersion="202300"/>
  <xr:revisionPtr revIDLastSave="0" documentId="8_{B1AD399D-B653-A84B-900B-681BE51D59F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H6" i="1"/>
  <c r="G6" i="1"/>
  <c r="I6" i="1"/>
  <c r="H10" i="1"/>
  <c r="H9" i="1"/>
  <c r="H8" i="1"/>
  <c r="H7" i="1"/>
  <c r="G10" i="1"/>
  <c r="G9" i="1"/>
  <c r="G8" i="1"/>
  <c r="G7" i="1"/>
  <c r="F10" i="1"/>
  <c r="F9" i="1"/>
  <c r="F8" i="1"/>
  <c r="F7" i="1"/>
  <c r="F6" i="1"/>
  <c r="G5" i="1"/>
  <c r="H5" i="1"/>
  <c r="I5" i="1"/>
  <c r="G4" i="1"/>
  <c r="H4" i="1"/>
  <c r="I4" i="1"/>
  <c r="H3" i="1"/>
  <c r="G3" i="1"/>
  <c r="I3" i="1"/>
  <c r="F5" i="1"/>
  <c r="F4" i="1"/>
  <c r="F3" i="1"/>
  <c r="H2" i="1"/>
  <c r="G2" i="1"/>
  <c r="I2" i="1"/>
  <c r="F2" i="1"/>
</calcChain>
</file>

<file path=xl/sharedStrings.xml><?xml version="1.0" encoding="utf-8"?>
<sst xmlns="http://schemas.openxmlformats.org/spreadsheetml/2006/main" count="14" uniqueCount="14">
  <si>
    <t>Produto</t>
  </si>
  <si>
    <t>Preço de Compra</t>
  </si>
  <si>
    <t>Quantidade Comprada</t>
  </si>
  <si>
    <t>Preço de Venda</t>
  </si>
  <si>
    <t>Quantidade Vendida</t>
  </si>
  <si>
    <t>Estoque Atual</t>
  </si>
  <si>
    <t>Total Investido</t>
  </si>
  <si>
    <t>Receita Gerada</t>
  </si>
  <si>
    <t>Lucro/Prejuízo</t>
  </si>
  <si>
    <t>coca-cola 220ml</t>
  </si>
  <si>
    <t>coca-cola 350ml</t>
  </si>
  <si>
    <t>fanta laranja 350ml</t>
  </si>
  <si>
    <t>KAPO uva</t>
  </si>
  <si>
    <t xml:space="preserve">kapo morango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</si>
</sst>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#,##0.00"/>
  </numFmts>
  <fonts count="2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/>
    <xf numFmtId="164" fontId="1" fillId="2" borderId="1" xfId="1" applyNumberForma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/>
    </xf>
    <xf numFmtId="0" fontId="1" fillId="2" borderId="1" xfId="1" applyAlignment="1">
      <alignment horizontal="center"/>
    </xf>
    <xf numFmtId="0" fontId="1" fillId="2" borderId="1" xfId="1" applyNumberFormat="1" applyAlignment="1">
      <alignment horizontal="center"/>
    </xf>
    <xf numFmtId="0" fontId="1" fillId="2" borderId="1" xfId="1" applyNumberFormat="1"/>
    <xf numFmtId="164" fontId="1" fillId="2" borderId="1" xfId="1" applyNumberFormat="1"/>
    <xf numFmtId="0" fontId="1" fillId="2" borderId="1" xfId="1" applyAlignment="1">
      <alignment horizontal="center" vertical="center"/>
    </xf>
    <xf numFmtId="0" fontId="1" fillId="2" borderId="1" xfId="1"/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coca-cola 220ml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Planilha1!$G$1:$I$1</c:f>
              <c:strCache>
                <c:ptCount val="3"/>
                <c:pt idx="0">
                  <c:v>Total Investido</c:v>
                </c:pt>
                <c:pt idx="1">
                  <c:v>Receita Gerada</c:v>
                </c:pt>
                <c:pt idx="2">
                  <c:v>Lucro/Prejuízo</c:v>
                </c:pt>
              </c:strCache>
            </c:strRef>
          </c:cat>
          <c:val>
            <c:numRef>
              <c:f>Planilha1!$G$2:$I$2</c:f>
              <c:numCache>
                <c:formatCode>[$R$-416]#,##0.00</c:formatCode>
                <c:ptCount val="3"/>
                <c:pt idx="0">
                  <c:v>11.94</c:v>
                </c:pt>
                <c:pt idx="1">
                  <c:v>30</c:v>
                </c:pt>
                <c:pt idx="2">
                  <c:v>18.060000000000002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1-4C47-8A9B-6FC3CB444C30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coca-cola 350ml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Planilha1!$G$1:$I$1</c:f>
              <c:strCache>
                <c:ptCount val="3"/>
                <c:pt idx="0">
                  <c:v>Total Investido</c:v>
                </c:pt>
                <c:pt idx="1">
                  <c:v>Receita Gerada</c:v>
                </c:pt>
                <c:pt idx="2">
                  <c:v>Lucro/Prejuízo</c:v>
                </c:pt>
              </c:strCache>
            </c:strRef>
          </c:cat>
          <c:val>
            <c:numRef>
              <c:f>Planilha1!$G$3:$I$3</c:f>
              <c:numCache>
                <c:formatCode>[$R$-416]#,##0.00</c:formatCode>
                <c:ptCount val="3"/>
                <c:pt idx="0">
                  <c:v>23.34</c:v>
                </c:pt>
                <c:pt idx="1">
                  <c:v>42</c:v>
                </c:pt>
                <c:pt idx="2">
                  <c:v>18.66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1-4C47-8A9B-6FC3CB444C30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fanta laranja 350ml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Planilha1!$G$1:$I$1</c:f>
              <c:strCache>
                <c:ptCount val="3"/>
                <c:pt idx="0">
                  <c:v>Total Investido</c:v>
                </c:pt>
                <c:pt idx="1">
                  <c:v>Receita Gerada</c:v>
                </c:pt>
                <c:pt idx="2">
                  <c:v>Lucro/Prejuízo</c:v>
                </c:pt>
              </c:strCache>
            </c:strRef>
          </c:cat>
          <c:val>
            <c:numRef>
              <c:f>Planilha1!$G$4:$I$4</c:f>
              <c:numCache>
                <c:formatCode>[$R$-416]#,##0.00</c:formatCode>
                <c:ptCount val="3"/>
                <c:pt idx="0">
                  <c:v>16.14</c:v>
                </c:pt>
                <c:pt idx="1">
                  <c:v>36</c:v>
                </c:pt>
                <c:pt idx="2">
                  <c:v>19.86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1-4C47-8A9B-6FC3CB444C30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KAPO uva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Planilha1!$G$1:$I$1</c:f>
              <c:strCache>
                <c:ptCount val="3"/>
                <c:pt idx="0">
                  <c:v>Total Investido</c:v>
                </c:pt>
                <c:pt idx="1">
                  <c:v>Receita Gerada</c:v>
                </c:pt>
                <c:pt idx="2">
                  <c:v>Lucro/Prejuízo</c:v>
                </c:pt>
              </c:strCache>
            </c:strRef>
          </c:cat>
          <c:val>
            <c:numRef>
              <c:f>Planilha1!$G$5:$I$5</c:f>
              <c:numCache>
                <c:formatCode>[$R$-416]#,##0.00</c:formatCode>
                <c:ptCount val="3"/>
                <c:pt idx="0">
                  <c:v>13.14</c:v>
                </c:pt>
                <c:pt idx="1">
                  <c:v>30</c:v>
                </c:pt>
                <c:pt idx="2">
                  <c:v>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C1-4C47-8A9B-6FC3CB444C30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kapo morango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Planilha1!$G$1:$I$1</c:f>
              <c:strCache>
                <c:ptCount val="3"/>
                <c:pt idx="0">
                  <c:v>Total Investido</c:v>
                </c:pt>
                <c:pt idx="1">
                  <c:v>Receita Gerada</c:v>
                </c:pt>
                <c:pt idx="2">
                  <c:v>Lucro/Prejuízo</c:v>
                </c:pt>
              </c:strCache>
            </c:strRef>
          </c:cat>
          <c:val>
            <c:numRef>
              <c:f>Planilha1!$G$6:$I$6</c:f>
              <c:numCache>
                <c:formatCode>[$R$-416]#,##0.00</c:formatCode>
                <c:ptCount val="3"/>
                <c:pt idx="0">
                  <c:v>13.14</c:v>
                </c:pt>
                <c:pt idx="1">
                  <c:v>30</c:v>
                </c:pt>
                <c:pt idx="2">
                  <c:v>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C1-4C47-8A9B-6FC3CB44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060880"/>
        <c:axId val="2065091792"/>
      </c:barChart>
      <c:catAx>
        <c:axId val="20650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091792"/>
        <c:crosses val="autoZero"/>
        <c:auto val="1"/>
        <c:lblAlgn val="ctr"/>
        <c:lblOffset val="100"/>
        <c:noMultiLvlLbl val="0"/>
      </c:catAx>
      <c:valAx>
        <c:axId val="2065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598365</xdr:colOff>
      <xdr:row>0</xdr:row>
      <xdr:rowOff>0</xdr:rowOff>
    </xdr:from>
    <xdr:to>
      <xdr:col>17</xdr:col>
      <xdr:colOff>285750</xdr:colOff>
      <xdr:row>13</xdr:row>
      <xdr:rowOff>129930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07C109-BB28-4EC9-7ADC-E54EE8EBB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F4B4-6FDD-8940-98E2-C271869F624C}">
  <dimension ref="A1:I11"/>
  <sheetViews>
    <sheetView tabSelected="1" zoomScaleNormal="80" zoomScaleSheetLayoutView="100" workbookViewId="0">
      <selection activeCell="B16" sqref="B16"/>
    </sheetView>
  </sheetViews>
  <sheetFormatPr defaultRowHeight="15" x14ac:dyDescent="0.2"/>
  <cols>
    <col min="1" max="1" width="16.6796875" customWidth="1"/>
    <col min="2" max="2" width="13.1796875" style="3" customWidth="1"/>
    <col min="3" max="3" width="13.44921875" style="1" customWidth="1"/>
    <col min="4" max="4" width="8.609375" style="3"/>
    <col min="5" max="5" width="10.89453125" style="1" customWidth="1"/>
    <col min="6" max="6" width="8.609375" style="4"/>
    <col min="7" max="7" width="8.609375" style="2"/>
    <col min="8" max="9" width="8.609375" style="3"/>
  </cols>
  <sheetData>
    <row r="1" spans="1:9" ht="25.5" customHeight="1" x14ac:dyDescent="0.2">
      <c r="A1" s="13" t="s">
        <v>0</v>
      </c>
      <c r="B1" s="5" t="s">
        <v>1</v>
      </c>
      <c r="C1" s="6" t="s">
        <v>2</v>
      </c>
      <c r="D1" s="5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5" t="s">
        <v>8</v>
      </c>
    </row>
    <row r="2" spans="1:9" x14ac:dyDescent="0.2">
      <c r="A2" s="14" t="s">
        <v>9</v>
      </c>
      <c r="B2" s="8">
        <v>1.99</v>
      </c>
      <c r="C2" s="9">
        <v>6</v>
      </c>
      <c r="D2" s="8">
        <v>5</v>
      </c>
      <c r="E2" s="9">
        <v>6</v>
      </c>
      <c r="F2" s="10">
        <f>C2-E2</f>
        <v>0</v>
      </c>
      <c r="G2" s="8">
        <f>B2*C2</f>
        <v>11.94</v>
      </c>
      <c r="H2" s="8">
        <f>D2*E2</f>
        <v>30</v>
      </c>
      <c r="I2" s="8">
        <f>H2-G2</f>
        <v>18.060000000000002</v>
      </c>
    </row>
    <row r="3" spans="1:9" x14ac:dyDescent="0.2">
      <c r="A3" s="14" t="s">
        <v>10</v>
      </c>
      <c r="B3" s="8">
        <v>3.89</v>
      </c>
      <c r="C3" s="9">
        <v>6</v>
      </c>
      <c r="D3" s="8">
        <v>7</v>
      </c>
      <c r="E3" s="9">
        <v>6</v>
      </c>
      <c r="F3" s="10">
        <f>C3-E3</f>
        <v>0</v>
      </c>
      <c r="G3" s="8">
        <f>B3*C3</f>
        <v>23.34</v>
      </c>
      <c r="H3" s="8">
        <f>D3*E3</f>
        <v>42</v>
      </c>
      <c r="I3" s="8">
        <f>H3-G3</f>
        <v>18.66</v>
      </c>
    </row>
    <row r="4" spans="1:9" x14ac:dyDescent="0.2">
      <c r="A4" s="14" t="s">
        <v>11</v>
      </c>
      <c r="B4" s="8">
        <v>2.69</v>
      </c>
      <c r="C4" s="9">
        <v>6</v>
      </c>
      <c r="D4" s="8">
        <v>6</v>
      </c>
      <c r="E4" s="9">
        <v>6</v>
      </c>
      <c r="F4" s="10">
        <f>C4-E4</f>
        <v>0</v>
      </c>
      <c r="G4" s="8">
        <f>B4*C4</f>
        <v>16.14</v>
      </c>
      <c r="H4" s="8">
        <f>D4*E4</f>
        <v>36</v>
      </c>
      <c r="I4" s="8">
        <f>H4-G4</f>
        <v>19.86</v>
      </c>
    </row>
    <row r="5" spans="1:9" x14ac:dyDescent="0.2">
      <c r="A5" s="14" t="s">
        <v>12</v>
      </c>
      <c r="B5" s="8">
        <v>2.19</v>
      </c>
      <c r="C5" s="9">
        <v>6</v>
      </c>
      <c r="D5" s="8">
        <v>5</v>
      </c>
      <c r="E5" s="9">
        <v>6</v>
      </c>
      <c r="F5" s="10">
        <f>C5-E5</f>
        <v>0</v>
      </c>
      <c r="G5" s="8">
        <f>B5*C5</f>
        <v>13.14</v>
      </c>
      <c r="H5" s="8">
        <f>D5*E5</f>
        <v>30</v>
      </c>
      <c r="I5" s="8">
        <f>H5-G5</f>
        <v>16.86</v>
      </c>
    </row>
    <row r="6" spans="1:9" x14ac:dyDescent="0.2">
      <c r="A6" s="14" t="s">
        <v>13</v>
      </c>
      <c r="B6" s="8">
        <v>2.19</v>
      </c>
      <c r="C6" s="9">
        <v>6</v>
      </c>
      <c r="D6" s="8">
        <v>5</v>
      </c>
      <c r="E6" s="9">
        <v>6</v>
      </c>
      <c r="F6" s="10">
        <f t="shared" ref="F6:F10" si="0">C6-E6</f>
        <v>0</v>
      </c>
      <c r="G6" s="8">
        <f t="shared" ref="G6:G10" si="1">B6*C6</f>
        <v>13.14</v>
      </c>
      <c r="H6" s="8">
        <f t="shared" ref="H6:H10" si="2">D6*E6</f>
        <v>30</v>
      </c>
      <c r="I6" s="8">
        <f t="shared" ref="I6:I10" si="3">H6-G6</f>
        <v>16.86</v>
      </c>
    </row>
    <row r="7" spans="1:9" x14ac:dyDescent="0.2">
      <c r="A7" s="14"/>
      <c r="B7" s="8"/>
      <c r="C7" s="9"/>
      <c r="D7" s="8"/>
      <c r="E7" s="9"/>
      <c r="F7" s="10">
        <f t="shared" si="0"/>
        <v>0</v>
      </c>
      <c r="G7" s="8">
        <f t="shared" si="1"/>
        <v>0</v>
      </c>
      <c r="H7" s="8">
        <f t="shared" si="2"/>
        <v>0</v>
      </c>
      <c r="I7" s="8">
        <f t="shared" si="3"/>
        <v>0</v>
      </c>
    </row>
    <row r="8" spans="1:9" x14ac:dyDescent="0.2">
      <c r="A8" s="14"/>
      <c r="B8" s="8"/>
      <c r="C8" s="9"/>
      <c r="D8" s="8"/>
      <c r="E8" s="9"/>
      <c r="F8" s="10">
        <f t="shared" si="0"/>
        <v>0</v>
      </c>
      <c r="G8" s="8">
        <f t="shared" si="1"/>
        <v>0</v>
      </c>
      <c r="H8" s="8">
        <f t="shared" si="2"/>
        <v>0</v>
      </c>
      <c r="I8" s="8">
        <f t="shared" si="3"/>
        <v>0</v>
      </c>
    </row>
    <row r="9" spans="1:9" x14ac:dyDescent="0.2">
      <c r="A9" s="14"/>
      <c r="B9" s="8"/>
      <c r="C9" s="9"/>
      <c r="D9" s="8"/>
      <c r="E9" s="9"/>
      <c r="F9" s="10">
        <f t="shared" si="0"/>
        <v>0</v>
      </c>
      <c r="G9" s="8">
        <f t="shared" si="1"/>
        <v>0</v>
      </c>
      <c r="H9" s="8">
        <f t="shared" si="2"/>
        <v>0</v>
      </c>
      <c r="I9" s="8">
        <f t="shared" si="3"/>
        <v>0</v>
      </c>
    </row>
    <row r="10" spans="1:9" x14ac:dyDescent="0.2">
      <c r="A10" s="14"/>
      <c r="B10" s="8"/>
      <c r="C10" s="9"/>
      <c r="D10" s="8"/>
      <c r="E10" s="9"/>
      <c r="F10" s="10">
        <f t="shared" si="0"/>
        <v>0</v>
      </c>
      <c r="G10" s="8">
        <f t="shared" si="1"/>
        <v>0</v>
      </c>
      <c r="H10" s="8">
        <f t="shared" si="2"/>
        <v>0</v>
      </c>
      <c r="I10" s="8">
        <f t="shared" si="3"/>
        <v>0</v>
      </c>
    </row>
    <row r="11" spans="1:9" x14ac:dyDescent="0.2">
      <c r="A11" s="14"/>
      <c r="B11" s="8"/>
      <c r="C11" s="9"/>
      <c r="D11" s="8"/>
      <c r="E11" s="9"/>
      <c r="F11" s="11"/>
      <c r="G11" s="12"/>
      <c r="H11" s="8"/>
      <c r="I11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Silva de Alcantara Santos</dc:creator>
  <dcterms:created xsi:type="dcterms:W3CDTF">2024-06-05T00:21:41Z</dcterms:created>
</cp:coreProperties>
</file>