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<sst xmlns="http://schemas.openxmlformats.org/spreadsheetml/2006/main" count="103" uniqueCount="61">
  <si>
    <t xml:space="preserve">Padecimientos mas comunes </t>
  </si>
  <si>
    <t xml:space="preserve">Edad </t>
  </si>
  <si>
    <t xml:space="preserve">Genero </t>
  </si>
  <si>
    <t>Diagnostico</t>
  </si>
  <si>
    <t>Acceso a tratamiento terapeutico</t>
  </si>
  <si>
    <t>Costo del tratamiento terapeutico</t>
  </si>
  <si>
    <t xml:space="preserve">Utilizacion de herramientas electromecanicas </t>
  </si>
  <si>
    <t>Sindrome del tunel carpio</t>
  </si>
  <si>
    <t>20 - 40</t>
  </si>
  <si>
    <t>Femenino</t>
  </si>
  <si>
    <t>Resonancia magnetica</t>
  </si>
  <si>
    <t>Pocos pacientes con este padecimiento acuden a un tratamiento</t>
  </si>
  <si>
    <t>$45,000 - 89,000 por persona</t>
  </si>
  <si>
    <t>Lesión del nevio medio</t>
  </si>
  <si>
    <t>Pruebas funcionales</t>
  </si>
  <si>
    <t>Utencilios mecanicos de acero inoxidable denominados ala, pico, gancho</t>
  </si>
  <si>
    <t>Artritis</t>
  </si>
  <si>
    <t>50 - 60</t>
  </si>
  <si>
    <t>40 - 60</t>
  </si>
  <si>
    <t>Radiografias y pruebas funcionales</t>
  </si>
  <si>
    <t>40 % de los pacientes</t>
  </si>
  <si>
    <t>Escalera de dedos, presion con pelotas, mancuerna.</t>
  </si>
  <si>
    <t>$ 3,000 a 46, 000 dependiendo de el avance de la enfermedad</t>
  </si>
  <si>
    <t>Electromiografia</t>
  </si>
  <si>
    <t>30 % de los pacientes</t>
  </si>
  <si>
    <t>$45,000 - 89, 000 por persona</t>
  </si>
  <si>
    <t>Kinesiotaping, texturas con arena.</t>
  </si>
  <si>
    <t>Tenosinovitis de quervain</t>
  </si>
  <si>
    <t>Femenino - Masculino</t>
  </si>
  <si>
    <t>Diagnostico clinico</t>
  </si>
  <si>
    <t>Sin especificar.</t>
  </si>
  <si>
    <t>Laser, ultrasonido, muñequera.</t>
  </si>
  <si>
    <t>Pelotas y Mancuernas.</t>
  </si>
  <si>
    <t xml:space="preserve">Radiografias </t>
  </si>
  <si>
    <t>30 % de los pacientes afiladas al sector salud, 10% personas con recursos.</t>
  </si>
  <si>
    <t xml:space="preserve">Ortesis </t>
  </si>
  <si>
    <t>Fracturas</t>
  </si>
  <si>
    <t>Mayores de 60 - Menores de 10</t>
  </si>
  <si>
    <t>Valoracion medica</t>
  </si>
  <si>
    <t>Cualquier persona afiliada al sector salud</t>
  </si>
  <si>
    <t>$9,000 - 16,000</t>
  </si>
  <si>
    <t>Existen mejores alternativas.</t>
  </si>
  <si>
    <t xml:space="preserve"> Artritis reumatoide</t>
  </si>
  <si>
    <t>Diagnostico medico</t>
  </si>
  <si>
    <t>Personas afiladas al sector salud.</t>
  </si>
  <si>
    <t>$85, 000</t>
  </si>
  <si>
    <t>$70, 000 - 80, 000</t>
  </si>
  <si>
    <t>enfermedad</t>
  </si>
  <si>
    <t>coincidencias</t>
  </si>
  <si>
    <t>Enfermedad</t>
  </si>
  <si>
    <t>Costo promedio</t>
  </si>
  <si>
    <t>N/A</t>
  </si>
  <si>
    <t>Edades(años)</t>
  </si>
  <si>
    <t>Genero</t>
  </si>
  <si>
    <t>femenino</t>
  </si>
  <si>
    <t>masculino</t>
  </si>
  <si>
    <t>Sindrome de tunel carpio</t>
  </si>
  <si>
    <t>Lesión del nervio medio</t>
  </si>
  <si>
    <t>Tenosinovitis de quervian</t>
  </si>
  <si>
    <t>Fractura</t>
  </si>
  <si>
    <t>Artritis reumatoide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</si>
</sst>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double">
        <color rgb="FFCC0099"/>
      </right>
      <top/>
      <bottom/>
      <diagonal/>
    </border>
    <border>
      <left style="double">
        <color rgb="FFCC0099"/>
      </left>
      <right style="double">
        <color rgb="FFCC0099"/>
      </right>
      <top style="double">
        <color rgb="FFCC0099"/>
      </top>
      <bottom style="double">
        <color rgb="FFCC0099"/>
      </bottom>
      <diagonal/>
    </border>
    <border>
      <left/>
      <right style="double">
        <color rgb="FFCC0099"/>
      </right>
      <top style="double">
        <color rgb="FFCC0099"/>
      </top>
      <bottom style="double">
        <color rgb="FFCC0099"/>
      </bottom>
      <diagonal/>
    </border>
    <border>
      <left style="double">
        <color rgb="FFCC0099"/>
      </left>
      <right style="double">
        <color rgb="FFCC0099"/>
      </right>
      <top style="double">
        <color rgb="FFCC0099"/>
      </top>
      <bottom/>
      <diagonal/>
    </border>
    <border>
      <left style="double">
        <color rgb="FFCC0099"/>
      </left>
      <right style="double">
        <color rgb="FFCC0099"/>
      </right>
      <top/>
      <bottom style="double">
        <color rgb="FFCC009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6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6" fontId="1" fillId="2" borderId="4" xfId="0" applyNumberFormat="1" applyFont="1" applyFill="1" applyBorder="1" applyAlignment="1">
      <alignment horizontal="left" vertical="center"/>
    </xf>
    <xf numFmtId="9" fontId="1" fillId="2" borderId="4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Enfermedades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Hoja1!$B$28:$B$33</c:f>
              <c:strCache>
                <c:ptCount val="6"/>
                <c:pt idx="0">
                  <c:v>Sindrome de tunel carpio</c:v>
                </c:pt>
                <c:pt idx="1">
                  <c:v>Lesión del nervio medio</c:v>
                </c:pt>
                <c:pt idx="2">
                  <c:v>Artritis</c:v>
                </c:pt>
                <c:pt idx="3">
                  <c:v>Tenosinovitis de quervian</c:v>
                </c:pt>
                <c:pt idx="4">
                  <c:v>Fractura</c:v>
                </c:pt>
                <c:pt idx="5">
                  <c:v>Artritis reumatoide</c:v>
                </c:pt>
              </c:strCache>
            </c:strRef>
          </c:cat>
          <c:val>
            <c:numRef>
              <c:f>Hoja1!$C$28:$C$33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4B-4093-8208-212E8007BA2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Costo promedio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Hoja1!$B$43:$B$48</c:f>
              <c:strCache>
                <c:ptCount val="6"/>
                <c:pt idx="0">
                  <c:v>Sindrome de tunel carpio</c:v>
                </c:pt>
                <c:pt idx="1">
                  <c:v>Lesión del nervio medio</c:v>
                </c:pt>
                <c:pt idx="2">
                  <c:v>Artritis</c:v>
                </c:pt>
                <c:pt idx="3">
                  <c:v>Tenosinovitis de quervian</c:v>
                </c:pt>
                <c:pt idx="4">
                  <c:v>Fractura</c:v>
                </c:pt>
                <c:pt idx="5">
                  <c:v>Artritis reumatoide</c:v>
                </c:pt>
              </c:strCache>
            </c:strRef>
          </c:cat>
          <c:val>
            <c:numRef>
              <c:f>Hoja1!$C$43:$C$48</c:f>
              <c:numCache>
                <c:formatCode>"$"#,##0_);[Red]\("$"#,##0\)</c:formatCode>
                <c:ptCount val="6"/>
                <c:pt idx="0">
                  <c:v>67000</c:v>
                </c:pt>
                <c:pt idx="1">
                  <c:v>2500</c:v>
                </c:pt>
                <c:pt idx="2">
                  <c:v>49750</c:v>
                </c:pt>
                <c:pt idx="3">
                  <c:v>0</c:v>
                </c:pt>
                <c:pt idx="4">
                  <c:v>12500</c:v>
                </c:pt>
                <c:pt idx="5">
                  <c:v>75000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C44-4B93-8E4C-37526BF99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459923408"/>
        <c:axId val="-459918512"/>
      </c:barChart>
      <c:catAx>
        <c:axId val="-45992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9918512"/>
        <c:crosses val="autoZero"/>
        <c:auto val="1"/>
        <c:lblAlgn val="ctr"/>
        <c:lblOffset val="100"/>
        <c:noMultiLvlLbl val="0"/>
      </c:catAx>
      <c:valAx>
        <c:axId val="-4599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992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Edades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Hoja1!$B$58:$B$63</c:f>
              <c:strCache>
                <c:ptCount val="6"/>
                <c:pt idx="0">
                  <c:v>Sindrome de tunel carpio</c:v>
                </c:pt>
                <c:pt idx="1">
                  <c:v>Lesión del nervio medio</c:v>
                </c:pt>
                <c:pt idx="2">
                  <c:v>Artritis</c:v>
                </c:pt>
                <c:pt idx="3">
                  <c:v>Tenosinovitis de quervian</c:v>
                </c:pt>
                <c:pt idx="4">
                  <c:v>Fractura</c:v>
                </c:pt>
                <c:pt idx="5">
                  <c:v>Artritis reumatoide</c:v>
                </c:pt>
              </c:strCache>
            </c:strRef>
          </c:cat>
          <c:val>
            <c:numRef>
              <c:f>Hoja1!$C$58:$C$63</c:f>
              <c:numCache>
                <c:formatCode>General</c:formatCode>
                <c:ptCount val="6"/>
                <c:pt idx="0">
                  <c:v>30</c:v>
                </c:pt>
                <c:pt idx="1">
                  <c:v>30</c:v>
                </c:pt>
                <c:pt idx="2">
                  <c:v>40</c:v>
                </c:pt>
                <c:pt idx="3">
                  <c:v>40</c:v>
                </c:pt>
                <c:pt idx="4">
                  <c:v>60</c:v>
                </c:pt>
                <c:pt idx="5">
                  <c:v>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4A-4582-9ECD-D24E2992F5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-459919056"/>
        <c:axId val="-459917968"/>
      </c:barChart>
      <c:catAx>
        <c:axId val="-45991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9917968"/>
        <c:crosses val="autoZero"/>
        <c:auto val="1"/>
        <c:lblAlgn val="ctr"/>
        <c:lblOffset val="100"/>
        <c:noMultiLvlLbl val="0"/>
      </c:catAx>
      <c:valAx>
        <c:axId val="-459917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45991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Genero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Hoja1!$C$72</c:f>
              <c:strCache>
                <c:ptCount val="1"/>
                <c:pt idx="0">
                  <c:v>femenino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Hoja1!$B$73:$B$78</c:f>
              <c:strCache>
                <c:ptCount val="6"/>
                <c:pt idx="0">
                  <c:v>Sindrome de tunel carpio</c:v>
                </c:pt>
                <c:pt idx="1">
                  <c:v>Lesión del nervio medio</c:v>
                </c:pt>
                <c:pt idx="2">
                  <c:v>Artritis</c:v>
                </c:pt>
                <c:pt idx="3">
                  <c:v>Tenosinovitis de quervian</c:v>
                </c:pt>
                <c:pt idx="4">
                  <c:v>Fractura</c:v>
                </c:pt>
                <c:pt idx="5">
                  <c:v>Artritis reumatoide</c:v>
                </c:pt>
              </c:strCache>
            </c:strRef>
          </c:cat>
          <c:val>
            <c:numRef>
              <c:f>Hoja1!$C$73:$C$78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D6C-455E-A6FE-C741308DA5DD}"/>
            </c:ext>
          </c:extLst>
        </c:ser>
        <c:ser>
          <c:idx val="1"/>
          <c:order val="1"/>
          <c:tx>
            <c:strRef>
              <c:f>Hoja1!$D$72</c:f>
              <c:strCache>
                <c:ptCount val="1"/>
                <c:pt idx="0">
                  <c:v>masculino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Hoja1!$B$73:$B$78</c:f>
              <c:strCache>
                <c:ptCount val="6"/>
                <c:pt idx="0">
                  <c:v>Sindrome de tunel carpio</c:v>
                </c:pt>
                <c:pt idx="1">
                  <c:v>Lesión del nervio medio</c:v>
                </c:pt>
                <c:pt idx="2">
                  <c:v>Artritis</c:v>
                </c:pt>
                <c:pt idx="3">
                  <c:v>Tenosinovitis de quervian</c:v>
                </c:pt>
                <c:pt idx="4">
                  <c:v>Fractura</c:v>
                </c:pt>
                <c:pt idx="5">
                  <c:v>Artritis reumatoide</c:v>
                </c:pt>
              </c:strCache>
            </c:strRef>
          </c:cat>
          <c:val>
            <c:numRef>
              <c:f>Hoja1!$D$73:$D$78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D6C-455E-A6FE-C741308DA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459917424"/>
        <c:axId val="-459923952"/>
      </c:barChart>
      <c:catAx>
        <c:axId val="-459917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9923952"/>
        <c:crosses val="autoZero"/>
        <c:auto val="1"/>
        <c:lblAlgn val="ctr"/>
        <c:lblOffset val="100"/>
        <c:noMultiLvlLbl val="0"/>
      </c:catAx>
      <c:valAx>
        <c:axId val="-4599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599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904592</xdr:colOff>
      <xdr:row>24</xdr:row>
      <xdr:rowOff>149282</xdr:rowOff>
    </xdr:from>
    <xdr:to>
      <xdr:col>5</xdr:col>
      <xdr:colOff>1424215</xdr:colOff>
      <xdr:row>38</xdr:row>
      <xdr:rowOff>182393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884747</xdr:colOff>
      <xdr:row>40</xdr:row>
      <xdr:rowOff>156370</xdr:rowOff>
    </xdr:from>
    <xdr:to>
      <xdr:col>5</xdr:col>
      <xdr:colOff>1404370</xdr:colOff>
      <xdr:row>55</xdr:row>
      <xdr:rowOff>12303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959869</xdr:colOff>
      <xdr:row>56</xdr:row>
      <xdr:rowOff>133691</xdr:rowOff>
    </xdr:from>
    <xdr:to>
      <xdr:col>5</xdr:col>
      <xdr:colOff>1479492</xdr:colOff>
      <xdr:row>70</xdr:row>
      <xdr:rowOff>178140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949949</xdr:colOff>
      <xdr:row>73</xdr:row>
      <xdr:rowOff>4707</xdr:rowOff>
    </xdr:from>
    <xdr:to>
      <xdr:col>5</xdr:col>
      <xdr:colOff>1473824</xdr:colOff>
      <xdr:row>87</xdr:row>
      <xdr:rowOff>49157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78"/>
  <sheetViews>
    <sheetView tabSelected="1" topLeftCell="A19" zoomScaleNormal="100" workbookViewId="0">
      <selection activeCell="B78" sqref="B78"/>
    </sheetView>
  </sheetViews>
  <sheetFormatPr baseColWidth="10" defaultColWidth="9.140625" defaultRowHeight="15" x14ac:dyDescent="0.25"/>
  <cols>
    <col min="2" max="2" width="30.7109375" customWidth="1"/>
    <col min="3" max="4" width="20.7109375" customWidth="1"/>
    <col min="5" max="5" width="60.7109375" customWidth="1"/>
    <col min="6" max="6" width="70.7109375" customWidth="1"/>
    <col min="7" max="7" width="60.7109375" customWidth="1"/>
    <col min="8" max="8" width="70.7109375" customWidth="1"/>
    <col min="9" max="12" width="50.7109375" customWidth="1"/>
  </cols>
  <sheetData>
    <row r="5" spans="1:8" ht="15.75" thickBot="1" x14ac:dyDescent="0.3"/>
    <row r="6" spans="1:8" ht="16.5" thickTop="1" thickBot="1" x14ac:dyDescent="0.3">
      <c r="A6" s="1"/>
      <c r="B6" s="3" t="s">
        <v>0</v>
      </c>
      <c r="C6" s="4" t="s">
        <v>1</v>
      </c>
      <c r="D6" s="3" t="s">
        <v>2</v>
      </c>
      <c r="E6" s="4" t="s">
        <v>3</v>
      </c>
      <c r="F6" s="4" t="s">
        <v>4</v>
      </c>
      <c r="G6" s="5" t="s">
        <v>5</v>
      </c>
      <c r="H6" s="6" t="s">
        <v>6</v>
      </c>
    </row>
    <row r="7" spans="1:8" ht="15.75" thickTop="1" x14ac:dyDescent="0.25">
      <c r="A7" s="1"/>
      <c r="B7" s="15" t="s">
        <v>7</v>
      </c>
      <c r="C7" s="17" t="s">
        <v>8</v>
      </c>
      <c r="D7" s="17" t="s">
        <v>9</v>
      </c>
      <c r="E7" s="15" t="s">
        <v>10</v>
      </c>
      <c r="F7" s="15" t="s">
        <v>11</v>
      </c>
      <c r="G7" s="15" t="s">
        <v>12</v>
      </c>
      <c r="H7" s="15" t="s">
        <v>32</v>
      </c>
    </row>
    <row r="8" spans="1:8" ht="15.75" thickBot="1" x14ac:dyDescent="0.3">
      <c r="A8" s="1"/>
      <c r="B8" s="16"/>
      <c r="C8" s="18"/>
      <c r="D8" s="18"/>
      <c r="E8" s="16"/>
      <c r="F8" s="16"/>
      <c r="G8" s="16"/>
      <c r="H8" s="16"/>
    </row>
    <row r="9" spans="1:8" ht="15.75" thickTop="1" x14ac:dyDescent="0.25">
      <c r="A9" s="1"/>
      <c r="B9" s="13" t="s">
        <v>13</v>
      </c>
      <c r="C9" s="19" t="s">
        <v>8</v>
      </c>
      <c r="D9" s="19" t="s">
        <v>9</v>
      </c>
      <c r="E9" s="13" t="s">
        <v>14</v>
      </c>
      <c r="F9" s="13" t="s">
        <v>11</v>
      </c>
      <c r="G9" s="21">
        <v>2500</v>
      </c>
      <c r="H9" s="13" t="s">
        <v>15</v>
      </c>
    </row>
    <row r="10" spans="1:8" ht="15.75" thickBot="1" x14ac:dyDescent="0.3">
      <c r="A10" s="1"/>
      <c r="B10" s="14"/>
      <c r="C10" s="20"/>
      <c r="D10" s="20"/>
      <c r="E10" s="14"/>
      <c r="F10" s="14"/>
      <c r="G10" s="14"/>
      <c r="H10" s="14"/>
    </row>
    <row r="11" spans="1:8" ht="15.75" thickTop="1" x14ac:dyDescent="0.25">
      <c r="A11" s="1"/>
      <c r="B11" s="15" t="s">
        <v>16</v>
      </c>
      <c r="C11" s="17" t="s">
        <v>18</v>
      </c>
      <c r="D11" s="17" t="s">
        <v>9</v>
      </c>
      <c r="E11" s="15" t="s">
        <v>19</v>
      </c>
      <c r="F11" s="15" t="s">
        <v>24</v>
      </c>
      <c r="G11" s="15" t="s">
        <v>22</v>
      </c>
      <c r="H11" s="15" t="s">
        <v>21</v>
      </c>
    </row>
    <row r="12" spans="1:8" ht="15.75" thickBot="1" x14ac:dyDescent="0.3">
      <c r="A12" s="1"/>
      <c r="B12" s="16"/>
      <c r="C12" s="18"/>
      <c r="D12" s="18"/>
      <c r="E12" s="16"/>
      <c r="F12" s="16"/>
      <c r="G12" s="16"/>
      <c r="H12" s="16"/>
    </row>
    <row r="13" spans="1:8" ht="15.75" thickTop="1" x14ac:dyDescent="0.25">
      <c r="A13" s="1"/>
      <c r="B13" s="13" t="s">
        <v>7</v>
      </c>
      <c r="C13" s="19" t="s">
        <v>8</v>
      </c>
      <c r="D13" s="19" t="s">
        <v>9</v>
      </c>
      <c r="E13" s="13" t="s">
        <v>23</v>
      </c>
      <c r="F13" s="22" t="s">
        <v>20</v>
      </c>
      <c r="G13" s="13" t="s">
        <v>25</v>
      </c>
      <c r="H13" s="13" t="s">
        <v>26</v>
      </c>
    </row>
    <row r="14" spans="1:8" ht="15.75" thickBot="1" x14ac:dyDescent="0.3">
      <c r="A14" s="1"/>
      <c r="B14" s="14"/>
      <c r="C14" s="20"/>
      <c r="D14" s="20"/>
      <c r="E14" s="14"/>
      <c r="F14" s="14"/>
      <c r="G14" s="14"/>
      <c r="H14" s="14"/>
    </row>
    <row r="15" spans="1:8" ht="15.75" thickTop="1" x14ac:dyDescent="0.25">
      <c r="A15" s="1"/>
      <c r="B15" s="15" t="s">
        <v>27</v>
      </c>
      <c r="C15" s="17" t="s">
        <v>18</v>
      </c>
      <c r="D15" s="17" t="s">
        <v>28</v>
      </c>
      <c r="E15" s="15" t="s">
        <v>29</v>
      </c>
      <c r="F15" s="15" t="s">
        <v>24</v>
      </c>
      <c r="G15" s="15" t="s">
        <v>30</v>
      </c>
      <c r="H15" s="15" t="s">
        <v>31</v>
      </c>
    </row>
    <row r="16" spans="1:8" ht="15.75" thickBot="1" x14ac:dyDescent="0.3">
      <c r="A16" s="1"/>
      <c r="B16" s="16"/>
      <c r="C16" s="18"/>
      <c r="D16" s="18"/>
      <c r="E16" s="16"/>
      <c r="F16" s="16"/>
      <c r="G16" s="16"/>
      <c r="H16" s="16"/>
    </row>
    <row r="17" spans="1:8" ht="15.75" thickTop="1" x14ac:dyDescent="0.25">
      <c r="A17" s="2"/>
      <c r="B17" s="13" t="s">
        <v>16</v>
      </c>
      <c r="C17" s="19" t="s">
        <v>18</v>
      </c>
      <c r="D17" s="19" t="s">
        <v>9</v>
      </c>
      <c r="E17" s="13" t="s">
        <v>33</v>
      </c>
      <c r="F17" s="13" t="s">
        <v>34</v>
      </c>
      <c r="G17" s="21">
        <v>75000</v>
      </c>
      <c r="H17" s="13" t="s">
        <v>35</v>
      </c>
    </row>
    <row r="18" spans="1:8" ht="15.75" thickBot="1" x14ac:dyDescent="0.3">
      <c r="B18" s="14"/>
      <c r="C18" s="20"/>
      <c r="D18" s="20"/>
      <c r="E18" s="14"/>
      <c r="F18" s="14"/>
      <c r="G18" s="14"/>
      <c r="H18" s="14"/>
    </row>
    <row r="19" spans="1:8" ht="15.75" thickTop="1" x14ac:dyDescent="0.25">
      <c r="A19" s="1"/>
      <c r="B19" s="15" t="s">
        <v>36</v>
      </c>
      <c r="C19" s="23" t="s">
        <v>37</v>
      </c>
      <c r="D19" s="17" t="s">
        <v>28</v>
      </c>
      <c r="E19" s="15" t="s">
        <v>38</v>
      </c>
      <c r="F19" s="15" t="s">
        <v>39</v>
      </c>
      <c r="G19" s="15" t="s">
        <v>40</v>
      </c>
      <c r="H19" s="15" t="s">
        <v>41</v>
      </c>
    </row>
    <row r="20" spans="1:8" ht="15.75" thickBot="1" x14ac:dyDescent="0.3">
      <c r="A20" s="1"/>
      <c r="B20" s="16"/>
      <c r="C20" s="24"/>
      <c r="D20" s="18"/>
      <c r="E20" s="16"/>
      <c r="F20" s="16"/>
      <c r="G20" s="16"/>
      <c r="H20" s="16"/>
    </row>
    <row r="21" spans="1:8" ht="15.75" thickTop="1" x14ac:dyDescent="0.25">
      <c r="B21" s="13" t="s">
        <v>16</v>
      </c>
      <c r="C21" s="19" t="s">
        <v>17</v>
      </c>
      <c r="D21" s="19" t="s">
        <v>9</v>
      </c>
      <c r="E21" s="13" t="s">
        <v>43</v>
      </c>
      <c r="F21" s="13" t="s">
        <v>44</v>
      </c>
      <c r="G21" s="13" t="s">
        <v>45</v>
      </c>
      <c r="H21" s="13" t="s">
        <v>30</v>
      </c>
    </row>
    <row r="22" spans="1:8" ht="15.75" thickBot="1" x14ac:dyDescent="0.3">
      <c r="B22" s="14"/>
      <c r="C22" s="20"/>
      <c r="D22" s="20"/>
      <c r="E22" s="14"/>
      <c r="F22" s="14"/>
      <c r="G22" s="14"/>
      <c r="H22" s="14"/>
    </row>
    <row r="23" spans="1:8" ht="15.75" thickTop="1" x14ac:dyDescent="0.25">
      <c r="B23" s="15" t="s">
        <v>42</v>
      </c>
      <c r="C23" s="17" t="s">
        <v>17</v>
      </c>
      <c r="D23" s="17" t="s">
        <v>9</v>
      </c>
      <c r="E23" s="15" t="s">
        <v>29</v>
      </c>
      <c r="F23" s="15" t="s">
        <v>44</v>
      </c>
      <c r="G23" s="15" t="s">
        <v>46</v>
      </c>
      <c r="H23" s="15" t="s">
        <v>30</v>
      </c>
    </row>
    <row r="24" spans="1:8" ht="15.75" thickBot="1" x14ac:dyDescent="0.3">
      <c r="B24" s="16"/>
      <c r="C24" s="18"/>
      <c r="D24" s="18"/>
      <c r="E24" s="16"/>
      <c r="F24" s="16"/>
      <c r="G24" s="16"/>
      <c r="H24" s="16"/>
    </row>
    <row r="25" spans="1:8" ht="15.75" thickTop="1" x14ac:dyDescent="0.25"/>
    <row r="27" spans="1:8" ht="15.75" x14ac:dyDescent="0.25">
      <c r="B27" s="8" t="s">
        <v>47</v>
      </c>
      <c r="C27" s="8" t="s">
        <v>48</v>
      </c>
    </row>
    <row r="28" spans="1:8" x14ac:dyDescent="0.25">
      <c r="B28" s="25" t="s">
        <v>56</v>
      </c>
      <c r="C28" s="7">
        <v>2</v>
      </c>
    </row>
    <row r="29" spans="1:8" x14ac:dyDescent="0.25">
      <c r="B29" s="25" t="s">
        <v>57</v>
      </c>
      <c r="C29" s="7">
        <v>1</v>
      </c>
    </row>
    <row r="30" spans="1:8" x14ac:dyDescent="0.25">
      <c r="B30" s="25" t="s">
        <v>16</v>
      </c>
      <c r="C30" s="7">
        <v>2</v>
      </c>
    </row>
    <row r="31" spans="1:8" x14ac:dyDescent="0.25">
      <c r="B31" s="25" t="s">
        <v>58</v>
      </c>
      <c r="C31" s="7">
        <v>1</v>
      </c>
    </row>
    <row r="32" spans="1:8" x14ac:dyDescent="0.25">
      <c r="B32" s="25" t="s">
        <v>59</v>
      </c>
      <c r="C32" s="7">
        <v>1</v>
      </c>
    </row>
    <row r="33" spans="2:3" x14ac:dyDescent="0.25">
      <c r="B33" s="25" t="s">
        <v>60</v>
      </c>
      <c r="C33" s="7">
        <v>1</v>
      </c>
    </row>
    <row r="42" spans="2:3" x14ac:dyDescent="0.25">
      <c r="B42" s="9" t="s">
        <v>49</v>
      </c>
      <c r="C42" s="9" t="s">
        <v>50</v>
      </c>
    </row>
    <row r="43" spans="2:3" x14ac:dyDescent="0.25">
      <c r="B43" s="25" t="s">
        <v>56</v>
      </c>
      <c r="C43" s="10">
        <v>67000</v>
      </c>
    </row>
    <row r="44" spans="2:3" x14ac:dyDescent="0.25">
      <c r="B44" s="25" t="s">
        <v>57</v>
      </c>
      <c r="C44" s="10">
        <v>2500</v>
      </c>
    </row>
    <row r="45" spans="2:3" x14ac:dyDescent="0.25">
      <c r="B45" s="25" t="s">
        <v>16</v>
      </c>
      <c r="C45" s="10">
        <v>49750</v>
      </c>
    </row>
    <row r="46" spans="2:3" x14ac:dyDescent="0.25">
      <c r="B46" s="25" t="s">
        <v>58</v>
      </c>
      <c r="C46" s="10" t="s">
        <v>51</v>
      </c>
    </row>
    <row r="47" spans="2:3" x14ac:dyDescent="0.25">
      <c r="B47" s="25" t="s">
        <v>59</v>
      </c>
      <c r="C47" s="10">
        <v>12500</v>
      </c>
    </row>
    <row r="48" spans="2:3" x14ac:dyDescent="0.25">
      <c r="B48" s="25" t="s">
        <v>60</v>
      </c>
      <c r="C48" s="10">
        <v>75000</v>
      </c>
    </row>
    <row r="57" spans="2:3" x14ac:dyDescent="0.25">
      <c r="B57" s="9" t="s">
        <v>49</v>
      </c>
      <c r="C57" s="9" t="s">
        <v>52</v>
      </c>
    </row>
    <row r="58" spans="2:3" x14ac:dyDescent="0.25">
      <c r="B58" s="25" t="s">
        <v>56</v>
      </c>
      <c r="C58" s="11">
        <v>30</v>
      </c>
    </row>
    <row r="59" spans="2:3" x14ac:dyDescent="0.25">
      <c r="B59" s="25" t="s">
        <v>57</v>
      </c>
      <c r="C59" s="11">
        <v>30</v>
      </c>
    </row>
    <row r="60" spans="2:3" x14ac:dyDescent="0.25">
      <c r="B60" s="25" t="s">
        <v>16</v>
      </c>
      <c r="C60" s="11">
        <v>40</v>
      </c>
    </row>
    <row r="61" spans="2:3" x14ac:dyDescent="0.25">
      <c r="B61" s="25" t="s">
        <v>58</v>
      </c>
      <c r="C61" s="11">
        <v>40</v>
      </c>
    </row>
    <row r="62" spans="2:3" x14ac:dyDescent="0.25">
      <c r="B62" s="25" t="s">
        <v>59</v>
      </c>
      <c r="C62" s="11">
        <v>60</v>
      </c>
    </row>
    <row r="63" spans="2:3" x14ac:dyDescent="0.25">
      <c r="B63" s="25" t="s">
        <v>60</v>
      </c>
      <c r="C63" s="11">
        <v>55</v>
      </c>
    </row>
    <row r="71" spans="2:4" x14ac:dyDescent="0.25">
      <c r="C71" s="12" t="s">
        <v>53</v>
      </c>
      <c r="D71" s="12"/>
    </row>
    <row r="72" spans="2:4" x14ac:dyDescent="0.25">
      <c r="B72" s="9" t="s">
        <v>49</v>
      </c>
      <c r="C72" s="9" t="s">
        <v>54</v>
      </c>
      <c r="D72" s="9" t="s">
        <v>55</v>
      </c>
    </row>
    <row r="73" spans="2:4" x14ac:dyDescent="0.25">
      <c r="B73" s="25" t="s">
        <v>56</v>
      </c>
      <c r="C73" s="11">
        <v>1</v>
      </c>
      <c r="D73" s="11">
        <v>0</v>
      </c>
    </row>
    <row r="74" spans="2:4" x14ac:dyDescent="0.25">
      <c r="B74" s="25" t="s">
        <v>57</v>
      </c>
      <c r="C74" s="11">
        <v>1</v>
      </c>
      <c r="D74" s="11">
        <v>0</v>
      </c>
    </row>
    <row r="75" spans="2:4" x14ac:dyDescent="0.25">
      <c r="B75" s="25" t="s">
        <v>16</v>
      </c>
      <c r="C75" s="11">
        <v>1</v>
      </c>
      <c r="D75" s="11">
        <v>0</v>
      </c>
    </row>
    <row r="76" spans="2:4" x14ac:dyDescent="0.25">
      <c r="B76" s="25" t="s">
        <v>58</v>
      </c>
      <c r="C76" s="11">
        <v>1</v>
      </c>
      <c r="D76" s="11">
        <v>1</v>
      </c>
    </row>
    <row r="77" spans="2:4" x14ac:dyDescent="0.25">
      <c r="B77" s="25" t="s">
        <v>59</v>
      </c>
      <c r="C77" s="11">
        <v>1</v>
      </c>
      <c r="D77" s="11">
        <v>1</v>
      </c>
    </row>
    <row r="78" spans="2:4" x14ac:dyDescent="0.25">
      <c r="B78" s="25" t="s">
        <v>60</v>
      </c>
      <c r="C78" s="11">
        <v>1</v>
      </c>
      <c r="D78" s="11"/>
    </row>
  </sheetData>
  <mergeCells count="64">
    <mergeCell ref="C17:C18"/>
    <mergeCell ref="C19:C20"/>
    <mergeCell ref="B7:B8"/>
    <mergeCell ref="B9:B10"/>
    <mergeCell ref="B11:B12"/>
    <mergeCell ref="B13:B14"/>
    <mergeCell ref="B15:B16"/>
    <mergeCell ref="B17:B18"/>
    <mergeCell ref="C7:C8"/>
    <mergeCell ref="C9:C10"/>
    <mergeCell ref="C11:C12"/>
    <mergeCell ref="C13:C14"/>
    <mergeCell ref="C15:C16"/>
    <mergeCell ref="H7:H8"/>
    <mergeCell ref="E17:E18"/>
    <mergeCell ref="E19:E20"/>
    <mergeCell ref="D7:D8"/>
    <mergeCell ref="D9:D10"/>
    <mergeCell ref="D11:D12"/>
    <mergeCell ref="D13:D14"/>
    <mergeCell ref="D15:D16"/>
    <mergeCell ref="D17:D18"/>
    <mergeCell ref="E7:E8"/>
    <mergeCell ref="E9:E10"/>
    <mergeCell ref="E11:E12"/>
    <mergeCell ref="E13:E14"/>
    <mergeCell ref="E15:E16"/>
    <mergeCell ref="G17:G18"/>
    <mergeCell ref="G19:G20"/>
    <mergeCell ref="F7:F8"/>
    <mergeCell ref="F9:F10"/>
    <mergeCell ref="F11:F12"/>
    <mergeCell ref="F13:F14"/>
    <mergeCell ref="F15:F16"/>
    <mergeCell ref="F17:F18"/>
    <mergeCell ref="G7:G8"/>
    <mergeCell ref="G9:G10"/>
    <mergeCell ref="G11:G12"/>
    <mergeCell ref="G13:G14"/>
    <mergeCell ref="G15:G16"/>
    <mergeCell ref="H9:H10"/>
    <mergeCell ref="H11:H12"/>
    <mergeCell ref="H13:H14"/>
    <mergeCell ref="H15:H16"/>
    <mergeCell ref="H19:H20"/>
    <mergeCell ref="H17:H18"/>
    <mergeCell ref="D19:D20"/>
    <mergeCell ref="B19:B20"/>
    <mergeCell ref="F23:F24"/>
    <mergeCell ref="B21:B22"/>
    <mergeCell ref="B23:B24"/>
    <mergeCell ref="C21:C22"/>
    <mergeCell ref="C23:C24"/>
    <mergeCell ref="D21:D22"/>
    <mergeCell ref="D23:D24"/>
    <mergeCell ref="F19:F20"/>
    <mergeCell ref="C71:D71"/>
    <mergeCell ref="G21:G22"/>
    <mergeCell ref="H21:H22"/>
    <mergeCell ref="G23:G24"/>
    <mergeCell ref="H23:H24"/>
    <mergeCell ref="E21:E22"/>
    <mergeCell ref="E23:E24"/>
    <mergeCell ref="F21:F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2019-02-16T02:02:12Z</dcterms:modified>
</cp:coreProperties>
</file>