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belle/Documents/Blog Post/"/>
    </mc:Choice>
  </mc:AlternateContent>
  <xr:revisionPtr revIDLastSave="0" documentId="13_ncr:1_{EC224282-C316-6240-98C2-1EF961FBEB72}" xr6:coauthVersionLast="47" xr6:coauthVersionMax="47" xr10:uidLastSave="{00000000-0000-0000-0000-000000000000}"/>
  <bookViews>
    <workbookView xWindow="160" yWindow="660" windowWidth="12320" windowHeight="15420" xr2:uid="{AC47EF23-B0EE-E94D-9F45-65489CC4D847}"/>
  </bookViews>
  <sheets>
    <sheet name="Sheet1" sheetId="1" r:id="rId1"/>
  </sheets>
  <definedNames>
    <definedName name="_xlchart.v1.0" hidden="1">Sheet1!$D$12:$F$12</definedName>
    <definedName name="_xlchart.v1.1" hidden="1">Sheet1!$D$15:$F$15</definedName>
    <definedName name="_xlchart.v1.2" hidden="1">Sheet1!$D$18:$F$18</definedName>
    <definedName name="_xlchart.v1.3" hidden="1">Sheet1!$D$21:$F$21</definedName>
    <definedName name="_xlchart.v1.4" hidden="1">Sheet1!$D$3:$F$3</definedName>
    <definedName name="_xlchart.v1.5" hidden="1">Sheet1!$D$6:$E$6</definedName>
    <definedName name="_xlchart.v1.6" hidden="1">Sheet1!$D$9:$F$9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D21" i="1"/>
  <c r="E18" i="1"/>
  <c r="F18" i="1"/>
  <c r="D18" i="1"/>
  <c r="E15" i="1"/>
  <c r="F15" i="1"/>
  <c r="D15" i="1"/>
  <c r="E12" i="1"/>
  <c r="F12" i="1"/>
  <c r="D12" i="1"/>
  <c r="E9" i="1"/>
  <c r="F9" i="1"/>
  <c r="D9" i="1"/>
  <c r="E6" i="1"/>
  <c r="D6" i="1"/>
  <c r="E3" i="1"/>
  <c r="F3" i="1"/>
  <c r="D3" i="1"/>
</calcChain>
</file>

<file path=xl/sharedStrings.xml><?xml version="1.0" encoding="utf-8"?>
<sst xmlns="http://schemas.openxmlformats.org/spreadsheetml/2006/main" count="36" uniqueCount="18">
  <si>
    <t>Session</t>
  </si>
  <si>
    <t>Storage</t>
  </si>
  <si>
    <t>Year 1</t>
  </si>
  <si>
    <t>Year 2</t>
  </si>
  <si>
    <t>Year 3</t>
  </si>
  <si>
    <t>Elevation</t>
  </si>
  <si>
    <t>Quote 1</t>
  </si>
  <si>
    <t>Quote 2</t>
  </si>
  <si>
    <t>Element to
protect</t>
  </si>
  <si>
    <t>Set to Protect</t>
  </si>
  <si>
    <t xml:space="preserve">2-Sep G1 </t>
  </si>
  <si>
    <t>2- Sep G2</t>
  </si>
  <si>
    <t>3- Sep G3</t>
  </si>
  <si>
    <t>Storage/Protect</t>
  </si>
  <si>
    <t>22-May</t>
  </si>
  <si>
    <t>5-Aug</t>
  </si>
  <si>
    <t>18-Aug</t>
  </si>
  <si>
    <t>20-Aug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</si>
</sst>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22-May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Sheet1!$D$4:$F$4</c:f>
              <c:numCache>
                <c:formatCode>#,##0.00</c:formatCode>
                <c:ptCount val="3"/>
                <c:pt idx="0">
                  <c:v>1048</c:v>
                </c:pt>
                <c:pt idx="1">
                  <c:v>1004.5</c:v>
                </c:pt>
                <c:pt idx="2">
                  <c:v>1006.5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B64E-A888-A60B1B2E9BA4}"/>
            </c:ext>
          </c:extLst>
        </c:ser>
        <c:ser>
          <c:idx val="1"/>
          <c:order val="1"/>
          <c:tx>
            <c:v>5-Aug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Sheet1!$D$7:$E$7</c:f>
              <c:numCache>
                <c:formatCode>#,##0.00</c:formatCode>
                <c:ptCount val="2"/>
                <c:pt idx="0">
                  <c:v>1054.0999999999999</c:v>
                </c:pt>
                <c:pt idx="1">
                  <c:v>1016.5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B64E-A888-A60B1B2E9BA4}"/>
            </c:ext>
          </c:extLst>
        </c:ser>
        <c:ser>
          <c:idx val="2"/>
          <c:order val="2"/>
          <c:tx>
            <c:v>18-Aug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Sheet1!$D$10:$F$10</c:f>
              <c:numCache>
                <c:formatCode>#,##0.00</c:formatCode>
                <c:ptCount val="3"/>
                <c:pt idx="0">
                  <c:v>1063.3</c:v>
                </c:pt>
                <c:pt idx="1">
                  <c:v>1050.5</c:v>
                </c:pt>
                <c:pt idx="2">
                  <c:v>1059.5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B64E-A888-A60B1B2E9BA4}"/>
            </c:ext>
          </c:extLst>
        </c:ser>
        <c:ser>
          <c:idx val="3"/>
          <c:order val="3"/>
          <c:tx>
            <c:v>20-Aug</c:v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Sheet1!$D$13:$F$13</c:f>
              <c:numCache>
                <c:formatCode>#,##0.00</c:formatCode>
                <c:ptCount val="3"/>
                <c:pt idx="0">
                  <c:v>1025</c:v>
                </c:pt>
                <c:pt idx="1">
                  <c:v>988.5</c:v>
                </c:pt>
                <c:pt idx="2">
                  <c:v>1001.5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B64E-A888-A60B1B2E9BA4}"/>
            </c:ext>
          </c:extLst>
        </c:ser>
        <c:ser>
          <c:idx val="4"/>
          <c:order val="4"/>
          <c:tx>
            <c:v>9/2 G1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Sheet1!$D$16:$F$16</c:f>
              <c:numCache>
                <c:formatCode>#,##0.00</c:formatCode>
                <c:ptCount val="3"/>
                <c:pt idx="0">
                  <c:v>1025</c:v>
                </c:pt>
                <c:pt idx="1">
                  <c:v>981</c:v>
                </c:pt>
                <c:pt idx="2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B64E-A888-A60B1B2E9BA4}"/>
            </c:ext>
          </c:extLst>
        </c:ser>
        <c:ser>
          <c:idx val="5"/>
          <c:order val="5"/>
          <c:tx>
            <c:v>9/2 G2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10000"/>
                    <a:lumOff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01F-B64E-A888-A60B1B2E9BA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10000"/>
                    <a:lumOff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1F-B64E-A888-A60B1B2E9BA4}"/>
              </c:ext>
            </c:extLst>
          </c:dPt>
          <c:val>
            <c:numRef>
              <c:f>Sheet1!$D$19:$F$19</c:f>
              <c:numCache>
                <c:formatCode>#,##0.00</c:formatCode>
                <c:ptCount val="3"/>
                <c:pt idx="0">
                  <c:v>1025</c:v>
                </c:pt>
                <c:pt idx="1">
                  <c:v>1000</c:v>
                </c:pt>
                <c:pt idx="2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B64E-A888-A60B1B2E9BA4}"/>
            </c:ext>
          </c:extLst>
        </c:ser>
        <c:ser>
          <c:idx val="6"/>
          <c:order val="6"/>
          <c:tx>
            <c:v>9/2 G3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Sheet1!$D$22:$F$22</c:f>
              <c:numCache>
                <c:formatCode>#,##0.00</c:formatCode>
                <c:ptCount val="3"/>
                <c:pt idx="0">
                  <c:v>1025</c:v>
                </c:pt>
                <c:pt idx="1">
                  <c:v>993.5</c:v>
                </c:pt>
                <c:pt idx="2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1F-B64E-A888-A60B1B2E9BA4}"/>
            </c:ext>
          </c:extLst>
        </c:ser>
        <c:ser>
          <c:idx val="7"/>
          <c:order val="7"/>
          <c:tx>
            <c:v>Lower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Sheet1!$D$24:$F$24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1F-B64E-A888-A60B1B2E9BA4}"/>
            </c:ext>
          </c:extLst>
        </c:ser>
        <c:ser>
          <c:idx val="8"/>
          <c:order val="8"/>
          <c:tx>
            <c:v>Upper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1F-B64E-A888-A60B1B2E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192144"/>
        <c:axId val="502255120"/>
      </c:lineChart>
      <c:catAx>
        <c:axId val="10571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Inflow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5120"/>
        <c:crosses val="autoZero"/>
        <c:auto val="1"/>
        <c:lblAlgn val="ctr"/>
        <c:lblOffset val="100"/>
        <c:noMultiLvlLbl val="0"/>
      </c:catAx>
      <c:valAx>
        <c:axId val="502255120"/>
        <c:scaling>
          <c:orientation val="minMax"/>
          <c:max val="106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(Sheet1!$D$2:$F$2,Sheet1!$C$2,Sheet1!$C$4)</c:f>
              <c:numCache>
                <c:formatCode>General</c:formatCode>
                <c:ptCount val="5"/>
                <c:pt idx="0">
                  <c:v>7.5</c:v>
                </c:pt>
                <c:pt idx="1">
                  <c:v>4.8</c:v>
                </c:pt>
                <c:pt idx="2">
                  <c:v>4.9000000000000004</c:v>
                </c:pt>
                <c:pt idx="3">
                  <c:v>4.5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5-B246-85E7-1CC917AE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5171856"/>
        <c:axId val="1883082544"/>
        <c:axId val="0"/>
      </c:bar3DChart>
      <c:catAx>
        <c:axId val="13151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82544"/>
        <c:crosses val="autoZero"/>
        <c:auto val="1"/>
        <c:lblAlgn val="ctr"/>
        <c:lblOffset val="100"/>
        <c:noMultiLvlLbl val="0"/>
      </c:catAx>
      <c:valAx>
        <c:axId val="1883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_xlchart.v1.0</cx:f>
      </cx:numDim>
    </cx:data>
    <cx:data id="4">
      <cx:numDim type="val">
        <cx:f dir="row">_xlchart.v1.1</cx:f>
      </cx:numDim>
    </cx:data>
    <cx:data id="5">
      <cx:numDim type="val">
        <cx:f dir="row">_xlchart.v1.2</cx:f>
      </cx:numDim>
    </cx:data>
    <cx:data id="6">
      <cx:numDim type="val">
        <cx:f dir="row">_xlchart.v1.3</cx:f>
      </cx:numDim>
    </cx:data>
  </cx:chartData>
  <cx:chart>
    <cx:plotArea>
      <cx:plotAreaRegion>
        <cx:series layoutId="boxWhisker" uniqueId="{BD3F162A-1AC4-7B4F-82B6-A75A3BA930A7}">
          <cx:tx>
            <cx:txData>
              <cx:f/>
              <cx:v>1000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3DB-8D44-BA38-8F146D29960B}">
          <cx:tx>
            <cx:txData>
              <cx:f/>
              <cx:v>970</cx:v>
            </cx:txData>
          </cx:tx>
          <cx:dataId val="1"/>
          <cx:layoutPr>
            <cx:statistics quartileMethod="exclusive"/>
          </cx:layoutPr>
        </cx:series>
        <cx:series layoutId="boxWhisker" uniqueId="{00000002-B3DB-8D44-BA38-8F146D29960B}">
          <cx:tx>
            <cx:txData>
              <cx:f/>
              <cx:v>1030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00000003-B3DB-8D44-BA38-8F146D29960B}">
          <cx:tx>
            <cx:txData>
              <cx:f/>
              <cx:v>975</cx:v>
            </cx:txData>
          </cx:tx>
          <cx:dataId val="3"/>
          <cx:layoutPr>
            <cx:statistics quartileMethod="exclusive"/>
          </cx:layoutPr>
        </cx:series>
        <cx:series layoutId="boxWhisker" uniqueId="{00000004-B3DB-8D44-BA38-8F146D29960B}">
          <cx:tx>
            <cx:txData>
              <cx:f/>
              <cx:v>1000</cx:v>
            </cx:txData>
          </cx:tx>
          <cx:dataId val="4"/>
          <cx:layoutPr>
            <cx:statistics quartileMethod="exclusive"/>
          </cx:layoutPr>
        </cx:series>
        <cx:series layoutId="boxWhisker" uniqueId="{00000005-B3DB-8D44-BA38-8F146D29960B}">
          <cx:tx>
            <cx:txData>
              <cx:f/>
              <cx:v>1000</cx:v>
            </cx:txData>
          </cx:tx>
          <cx:dataId val="5"/>
          <cx:layoutPr>
            <cx:statistics quartileMethod="exclusive"/>
          </cx:layoutPr>
        </cx:series>
        <cx:series layoutId="boxWhisker" uniqueId="{00000006-B3DB-8D44-BA38-8F146D29960B}">
          <cx:tx>
            <cx:txData>
              <cx:f/>
              <cx:v>990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Protected Elevation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Protected Elevation</a:t>
              </a:r>
            </a:p>
          </cx:txPr>
        </cx:title>
        <cx:tickLabels/>
      </cx:axis>
      <cx:axis id="1">
        <cx:valScaling/>
        <cx:title>
          <cx:tx>
            <cx:txData>
              <cx:v>Storage/Protected Storage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Storage/Protected Storage</a:t>
              </a:r>
            </a:p>
          </cx:txPr>
        </cx:title>
        <cx:majorGridlines/>
        <cx:tickLabels/>
      </cx:axis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490989</xdr:colOff>
      <xdr:row>0</xdr:row>
      <xdr:rowOff>0</xdr:rowOff>
    </xdr:from>
    <xdr:to>
      <xdr:col>16</xdr:col>
      <xdr:colOff>306839</xdr:colOff>
      <xdr:row>9</xdr:row>
      <xdr:rowOff>202274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3A488-D616-2084-F145-96CD6ADE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750233</xdr:colOff>
      <xdr:row>10</xdr:row>
      <xdr:rowOff>178577</xdr:rowOff>
    </xdr:from>
    <xdr:to>
      <xdr:col>17</xdr:col>
      <xdr:colOff>27990</xdr:colOff>
      <xdr:row>28</xdr:row>
      <xdr:rowOff>77575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234EC7B-062C-DE69-8FCA-040E74CB8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5333" y="2439177"/>
              <a:ext cx="5056257" cy="3556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513561</xdr:colOff>
      <xdr:row>24</xdr:row>
      <xdr:rowOff>116247</xdr:rowOff>
    </xdr:from>
    <xdr:to>
      <xdr:col>7</xdr:col>
      <xdr:colOff>1794685</xdr:colOff>
      <xdr:row>38</xdr:row>
      <xdr:rowOff>4265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F77B4-0C68-EF28-CD8F-5593F71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F750-B7F9-BE47-B051-3DD730172A00}">
  <dimension ref="A1:H22"/>
  <sheetViews>
    <sheetView tabSelected="1" zoomScale="115" zoomScaleNormal="125" workbookViewId="0">
      <selection activeCell="B24" sqref="B24"/>
    </sheetView>
  </sheetViews>
  <sheetFormatPr baseColWidth="10" defaultRowHeight="16" x14ac:dyDescent="0.2"/>
  <cols>
    <col min="2" max="2" width="13.1640625" customWidth="1"/>
    <col min="3" max="3" width="11.6640625" bestFit="1" customWidth="1"/>
    <col min="7" max="7" width="21.5" customWidth="1"/>
    <col min="8" max="8" width="24.1640625" customWidth="1"/>
  </cols>
  <sheetData>
    <row r="1" spans="1:8" ht="34" x14ac:dyDescent="0.2">
      <c r="A1" s="6" t="s">
        <v>0</v>
      </c>
      <c r="B1" s="7" t="s">
        <v>8</v>
      </c>
      <c r="C1" s="7" t="s">
        <v>9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</row>
    <row r="2" spans="1:8" x14ac:dyDescent="0.2">
      <c r="A2" s="9" t="s">
        <v>14</v>
      </c>
      <c r="B2" s="3" t="s">
        <v>1</v>
      </c>
      <c r="C2" s="1">
        <v>4.5</v>
      </c>
      <c r="D2" s="1">
        <v>7.5</v>
      </c>
      <c r="E2" s="1">
        <v>4.8</v>
      </c>
      <c r="F2" s="1">
        <v>4.9000000000000004</v>
      </c>
      <c r="G2" s="8"/>
      <c r="H2" s="8"/>
    </row>
    <row r="3" spans="1:8" x14ac:dyDescent="0.2">
      <c r="A3" s="9"/>
      <c r="B3" s="3" t="s">
        <v>13</v>
      </c>
      <c r="C3" s="5"/>
      <c r="D3" s="5">
        <f>D2/$C$2</f>
        <v>1.6666666666666667</v>
      </c>
      <c r="E3" s="5">
        <f t="shared" ref="E3:F3" si="0">E2/$C$2</f>
        <v>1.0666666666666667</v>
      </c>
      <c r="F3" s="5">
        <f t="shared" si="0"/>
        <v>1.088888888888889</v>
      </c>
      <c r="G3" s="8"/>
      <c r="H3" s="8"/>
    </row>
    <row r="4" spans="1:8" x14ac:dyDescent="0.2">
      <c r="A4" s="9"/>
      <c r="B4" s="3" t="s">
        <v>5</v>
      </c>
      <c r="C4" s="1">
        <v>1000</v>
      </c>
      <c r="D4" s="2">
        <v>1048</v>
      </c>
      <c r="E4" s="2">
        <v>1004.5</v>
      </c>
      <c r="F4" s="2">
        <v>1006.5</v>
      </c>
      <c r="G4" s="8"/>
      <c r="H4" s="8"/>
    </row>
    <row r="5" spans="1:8" x14ac:dyDescent="0.2">
      <c r="A5" s="9" t="s">
        <v>15</v>
      </c>
      <c r="B5" s="3" t="s">
        <v>1</v>
      </c>
      <c r="C5" s="1">
        <v>2.9</v>
      </c>
      <c r="D5" s="1">
        <v>8</v>
      </c>
      <c r="E5" s="1">
        <v>5.5</v>
      </c>
      <c r="F5" s="1"/>
      <c r="G5" s="8"/>
      <c r="H5" s="8"/>
    </row>
    <row r="6" spans="1:8" x14ac:dyDescent="0.2">
      <c r="A6" s="9"/>
      <c r="B6" s="3" t="s">
        <v>13</v>
      </c>
      <c r="C6" s="1"/>
      <c r="D6" s="5">
        <f>D5/$C$5</f>
        <v>2.7586206896551726</v>
      </c>
      <c r="E6" s="5">
        <f>E5/$C$5</f>
        <v>1.896551724137931</v>
      </c>
      <c r="F6" s="1"/>
      <c r="G6" s="8"/>
      <c r="H6" s="8"/>
    </row>
    <row r="7" spans="1:8" x14ac:dyDescent="0.2">
      <c r="A7" s="9"/>
      <c r="B7" s="3" t="s">
        <v>5</v>
      </c>
      <c r="C7" s="1">
        <v>970</v>
      </c>
      <c r="D7" s="2">
        <v>1054.0999999999999</v>
      </c>
      <c r="E7" s="2">
        <v>1016.5</v>
      </c>
      <c r="F7" s="2"/>
      <c r="G7" s="8"/>
      <c r="H7" s="8"/>
    </row>
    <row r="8" spans="1:8" x14ac:dyDescent="0.2">
      <c r="A8" s="9" t="s">
        <v>16</v>
      </c>
      <c r="B8" s="3" t="s">
        <v>1</v>
      </c>
      <c r="C8" s="1">
        <v>6.3</v>
      </c>
      <c r="D8" s="1">
        <v>8.6999999999999993</v>
      </c>
      <c r="E8" s="1">
        <v>7.7</v>
      </c>
      <c r="F8" s="1">
        <v>8.4</v>
      </c>
      <c r="G8" s="8"/>
      <c r="H8" s="8"/>
    </row>
    <row r="9" spans="1:8" x14ac:dyDescent="0.2">
      <c r="A9" s="9"/>
      <c r="B9" s="3" t="s">
        <v>13</v>
      </c>
      <c r="C9" s="1"/>
      <c r="D9" s="4">
        <f>D8/$C$8</f>
        <v>1.3809523809523809</v>
      </c>
      <c r="E9" s="4">
        <f t="shared" ref="E9:F9" si="1">E8/$C$8</f>
        <v>1.2222222222222223</v>
      </c>
      <c r="F9" s="4">
        <f t="shared" si="1"/>
        <v>1.3333333333333335</v>
      </c>
      <c r="G9" s="8"/>
      <c r="H9" s="8"/>
    </row>
    <row r="10" spans="1:8" x14ac:dyDescent="0.2">
      <c r="A10" s="9"/>
      <c r="B10" s="3" t="s">
        <v>5</v>
      </c>
      <c r="C10" s="1">
        <v>1030</v>
      </c>
      <c r="D10" s="2">
        <v>1063.3</v>
      </c>
      <c r="E10" s="2">
        <v>1050.5</v>
      </c>
      <c r="F10" s="2">
        <v>1059.5</v>
      </c>
      <c r="G10" s="8"/>
      <c r="H10" s="8"/>
    </row>
    <row r="11" spans="1:8" x14ac:dyDescent="0.2">
      <c r="A11" s="9" t="s">
        <v>17</v>
      </c>
      <c r="B11" s="3" t="s">
        <v>1</v>
      </c>
      <c r="C11" s="1">
        <v>3.2</v>
      </c>
      <c r="D11" s="1">
        <v>6</v>
      </c>
      <c r="E11" s="1">
        <v>3.9</v>
      </c>
      <c r="F11" s="1">
        <v>4.5999999999999996</v>
      </c>
      <c r="G11" s="8"/>
      <c r="H11" s="8"/>
    </row>
    <row r="12" spans="1:8" x14ac:dyDescent="0.2">
      <c r="A12" s="9"/>
      <c r="B12" s="3" t="s">
        <v>13</v>
      </c>
      <c r="C12" s="1"/>
      <c r="D12" s="5">
        <f>D11/$C$11</f>
        <v>1.875</v>
      </c>
      <c r="E12" s="5">
        <f t="shared" ref="E12:F12" si="2">E11/$C$11</f>
        <v>1.21875</v>
      </c>
      <c r="F12" s="5">
        <f t="shared" si="2"/>
        <v>1.4374999999999998</v>
      </c>
      <c r="G12" s="8"/>
      <c r="H12" s="8"/>
    </row>
    <row r="13" spans="1:8" x14ac:dyDescent="0.2">
      <c r="A13" s="9"/>
      <c r="B13" s="3" t="s">
        <v>5</v>
      </c>
      <c r="C13" s="1">
        <v>975</v>
      </c>
      <c r="D13" s="2">
        <v>1025</v>
      </c>
      <c r="E13" s="2">
        <v>988.5</v>
      </c>
      <c r="F13" s="2">
        <v>1001.5</v>
      </c>
      <c r="G13" s="8"/>
      <c r="H13" s="8"/>
    </row>
    <row r="14" spans="1:8" x14ac:dyDescent="0.2">
      <c r="A14" s="9" t="s">
        <v>10</v>
      </c>
      <c r="B14" s="3" t="s">
        <v>1</v>
      </c>
      <c r="C14" s="1">
        <v>4.5</v>
      </c>
      <c r="D14" s="1">
        <v>6</v>
      </c>
      <c r="E14" s="1">
        <v>3.5</v>
      </c>
      <c r="F14" s="1">
        <v>3.9</v>
      </c>
      <c r="G14" s="8"/>
      <c r="H14" s="8"/>
    </row>
    <row r="15" spans="1:8" x14ac:dyDescent="0.2">
      <c r="A15" s="9"/>
      <c r="B15" s="3" t="s">
        <v>13</v>
      </c>
      <c r="C15" s="1"/>
      <c r="D15" s="5">
        <f>D14/$C$14</f>
        <v>1.3333333333333333</v>
      </c>
      <c r="E15" s="5">
        <f t="shared" ref="E15:F15" si="3">E14/$C$14</f>
        <v>0.77777777777777779</v>
      </c>
      <c r="F15" s="5">
        <f t="shared" si="3"/>
        <v>0.8666666666666667</v>
      </c>
      <c r="G15" s="8"/>
      <c r="H15" s="8"/>
    </row>
    <row r="16" spans="1:8" x14ac:dyDescent="0.2">
      <c r="A16" s="9"/>
      <c r="B16" s="3" t="s">
        <v>5</v>
      </c>
      <c r="C16" s="1">
        <v>1000</v>
      </c>
      <c r="D16" s="2">
        <v>1025</v>
      </c>
      <c r="E16" s="2">
        <v>981</v>
      </c>
      <c r="F16" s="2">
        <v>990</v>
      </c>
      <c r="G16" s="8"/>
      <c r="H16" s="8"/>
    </row>
    <row r="17" spans="1:8" x14ac:dyDescent="0.2">
      <c r="A17" s="9" t="s">
        <v>11</v>
      </c>
      <c r="B17" s="3" t="s">
        <v>1</v>
      </c>
      <c r="C17" s="1">
        <v>4.5</v>
      </c>
      <c r="D17" s="1">
        <v>6</v>
      </c>
      <c r="E17" s="1">
        <v>4.5</v>
      </c>
      <c r="F17" s="1">
        <v>4.7</v>
      </c>
      <c r="G17" s="8"/>
      <c r="H17" s="8"/>
    </row>
    <row r="18" spans="1:8" x14ac:dyDescent="0.2">
      <c r="A18" s="9"/>
      <c r="B18" s="3" t="s">
        <v>13</v>
      </c>
      <c r="C18" s="1"/>
      <c r="D18" s="5">
        <f>D17/$C$17</f>
        <v>1.3333333333333333</v>
      </c>
      <c r="E18" s="5">
        <f t="shared" ref="E18:F18" si="4">E17/$C$17</f>
        <v>1</v>
      </c>
      <c r="F18" s="5">
        <f t="shared" si="4"/>
        <v>1.0444444444444445</v>
      </c>
      <c r="G18" s="8"/>
      <c r="H18" s="8"/>
    </row>
    <row r="19" spans="1:8" x14ac:dyDescent="0.2">
      <c r="A19" s="9"/>
      <c r="B19" s="3" t="s">
        <v>5</v>
      </c>
      <c r="C19" s="1">
        <v>1000</v>
      </c>
      <c r="D19" s="2">
        <v>1025</v>
      </c>
      <c r="E19" s="2">
        <v>1000</v>
      </c>
      <c r="F19" s="2">
        <v>1004</v>
      </c>
      <c r="G19" s="8"/>
      <c r="H19" s="8"/>
    </row>
    <row r="20" spans="1:8" x14ac:dyDescent="0.2">
      <c r="A20" s="9" t="s">
        <v>12</v>
      </c>
      <c r="B20" s="3" t="s">
        <v>1</v>
      </c>
      <c r="C20" s="1">
        <v>3.9</v>
      </c>
      <c r="D20" s="1">
        <v>6</v>
      </c>
      <c r="E20" s="1">
        <v>4.0999999999999996</v>
      </c>
      <c r="F20" s="1">
        <v>4.4000000000000004</v>
      </c>
      <c r="G20" s="8"/>
      <c r="H20" s="8"/>
    </row>
    <row r="21" spans="1:8" x14ac:dyDescent="0.2">
      <c r="A21" s="9"/>
      <c r="B21" s="3" t="s">
        <v>13</v>
      </c>
      <c r="C21" s="1"/>
      <c r="D21" s="5">
        <f>D20/$C$20</f>
        <v>1.5384615384615385</v>
      </c>
      <c r="E21" s="5">
        <f t="shared" ref="E21:F21" si="5">E20/$C$20</f>
        <v>1.0512820512820513</v>
      </c>
      <c r="F21" s="5">
        <f t="shared" si="5"/>
        <v>1.1282051282051284</v>
      </c>
      <c r="G21" s="8"/>
      <c r="H21" s="8"/>
    </row>
    <row r="22" spans="1:8" x14ac:dyDescent="0.2">
      <c r="A22" s="9"/>
      <c r="B22" s="3" t="s">
        <v>5</v>
      </c>
      <c r="C22" s="1">
        <v>990</v>
      </c>
      <c r="D22" s="2">
        <v>1025</v>
      </c>
      <c r="E22" s="2">
        <v>993.5</v>
      </c>
      <c r="F22" s="2">
        <v>999</v>
      </c>
      <c r="G22" s="8"/>
      <c r="H22" s="8"/>
    </row>
  </sheetData>
  <mergeCells count="21">
    <mergeCell ref="G20:G22"/>
    <mergeCell ref="H20:H22"/>
    <mergeCell ref="A20:A22"/>
    <mergeCell ref="A17:A19"/>
    <mergeCell ref="A14:A16"/>
    <mergeCell ref="G14:G16"/>
    <mergeCell ref="H14:H16"/>
    <mergeCell ref="G17:G19"/>
    <mergeCell ref="H17:H19"/>
    <mergeCell ref="A11:A13"/>
    <mergeCell ref="A8:A10"/>
    <mergeCell ref="A5:A7"/>
    <mergeCell ref="A2:A4"/>
    <mergeCell ref="G8:G10"/>
    <mergeCell ref="H8:H10"/>
    <mergeCell ref="G11:G13"/>
    <mergeCell ref="H11:H13"/>
    <mergeCell ref="G2:G4"/>
    <mergeCell ref="H2:H4"/>
    <mergeCell ref="G5:G7"/>
    <mergeCell ref="H5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Anabelle Myers</dc:creator>
  <cp:lastModifiedBy>Anabelle Myers</cp:lastModifiedBy>
  <dcterms:created xsi:type="dcterms:W3CDTF">2025-09-30T16:11:12Z</dcterms:created>
  <dcterms:modified xsi:type="dcterms:W3CDTF">2025-10-16T20:32:38Z</dcterms:modified>
</cp:coreProperties>
</file>