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umni-my.sharepoint.com/personal/mrs171_ku_dk/Documents/Seminar Environment Economics/Data/"/>
    </mc:Choice>
  </mc:AlternateContent>
  <xr:revisionPtr revIDLastSave="2" documentId="114_{B17BC564-4CFF-9742-91C7-5BAD4A5613E2}" xr6:coauthVersionLast="45" xr6:coauthVersionMax="45" xr10:uidLastSave="{400ACE78-CCF5-CE41-87CB-6CC8F0C7482B}"/>
  <bookViews>
    <workbookView xWindow="0" yWindow="460" windowWidth="22780" windowHeight="14660" xr2:uid="{00000000-000D-0000-FFFF-FFFF00000000}"/>
  </bookViews>
  <sheets>
    <sheet name="DRIVHUS" sheetId="2" r:id="rId1"/>
    <sheet name="Ark1" sheetId="4" r:id="rId2"/>
    <sheet name="Ark2" sheetId="5" r:id="rId3"/>
    <sheet name="Direkte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E358" i="4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" i="5"/>
  <c r="F7" i="2" l="1"/>
  <c r="H7" i="2"/>
  <c r="G123" i="4"/>
  <c r="H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Q123" i="4"/>
  <c r="AR123" i="4"/>
  <c r="AS123" i="4"/>
  <c r="AT123" i="4"/>
  <c r="AU123" i="4"/>
  <c r="G124" i="4"/>
  <c r="H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Q124" i="4"/>
  <c r="AR124" i="4"/>
  <c r="AS124" i="4"/>
  <c r="AT124" i="4"/>
  <c r="AU124" i="4"/>
  <c r="G125" i="4"/>
  <c r="H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Q125" i="4"/>
  <c r="AR125" i="4"/>
  <c r="AS125" i="4"/>
  <c r="AT125" i="4"/>
  <c r="AU125" i="4"/>
  <c r="G126" i="4"/>
  <c r="H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Q126" i="4"/>
  <c r="AR126" i="4"/>
  <c r="AS126" i="4"/>
  <c r="AT126" i="4"/>
  <c r="AU126" i="4"/>
  <c r="G127" i="4"/>
  <c r="H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Q127" i="4"/>
  <c r="AR127" i="4"/>
  <c r="AS127" i="4"/>
  <c r="AT127" i="4"/>
  <c r="AU127" i="4"/>
  <c r="G128" i="4"/>
  <c r="H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Q128" i="4"/>
  <c r="AR128" i="4"/>
  <c r="AS128" i="4"/>
  <c r="AT128" i="4"/>
  <c r="AU128" i="4"/>
  <c r="G129" i="4"/>
  <c r="H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Q129" i="4"/>
  <c r="AR129" i="4"/>
  <c r="AS129" i="4"/>
  <c r="AT129" i="4"/>
  <c r="AU129" i="4"/>
  <c r="G130" i="4"/>
  <c r="H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Q130" i="4"/>
  <c r="AR130" i="4"/>
  <c r="AS130" i="4"/>
  <c r="AT130" i="4"/>
  <c r="AU130" i="4"/>
  <c r="G131" i="4"/>
  <c r="H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Q131" i="4"/>
  <c r="AR131" i="4"/>
  <c r="AS131" i="4"/>
  <c r="AT131" i="4"/>
  <c r="AU131" i="4"/>
  <c r="G132" i="4"/>
  <c r="H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Q132" i="4"/>
  <c r="AR132" i="4"/>
  <c r="AS132" i="4"/>
  <c r="AT132" i="4"/>
  <c r="AU132" i="4"/>
  <c r="G133" i="4"/>
  <c r="H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Q133" i="4"/>
  <c r="AR133" i="4"/>
  <c r="AS133" i="4"/>
  <c r="AT133" i="4"/>
  <c r="AU133" i="4"/>
  <c r="G134" i="4"/>
  <c r="H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Q134" i="4"/>
  <c r="AR134" i="4"/>
  <c r="AS134" i="4"/>
  <c r="AT134" i="4"/>
  <c r="AU134" i="4"/>
  <c r="G135" i="4"/>
  <c r="H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Q135" i="4"/>
  <c r="AR135" i="4"/>
  <c r="AS135" i="4"/>
  <c r="AT135" i="4"/>
  <c r="AU135" i="4"/>
  <c r="G136" i="4"/>
  <c r="H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Q136" i="4"/>
  <c r="AR136" i="4"/>
  <c r="AS136" i="4"/>
  <c r="AT136" i="4"/>
  <c r="AU136" i="4"/>
  <c r="G137" i="4"/>
  <c r="H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Q137" i="4"/>
  <c r="AR137" i="4"/>
  <c r="AS137" i="4"/>
  <c r="AT137" i="4"/>
  <c r="AU137" i="4"/>
  <c r="G138" i="4"/>
  <c r="H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Q138" i="4"/>
  <c r="AR138" i="4"/>
  <c r="AS138" i="4"/>
  <c r="AT138" i="4"/>
  <c r="AU138" i="4"/>
  <c r="G139" i="4"/>
  <c r="H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Q139" i="4"/>
  <c r="AR139" i="4"/>
  <c r="AS139" i="4"/>
  <c r="AT139" i="4"/>
  <c r="AU139" i="4"/>
  <c r="G140" i="4"/>
  <c r="H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Q140" i="4"/>
  <c r="AR140" i="4"/>
  <c r="AS140" i="4"/>
  <c r="AT140" i="4"/>
  <c r="AU140" i="4"/>
  <c r="G141" i="4"/>
  <c r="H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Q141" i="4"/>
  <c r="AR141" i="4"/>
  <c r="AS141" i="4"/>
  <c r="AT141" i="4"/>
  <c r="AU141" i="4"/>
  <c r="G142" i="4"/>
  <c r="H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Q142" i="4"/>
  <c r="AR142" i="4"/>
  <c r="AS142" i="4"/>
  <c r="AT142" i="4"/>
  <c r="AU142" i="4"/>
  <c r="G143" i="4"/>
  <c r="H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Q143" i="4"/>
  <c r="AR143" i="4"/>
  <c r="AS143" i="4"/>
  <c r="AT143" i="4"/>
  <c r="AU143" i="4"/>
  <c r="G144" i="4"/>
  <c r="H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Q144" i="4"/>
  <c r="AR144" i="4"/>
  <c r="AS144" i="4"/>
  <c r="AT144" i="4"/>
  <c r="AU144" i="4"/>
  <c r="G145" i="4"/>
  <c r="H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Q145" i="4"/>
  <c r="AR145" i="4"/>
  <c r="AS145" i="4"/>
  <c r="AT145" i="4"/>
  <c r="AU145" i="4"/>
  <c r="G146" i="4"/>
  <c r="H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Q146" i="4"/>
  <c r="AR146" i="4"/>
  <c r="AS146" i="4"/>
  <c r="AT146" i="4"/>
  <c r="AU146" i="4"/>
  <c r="G147" i="4"/>
  <c r="H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Q147" i="4"/>
  <c r="AR147" i="4"/>
  <c r="AS147" i="4"/>
  <c r="AT147" i="4"/>
  <c r="AU147" i="4"/>
  <c r="G148" i="4"/>
  <c r="H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Q148" i="4"/>
  <c r="AR148" i="4"/>
  <c r="AS148" i="4"/>
  <c r="AT148" i="4"/>
  <c r="AU148" i="4"/>
  <c r="G149" i="4"/>
  <c r="H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Q149" i="4"/>
  <c r="AR149" i="4"/>
  <c r="AS149" i="4"/>
  <c r="AT149" i="4"/>
  <c r="AU149" i="4"/>
  <c r="G150" i="4"/>
  <c r="H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Q150" i="4"/>
  <c r="AR150" i="4"/>
  <c r="AS150" i="4"/>
  <c r="AT150" i="4"/>
  <c r="AU150" i="4"/>
  <c r="G151" i="4"/>
  <c r="H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Q151" i="4"/>
  <c r="AR151" i="4"/>
  <c r="AS151" i="4"/>
  <c r="AT151" i="4"/>
  <c r="AU151" i="4"/>
  <c r="G152" i="4"/>
  <c r="H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Q152" i="4"/>
  <c r="AR152" i="4"/>
  <c r="AS152" i="4"/>
  <c r="AT152" i="4"/>
  <c r="AU152" i="4"/>
  <c r="G153" i="4"/>
  <c r="H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Q153" i="4"/>
  <c r="AR153" i="4"/>
  <c r="AS153" i="4"/>
  <c r="AT153" i="4"/>
  <c r="AU153" i="4"/>
  <c r="G154" i="4"/>
  <c r="H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Q154" i="4"/>
  <c r="AR154" i="4"/>
  <c r="AS154" i="4"/>
  <c r="AT154" i="4"/>
  <c r="AU154" i="4"/>
  <c r="G155" i="4"/>
  <c r="H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Q155" i="4"/>
  <c r="AR155" i="4"/>
  <c r="AS155" i="4"/>
  <c r="AT155" i="4"/>
  <c r="AU155" i="4"/>
  <c r="G156" i="4"/>
  <c r="H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Q156" i="4"/>
  <c r="AR156" i="4"/>
  <c r="AS156" i="4"/>
  <c r="AT156" i="4"/>
  <c r="AU156" i="4"/>
  <c r="G157" i="4"/>
  <c r="H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Q157" i="4"/>
  <c r="AR157" i="4"/>
  <c r="AS157" i="4"/>
  <c r="AT157" i="4"/>
  <c r="AU157" i="4"/>
  <c r="G158" i="4"/>
  <c r="H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Q158" i="4"/>
  <c r="AR158" i="4"/>
  <c r="AS158" i="4"/>
  <c r="AT158" i="4"/>
  <c r="AU158" i="4"/>
  <c r="G159" i="4"/>
  <c r="H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Q159" i="4"/>
  <c r="AR159" i="4"/>
  <c r="AS159" i="4"/>
  <c r="AT159" i="4"/>
  <c r="AU159" i="4"/>
  <c r="G160" i="4"/>
  <c r="H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Q160" i="4"/>
  <c r="AR160" i="4"/>
  <c r="AS160" i="4"/>
  <c r="AT160" i="4"/>
  <c r="AU160" i="4"/>
  <c r="G161" i="4"/>
  <c r="H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Q161" i="4"/>
  <c r="AR161" i="4"/>
  <c r="AS161" i="4"/>
  <c r="AT161" i="4"/>
  <c r="AU161" i="4"/>
  <c r="G162" i="4"/>
  <c r="H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Q162" i="4"/>
  <c r="AR162" i="4"/>
  <c r="AS162" i="4"/>
  <c r="AT162" i="4"/>
  <c r="AU162" i="4"/>
  <c r="G163" i="4"/>
  <c r="H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Q163" i="4"/>
  <c r="AR163" i="4"/>
  <c r="AS163" i="4"/>
  <c r="AT163" i="4"/>
  <c r="AU163" i="4"/>
  <c r="G164" i="4"/>
  <c r="H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Q164" i="4"/>
  <c r="AR164" i="4"/>
  <c r="AS164" i="4"/>
  <c r="AT164" i="4"/>
  <c r="AU164" i="4"/>
  <c r="G165" i="4"/>
  <c r="H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Q165" i="4"/>
  <c r="AR165" i="4"/>
  <c r="AS165" i="4"/>
  <c r="AT165" i="4"/>
  <c r="AU165" i="4"/>
  <c r="G166" i="4"/>
  <c r="H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Q166" i="4"/>
  <c r="AR166" i="4"/>
  <c r="AS166" i="4"/>
  <c r="AT166" i="4"/>
  <c r="AU166" i="4"/>
  <c r="G167" i="4"/>
  <c r="H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Q167" i="4"/>
  <c r="AR167" i="4"/>
  <c r="AS167" i="4"/>
  <c r="AT167" i="4"/>
  <c r="AU167" i="4"/>
  <c r="G168" i="4"/>
  <c r="H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Q168" i="4"/>
  <c r="AR168" i="4"/>
  <c r="AS168" i="4"/>
  <c r="AT168" i="4"/>
  <c r="AU168" i="4"/>
  <c r="G169" i="4"/>
  <c r="H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Q169" i="4"/>
  <c r="AR169" i="4"/>
  <c r="AS169" i="4"/>
  <c r="AT169" i="4"/>
  <c r="AU169" i="4"/>
  <c r="G170" i="4"/>
  <c r="H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Q170" i="4"/>
  <c r="AR170" i="4"/>
  <c r="AS170" i="4"/>
  <c r="AT170" i="4"/>
  <c r="AU170" i="4"/>
  <c r="G171" i="4"/>
  <c r="H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Q171" i="4"/>
  <c r="AR171" i="4"/>
  <c r="AS171" i="4"/>
  <c r="AT171" i="4"/>
  <c r="AU171" i="4"/>
  <c r="G172" i="4"/>
  <c r="H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Q172" i="4"/>
  <c r="AR172" i="4"/>
  <c r="AS172" i="4"/>
  <c r="AT172" i="4"/>
  <c r="AU172" i="4"/>
  <c r="G173" i="4"/>
  <c r="H173" i="4"/>
  <c r="J173" i="4"/>
  <c r="K173" i="4"/>
  <c r="K291" i="4" s="1"/>
  <c r="L173" i="4"/>
  <c r="M173" i="4"/>
  <c r="N173" i="4"/>
  <c r="O173" i="4"/>
  <c r="O291" i="4" s="1"/>
  <c r="P173" i="4"/>
  <c r="Q173" i="4"/>
  <c r="R173" i="4"/>
  <c r="S173" i="4"/>
  <c r="S291" i="4" s="1"/>
  <c r="T173" i="4"/>
  <c r="U173" i="4"/>
  <c r="V173" i="4"/>
  <c r="W173" i="4"/>
  <c r="W291" i="4" s="1"/>
  <c r="X173" i="4"/>
  <c r="Y173" i="4"/>
  <c r="Z173" i="4"/>
  <c r="AA173" i="4"/>
  <c r="AA291" i="4" s="1"/>
  <c r="AB173" i="4"/>
  <c r="AC173" i="4"/>
  <c r="AD173" i="4"/>
  <c r="AE173" i="4"/>
  <c r="AE291" i="4" s="1"/>
  <c r="AF173" i="4"/>
  <c r="AG173" i="4"/>
  <c r="AH173" i="4"/>
  <c r="AI173" i="4"/>
  <c r="AI291" i="4" s="1"/>
  <c r="AJ173" i="4"/>
  <c r="AK173" i="4"/>
  <c r="AL173" i="4"/>
  <c r="AM173" i="4"/>
  <c r="AM291" i="4" s="1"/>
  <c r="AN173" i="4"/>
  <c r="AO173" i="4"/>
  <c r="AQ173" i="4"/>
  <c r="AR173" i="4"/>
  <c r="AR291" i="4" s="1"/>
  <c r="AS173" i="4"/>
  <c r="AT173" i="4"/>
  <c r="AU173" i="4"/>
  <c r="G174" i="4"/>
  <c r="G292" i="4" s="1"/>
  <c r="H174" i="4"/>
  <c r="J174" i="4"/>
  <c r="K174" i="4"/>
  <c r="L174" i="4"/>
  <c r="L292" i="4" s="1"/>
  <c r="M174" i="4"/>
  <c r="N174" i="4"/>
  <c r="O174" i="4"/>
  <c r="P174" i="4"/>
  <c r="P292" i="4" s="1"/>
  <c r="Q174" i="4"/>
  <c r="R174" i="4"/>
  <c r="S174" i="4"/>
  <c r="T174" i="4"/>
  <c r="T292" i="4" s="1"/>
  <c r="U174" i="4"/>
  <c r="V174" i="4"/>
  <c r="W174" i="4"/>
  <c r="X174" i="4"/>
  <c r="X292" i="4" s="1"/>
  <c r="Y174" i="4"/>
  <c r="Z174" i="4"/>
  <c r="AA174" i="4"/>
  <c r="AB174" i="4"/>
  <c r="AB292" i="4" s="1"/>
  <c r="AC174" i="4"/>
  <c r="AD174" i="4"/>
  <c r="AE174" i="4"/>
  <c r="AF174" i="4"/>
  <c r="AF292" i="4" s="1"/>
  <c r="AG174" i="4"/>
  <c r="AH174" i="4"/>
  <c r="AI174" i="4"/>
  <c r="AJ174" i="4"/>
  <c r="AJ292" i="4" s="1"/>
  <c r="AK174" i="4"/>
  <c r="AL174" i="4"/>
  <c r="AM174" i="4"/>
  <c r="AN174" i="4"/>
  <c r="AN292" i="4" s="1"/>
  <c r="AO174" i="4"/>
  <c r="AQ174" i="4"/>
  <c r="AR174" i="4"/>
  <c r="AS174" i="4"/>
  <c r="AS292" i="4" s="1"/>
  <c r="AT174" i="4"/>
  <c r="AU174" i="4"/>
  <c r="G175" i="4"/>
  <c r="H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Q175" i="4"/>
  <c r="AR175" i="4"/>
  <c r="AS175" i="4"/>
  <c r="AT175" i="4"/>
  <c r="AU175" i="4"/>
  <c r="G176" i="4"/>
  <c r="H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Q176" i="4"/>
  <c r="AR176" i="4"/>
  <c r="AS176" i="4"/>
  <c r="AT176" i="4"/>
  <c r="AU176" i="4"/>
  <c r="G177" i="4"/>
  <c r="H177" i="4"/>
  <c r="J177" i="4"/>
  <c r="K177" i="4"/>
  <c r="K295" i="4" s="1"/>
  <c r="L177" i="4"/>
  <c r="M177" i="4"/>
  <c r="N177" i="4"/>
  <c r="O177" i="4"/>
  <c r="O295" i="4" s="1"/>
  <c r="P177" i="4"/>
  <c r="Q177" i="4"/>
  <c r="R177" i="4"/>
  <c r="S177" i="4"/>
  <c r="S295" i="4" s="1"/>
  <c r="T177" i="4"/>
  <c r="U177" i="4"/>
  <c r="V177" i="4"/>
  <c r="W177" i="4"/>
  <c r="W295" i="4" s="1"/>
  <c r="X177" i="4"/>
  <c r="Y177" i="4"/>
  <c r="Z177" i="4"/>
  <c r="AA177" i="4"/>
  <c r="AA295" i="4" s="1"/>
  <c r="AB177" i="4"/>
  <c r="AC177" i="4"/>
  <c r="AD177" i="4"/>
  <c r="AE177" i="4"/>
  <c r="AE295" i="4" s="1"/>
  <c r="AF177" i="4"/>
  <c r="AG177" i="4"/>
  <c r="AH177" i="4"/>
  <c r="AI177" i="4"/>
  <c r="AI295" i="4" s="1"/>
  <c r="AJ177" i="4"/>
  <c r="AK177" i="4"/>
  <c r="AL177" i="4"/>
  <c r="AM177" i="4"/>
  <c r="AM295" i="4" s="1"/>
  <c r="AN177" i="4"/>
  <c r="AO177" i="4"/>
  <c r="AQ177" i="4"/>
  <c r="AR177" i="4"/>
  <c r="AR295" i="4" s="1"/>
  <c r="AS177" i="4"/>
  <c r="AT177" i="4"/>
  <c r="AU177" i="4"/>
  <c r="G178" i="4"/>
  <c r="G296" i="4" s="1"/>
  <c r="H178" i="4"/>
  <c r="J178" i="4"/>
  <c r="K178" i="4"/>
  <c r="L178" i="4"/>
  <c r="L296" i="4" s="1"/>
  <c r="M178" i="4"/>
  <c r="N178" i="4"/>
  <c r="O178" i="4"/>
  <c r="P178" i="4"/>
  <c r="P296" i="4" s="1"/>
  <c r="Q178" i="4"/>
  <c r="R178" i="4"/>
  <c r="S178" i="4"/>
  <c r="T178" i="4"/>
  <c r="T296" i="4" s="1"/>
  <c r="U178" i="4"/>
  <c r="V178" i="4"/>
  <c r="W178" i="4"/>
  <c r="X178" i="4"/>
  <c r="X296" i="4" s="1"/>
  <c r="Y178" i="4"/>
  <c r="Z178" i="4"/>
  <c r="AA178" i="4"/>
  <c r="AB178" i="4"/>
  <c r="AB296" i="4" s="1"/>
  <c r="AC178" i="4"/>
  <c r="AD178" i="4"/>
  <c r="AE178" i="4"/>
  <c r="AF178" i="4"/>
  <c r="AF296" i="4" s="1"/>
  <c r="AG178" i="4"/>
  <c r="AH178" i="4"/>
  <c r="AI178" i="4"/>
  <c r="AJ178" i="4"/>
  <c r="AJ296" i="4" s="1"/>
  <c r="AK178" i="4"/>
  <c r="AL178" i="4"/>
  <c r="AM178" i="4"/>
  <c r="AN178" i="4"/>
  <c r="AN296" i="4" s="1"/>
  <c r="AO178" i="4"/>
  <c r="AQ178" i="4"/>
  <c r="AR178" i="4"/>
  <c r="AS178" i="4"/>
  <c r="AS296" i="4" s="1"/>
  <c r="AT178" i="4"/>
  <c r="AU178" i="4"/>
  <c r="G179" i="4"/>
  <c r="H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Q179" i="4"/>
  <c r="AR179" i="4"/>
  <c r="AS179" i="4"/>
  <c r="AT179" i="4"/>
  <c r="AU179" i="4"/>
  <c r="G180" i="4"/>
  <c r="H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Q180" i="4"/>
  <c r="AR180" i="4"/>
  <c r="AS180" i="4"/>
  <c r="AT180" i="4"/>
  <c r="AU180" i="4"/>
  <c r="G181" i="4"/>
  <c r="H181" i="4"/>
  <c r="J181" i="4"/>
  <c r="K181" i="4"/>
  <c r="K299" i="4" s="1"/>
  <c r="L181" i="4"/>
  <c r="M181" i="4"/>
  <c r="N181" i="4"/>
  <c r="O181" i="4"/>
  <c r="O299" i="4" s="1"/>
  <c r="P181" i="4"/>
  <c r="Q181" i="4"/>
  <c r="R181" i="4"/>
  <c r="S181" i="4"/>
  <c r="S299" i="4" s="1"/>
  <c r="T181" i="4"/>
  <c r="U181" i="4"/>
  <c r="V181" i="4"/>
  <c r="W181" i="4"/>
  <c r="W299" i="4" s="1"/>
  <c r="X181" i="4"/>
  <c r="Y181" i="4"/>
  <c r="Z181" i="4"/>
  <c r="AA181" i="4"/>
  <c r="AA299" i="4" s="1"/>
  <c r="AB181" i="4"/>
  <c r="AC181" i="4"/>
  <c r="AD181" i="4"/>
  <c r="AE181" i="4"/>
  <c r="AE299" i="4" s="1"/>
  <c r="AF181" i="4"/>
  <c r="AG181" i="4"/>
  <c r="AH181" i="4"/>
  <c r="AI181" i="4"/>
  <c r="AI299" i="4" s="1"/>
  <c r="AJ181" i="4"/>
  <c r="AK181" i="4"/>
  <c r="AL181" i="4"/>
  <c r="AM181" i="4"/>
  <c r="AM299" i="4" s="1"/>
  <c r="AN181" i="4"/>
  <c r="AO181" i="4"/>
  <c r="AQ181" i="4"/>
  <c r="AR181" i="4"/>
  <c r="AR299" i="4" s="1"/>
  <c r="AS181" i="4"/>
  <c r="AT181" i="4"/>
  <c r="AU181" i="4"/>
  <c r="G182" i="4"/>
  <c r="G300" i="4" s="1"/>
  <c r="H182" i="4"/>
  <c r="J182" i="4"/>
  <c r="K182" i="4"/>
  <c r="L182" i="4"/>
  <c r="L300" i="4" s="1"/>
  <c r="M182" i="4"/>
  <c r="N182" i="4"/>
  <c r="O182" i="4"/>
  <c r="P182" i="4"/>
  <c r="P300" i="4" s="1"/>
  <c r="Q182" i="4"/>
  <c r="R182" i="4"/>
  <c r="S182" i="4"/>
  <c r="T182" i="4"/>
  <c r="T300" i="4" s="1"/>
  <c r="U182" i="4"/>
  <c r="V182" i="4"/>
  <c r="W182" i="4"/>
  <c r="X182" i="4"/>
  <c r="X300" i="4" s="1"/>
  <c r="Y182" i="4"/>
  <c r="Z182" i="4"/>
  <c r="AA182" i="4"/>
  <c r="AB182" i="4"/>
  <c r="AB300" i="4" s="1"/>
  <c r="AC182" i="4"/>
  <c r="AD182" i="4"/>
  <c r="AE182" i="4"/>
  <c r="AF182" i="4"/>
  <c r="AF300" i="4" s="1"/>
  <c r="AG182" i="4"/>
  <c r="AH182" i="4"/>
  <c r="AI182" i="4"/>
  <c r="AJ182" i="4"/>
  <c r="AJ300" i="4" s="1"/>
  <c r="AK182" i="4"/>
  <c r="AL182" i="4"/>
  <c r="AM182" i="4"/>
  <c r="AN182" i="4"/>
  <c r="AN300" i="4" s="1"/>
  <c r="AO182" i="4"/>
  <c r="AQ182" i="4"/>
  <c r="AR182" i="4"/>
  <c r="AS182" i="4"/>
  <c r="AS300" i="4" s="1"/>
  <c r="AT182" i="4"/>
  <c r="AU182" i="4"/>
  <c r="G183" i="4"/>
  <c r="H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Q183" i="4"/>
  <c r="AR183" i="4"/>
  <c r="AS183" i="4"/>
  <c r="AT183" i="4"/>
  <c r="AU183" i="4"/>
  <c r="G184" i="4"/>
  <c r="H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Q184" i="4"/>
  <c r="AR184" i="4"/>
  <c r="AS184" i="4"/>
  <c r="AT184" i="4"/>
  <c r="AU184" i="4"/>
  <c r="G185" i="4"/>
  <c r="H185" i="4"/>
  <c r="J185" i="4"/>
  <c r="K185" i="4"/>
  <c r="K303" i="4" s="1"/>
  <c r="L185" i="4"/>
  <c r="M185" i="4"/>
  <c r="N185" i="4"/>
  <c r="O185" i="4"/>
  <c r="O303" i="4" s="1"/>
  <c r="P185" i="4"/>
  <c r="Q185" i="4"/>
  <c r="R185" i="4"/>
  <c r="S185" i="4"/>
  <c r="S303" i="4" s="1"/>
  <c r="T185" i="4"/>
  <c r="U185" i="4"/>
  <c r="V185" i="4"/>
  <c r="W185" i="4"/>
  <c r="W303" i="4" s="1"/>
  <c r="X185" i="4"/>
  <c r="Y185" i="4"/>
  <c r="Z185" i="4"/>
  <c r="AA185" i="4"/>
  <c r="AA303" i="4" s="1"/>
  <c r="AB185" i="4"/>
  <c r="AC185" i="4"/>
  <c r="AD185" i="4"/>
  <c r="AE185" i="4"/>
  <c r="AE303" i="4" s="1"/>
  <c r="AF185" i="4"/>
  <c r="AG185" i="4"/>
  <c r="AH185" i="4"/>
  <c r="AI185" i="4"/>
  <c r="AI303" i="4" s="1"/>
  <c r="AJ185" i="4"/>
  <c r="AK185" i="4"/>
  <c r="AL185" i="4"/>
  <c r="AM185" i="4"/>
  <c r="AM303" i="4" s="1"/>
  <c r="AN185" i="4"/>
  <c r="AO185" i="4"/>
  <c r="AQ185" i="4"/>
  <c r="AR185" i="4"/>
  <c r="AR303" i="4" s="1"/>
  <c r="AS185" i="4"/>
  <c r="AT185" i="4"/>
  <c r="AU185" i="4"/>
  <c r="G186" i="4"/>
  <c r="G304" i="4" s="1"/>
  <c r="H186" i="4"/>
  <c r="J186" i="4"/>
  <c r="K186" i="4"/>
  <c r="L186" i="4"/>
  <c r="L304" i="4" s="1"/>
  <c r="M186" i="4"/>
  <c r="N186" i="4"/>
  <c r="O186" i="4"/>
  <c r="P186" i="4"/>
  <c r="P304" i="4" s="1"/>
  <c r="Q186" i="4"/>
  <c r="R186" i="4"/>
  <c r="S186" i="4"/>
  <c r="T186" i="4"/>
  <c r="T304" i="4" s="1"/>
  <c r="U186" i="4"/>
  <c r="V186" i="4"/>
  <c r="W186" i="4"/>
  <c r="X186" i="4"/>
  <c r="X304" i="4" s="1"/>
  <c r="Y186" i="4"/>
  <c r="Z186" i="4"/>
  <c r="AA186" i="4"/>
  <c r="AB186" i="4"/>
  <c r="AB304" i="4" s="1"/>
  <c r="AC186" i="4"/>
  <c r="AD186" i="4"/>
  <c r="AE186" i="4"/>
  <c r="AF186" i="4"/>
  <c r="AF304" i="4" s="1"/>
  <c r="AG186" i="4"/>
  <c r="AH186" i="4"/>
  <c r="AI186" i="4"/>
  <c r="AJ186" i="4"/>
  <c r="AJ304" i="4" s="1"/>
  <c r="AK186" i="4"/>
  <c r="AL186" i="4"/>
  <c r="AM186" i="4"/>
  <c r="AN186" i="4"/>
  <c r="AN304" i="4" s="1"/>
  <c r="AO186" i="4"/>
  <c r="AQ186" i="4"/>
  <c r="AR186" i="4"/>
  <c r="AS186" i="4"/>
  <c r="AS304" i="4" s="1"/>
  <c r="AT186" i="4"/>
  <c r="AU186" i="4"/>
  <c r="G187" i="4"/>
  <c r="H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Q187" i="4"/>
  <c r="AR187" i="4"/>
  <c r="AS187" i="4"/>
  <c r="AT187" i="4"/>
  <c r="AU187" i="4"/>
  <c r="G188" i="4"/>
  <c r="H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Q188" i="4"/>
  <c r="AR188" i="4"/>
  <c r="AS188" i="4"/>
  <c r="AT188" i="4"/>
  <c r="AU188" i="4"/>
  <c r="G189" i="4"/>
  <c r="H189" i="4"/>
  <c r="J189" i="4"/>
  <c r="K189" i="4"/>
  <c r="K307" i="4" s="1"/>
  <c r="L189" i="4"/>
  <c r="M189" i="4"/>
  <c r="N189" i="4"/>
  <c r="O189" i="4"/>
  <c r="O307" i="4" s="1"/>
  <c r="P189" i="4"/>
  <c r="Q189" i="4"/>
  <c r="R189" i="4"/>
  <c r="S189" i="4"/>
  <c r="S307" i="4" s="1"/>
  <c r="T189" i="4"/>
  <c r="U189" i="4"/>
  <c r="V189" i="4"/>
  <c r="W189" i="4"/>
  <c r="W307" i="4" s="1"/>
  <c r="X189" i="4"/>
  <c r="Y189" i="4"/>
  <c r="Z189" i="4"/>
  <c r="AA189" i="4"/>
  <c r="AA307" i="4" s="1"/>
  <c r="AB189" i="4"/>
  <c r="AC189" i="4"/>
  <c r="AD189" i="4"/>
  <c r="AE189" i="4"/>
  <c r="AE307" i="4" s="1"/>
  <c r="AF189" i="4"/>
  <c r="AG189" i="4"/>
  <c r="AH189" i="4"/>
  <c r="AI189" i="4"/>
  <c r="AI307" i="4" s="1"/>
  <c r="AJ189" i="4"/>
  <c r="AK189" i="4"/>
  <c r="AL189" i="4"/>
  <c r="AM189" i="4"/>
  <c r="AM307" i="4" s="1"/>
  <c r="AN189" i="4"/>
  <c r="AO189" i="4"/>
  <c r="AQ189" i="4"/>
  <c r="AR189" i="4"/>
  <c r="AR307" i="4" s="1"/>
  <c r="AS189" i="4"/>
  <c r="AT189" i="4"/>
  <c r="AU189" i="4"/>
  <c r="G190" i="4"/>
  <c r="G308" i="4" s="1"/>
  <c r="H190" i="4"/>
  <c r="J190" i="4"/>
  <c r="K190" i="4"/>
  <c r="L190" i="4"/>
  <c r="L308" i="4" s="1"/>
  <c r="M190" i="4"/>
  <c r="N190" i="4"/>
  <c r="O190" i="4"/>
  <c r="P190" i="4"/>
  <c r="P308" i="4" s="1"/>
  <c r="Q190" i="4"/>
  <c r="R190" i="4"/>
  <c r="S190" i="4"/>
  <c r="T190" i="4"/>
  <c r="T308" i="4" s="1"/>
  <c r="U190" i="4"/>
  <c r="V190" i="4"/>
  <c r="W190" i="4"/>
  <c r="X190" i="4"/>
  <c r="X308" i="4" s="1"/>
  <c r="Y190" i="4"/>
  <c r="Z190" i="4"/>
  <c r="AA190" i="4"/>
  <c r="AB190" i="4"/>
  <c r="AB308" i="4" s="1"/>
  <c r="AC190" i="4"/>
  <c r="AD190" i="4"/>
  <c r="AE190" i="4"/>
  <c r="AF190" i="4"/>
  <c r="AF308" i="4" s="1"/>
  <c r="AG190" i="4"/>
  <c r="AH190" i="4"/>
  <c r="AI190" i="4"/>
  <c r="AJ190" i="4"/>
  <c r="AJ308" i="4" s="1"/>
  <c r="AK190" i="4"/>
  <c r="AL190" i="4"/>
  <c r="AM190" i="4"/>
  <c r="AN190" i="4"/>
  <c r="AN308" i="4" s="1"/>
  <c r="AO190" i="4"/>
  <c r="AQ190" i="4"/>
  <c r="AR190" i="4"/>
  <c r="AS190" i="4"/>
  <c r="AS308" i="4" s="1"/>
  <c r="AT190" i="4"/>
  <c r="AU190" i="4"/>
  <c r="G191" i="4"/>
  <c r="H191" i="4"/>
  <c r="H309" i="4" s="1"/>
  <c r="J191" i="4"/>
  <c r="K191" i="4"/>
  <c r="L191" i="4"/>
  <c r="M191" i="4"/>
  <c r="M309" i="4" s="1"/>
  <c r="N191" i="4"/>
  <c r="O191" i="4"/>
  <c r="P191" i="4"/>
  <c r="Q191" i="4"/>
  <c r="Q309" i="4" s="1"/>
  <c r="R191" i="4"/>
  <c r="S191" i="4"/>
  <c r="T191" i="4"/>
  <c r="U191" i="4"/>
  <c r="U309" i="4" s="1"/>
  <c r="V191" i="4"/>
  <c r="W191" i="4"/>
  <c r="X191" i="4"/>
  <c r="Y191" i="4"/>
  <c r="Y309" i="4" s="1"/>
  <c r="Z191" i="4"/>
  <c r="AA191" i="4"/>
  <c r="AB191" i="4"/>
  <c r="AC191" i="4"/>
  <c r="AC309" i="4" s="1"/>
  <c r="AD191" i="4"/>
  <c r="AE191" i="4"/>
  <c r="AF191" i="4"/>
  <c r="AG191" i="4"/>
  <c r="AG309" i="4" s="1"/>
  <c r="AH191" i="4"/>
  <c r="AI191" i="4"/>
  <c r="AJ191" i="4"/>
  <c r="AK191" i="4"/>
  <c r="AK309" i="4" s="1"/>
  <c r="AL191" i="4"/>
  <c r="AM191" i="4"/>
  <c r="AN191" i="4"/>
  <c r="AO191" i="4"/>
  <c r="AO309" i="4" s="1"/>
  <c r="AQ191" i="4"/>
  <c r="AR191" i="4"/>
  <c r="AS191" i="4"/>
  <c r="AT191" i="4"/>
  <c r="AT309" i="4" s="1"/>
  <c r="AU191" i="4"/>
  <c r="G192" i="4"/>
  <c r="H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Q192" i="4"/>
  <c r="AR192" i="4"/>
  <c r="AS192" i="4"/>
  <c r="AT192" i="4"/>
  <c r="AU192" i="4"/>
  <c r="G193" i="4"/>
  <c r="H193" i="4"/>
  <c r="J193" i="4"/>
  <c r="K193" i="4"/>
  <c r="K311" i="4" s="1"/>
  <c r="L193" i="4"/>
  <c r="M193" i="4"/>
  <c r="N193" i="4"/>
  <c r="O193" i="4"/>
  <c r="O311" i="4" s="1"/>
  <c r="P193" i="4"/>
  <c r="Q193" i="4"/>
  <c r="R193" i="4"/>
  <c r="S193" i="4"/>
  <c r="S311" i="4" s="1"/>
  <c r="T193" i="4"/>
  <c r="U193" i="4"/>
  <c r="V193" i="4"/>
  <c r="W193" i="4"/>
  <c r="W311" i="4" s="1"/>
  <c r="X193" i="4"/>
  <c r="Y193" i="4"/>
  <c r="Z193" i="4"/>
  <c r="AA193" i="4"/>
  <c r="AA311" i="4" s="1"/>
  <c r="AB193" i="4"/>
  <c r="AC193" i="4"/>
  <c r="AD193" i="4"/>
  <c r="AE193" i="4"/>
  <c r="AE311" i="4" s="1"/>
  <c r="AF193" i="4"/>
  <c r="AG193" i="4"/>
  <c r="AH193" i="4"/>
  <c r="AI193" i="4"/>
  <c r="AI311" i="4" s="1"/>
  <c r="AJ193" i="4"/>
  <c r="AK193" i="4"/>
  <c r="AL193" i="4"/>
  <c r="AM193" i="4"/>
  <c r="AM311" i="4" s="1"/>
  <c r="AN193" i="4"/>
  <c r="AO193" i="4"/>
  <c r="AQ193" i="4"/>
  <c r="AR193" i="4"/>
  <c r="AR311" i="4" s="1"/>
  <c r="AS193" i="4"/>
  <c r="AT193" i="4"/>
  <c r="AU193" i="4"/>
  <c r="G194" i="4"/>
  <c r="G312" i="4" s="1"/>
  <c r="H194" i="4"/>
  <c r="J194" i="4"/>
  <c r="K194" i="4"/>
  <c r="L194" i="4"/>
  <c r="L312" i="4" s="1"/>
  <c r="M194" i="4"/>
  <c r="N194" i="4"/>
  <c r="O194" i="4"/>
  <c r="P194" i="4"/>
  <c r="P312" i="4" s="1"/>
  <c r="Q194" i="4"/>
  <c r="R194" i="4"/>
  <c r="S194" i="4"/>
  <c r="T194" i="4"/>
  <c r="T312" i="4" s="1"/>
  <c r="U194" i="4"/>
  <c r="V194" i="4"/>
  <c r="W194" i="4"/>
  <c r="X194" i="4"/>
  <c r="X312" i="4" s="1"/>
  <c r="Y194" i="4"/>
  <c r="Z194" i="4"/>
  <c r="AA194" i="4"/>
  <c r="AB194" i="4"/>
  <c r="AB312" i="4" s="1"/>
  <c r="AC194" i="4"/>
  <c r="AD194" i="4"/>
  <c r="AE194" i="4"/>
  <c r="AF194" i="4"/>
  <c r="AF312" i="4" s="1"/>
  <c r="AG194" i="4"/>
  <c r="AH194" i="4"/>
  <c r="AI194" i="4"/>
  <c r="AJ194" i="4"/>
  <c r="AJ312" i="4" s="1"/>
  <c r="AK194" i="4"/>
  <c r="AL194" i="4"/>
  <c r="AM194" i="4"/>
  <c r="AN194" i="4"/>
  <c r="AN312" i="4" s="1"/>
  <c r="AO194" i="4"/>
  <c r="AQ194" i="4"/>
  <c r="AR194" i="4"/>
  <c r="AS194" i="4"/>
  <c r="AS312" i="4" s="1"/>
  <c r="AT194" i="4"/>
  <c r="AU194" i="4"/>
  <c r="G195" i="4"/>
  <c r="H195" i="4"/>
  <c r="H313" i="4" s="1"/>
  <c r="J195" i="4"/>
  <c r="K195" i="4"/>
  <c r="L195" i="4"/>
  <c r="M195" i="4"/>
  <c r="M313" i="4" s="1"/>
  <c r="N195" i="4"/>
  <c r="O195" i="4"/>
  <c r="P195" i="4"/>
  <c r="Q195" i="4"/>
  <c r="Q313" i="4" s="1"/>
  <c r="R195" i="4"/>
  <c r="S195" i="4"/>
  <c r="T195" i="4"/>
  <c r="U195" i="4"/>
  <c r="U313" i="4" s="1"/>
  <c r="V195" i="4"/>
  <c r="W195" i="4"/>
  <c r="X195" i="4"/>
  <c r="Y195" i="4"/>
  <c r="Y313" i="4" s="1"/>
  <c r="Z195" i="4"/>
  <c r="AA195" i="4"/>
  <c r="AB195" i="4"/>
  <c r="AC195" i="4"/>
  <c r="AC313" i="4" s="1"/>
  <c r="AD195" i="4"/>
  <c r="AE195" i="4"/>
  <c r="AF195" i="4"/>
  <c r="AG195" i="4"/>
  <c r="AG313" i="4" s="1"/>
  <c r="AH195" i="4"/>
  <c r="AI195" i="4"/>
  <c r="AJ195" i="4"/>
  <c r="AK195" i="4"/>
  <c r="AK313" i="4" s="1"/>
  <c r="AL195" i="4"/>
  <c r="AM195" i="4"/>
  <c r="AN195" i="4"/>
  <c r="AO195" i="4"/>
  <c r="AO313" i="4" s="1"/>
  <c r="AQ195" i="4"/>
  <c r="AR195" i="4"/>
  <c r="AS195" i="4"/>
  <c r="AT195" i="4"/>
  <c r="AT313" i="4" s="1"/>
  <c r="AU195" i="4"/>
  <c r="G196" i="4"/>
  <c r="H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Q196" i="4"/>
  <c r="AR196" i="4"/>
  <c r="AS196" i="4"/>
  <c r="AT196" i="4"/>
  <c r="AU196" i="4"/>
  <c r="G197" i="4"/>
  <c r="H197" i="4"/>
  <c r="J197" i="4"/>
  <c r="K197" i="4"/>
  <c r="K315" i="4" s="1"/>
  <c r="L197" i="4"/>
  <c r="M197" i="4"/>
  <c r="N197" i="4"/>
  <c r="O197" i="4"/>
  <c r="O315" i="4" s="1"/>
  <c r="P197" i="4"/>
  <c r="Q197" i="4"/>
  <c r="R197" i="4"/>
  <c r="S197" i="4"/>
  <c r="S315" i="4" s="1"/>
  <c r="T197" i="4"/>
  <c r="U197" i="4"/>
  <c r="V197" i="4"/>
  <c r="W197" i="4"/>
  <c r="W315" i="4" s="1"/>
  <c r="X197" i="4"/>
  <c r="Y197" i="4"/>
  <c r="Z197" i="4"/>
  <c r="AA197" i="4"/>
  <c r="AA315" i="4" s="1"/>
  <c r="AB197" i="4"/>
  <c r="AC197" i="4"/>
  <c r="AD197" i="4"/>
  <c r="AE197" i="4"/>
  <c r="AE315" i="4" s="1"/>
  <c r="AF197" i="4"/>
  <c r="AG197" i="4"/>
  <c r="AH197" i="4"/>
  <c r="AI197" i="4"/>
  <c r="AI315" i="4" s="1"/>
  <c r="AJ197" i="4"/>
  <c r="AK197" i="4"/>
  <c r="AL197" i="4"/>
  <c r="AM197" i="4"/>
  <c r="AM315" i="4" s="1"/>
  <c r="AN197" i="4"/>
  <c r="AO197" i="4"/>
  <c r="AQ197" i="4"/>
  <c r="AR197" i="4"/>
  <c r="AR315" i="4" s="1"/>
  <c r="AS197" i="4"/>
  <c r="AT197" i="4"/>
  <c r="AU197" i="4"/>
  <c r="G198" i="4"/>
  <c r="G316" i="4" s="1"/>
  <c r="H198" i="4"/>
  <c r="J198" i="4"/>
  <c r="K198" i="4"/>
  <c r="L198" i="4"/>
  <c r="L316" i="4" s="1"/>
  <c r="M198" i="4"/>
  <c r="N198" i="4"/>
  <c r="O198" i="4"/>
  <c r="P198" i="4"/>
  <c r="P316" i="4" s="1"/>
  <c r="Q198" i="4"/>
  <c r="R198" i="4"/>
  <c r="S198" i="4"/>
  <c r="T198" i="4"/>
  <c r="T316" i="4" s="1"/>
  <c r="U198" i="4"/>
  <c r="V198" i="4"/>
  <c r="W198" i="4"/>
  <c r="X198" i="4"/>
  <c r="X316" i="4" s="1"/>
  <c r="Y198" i="4"/>
  <c r="Z198" i="4"/>
  <c r="AA198" i="4"/>
  <c r="AB198" i="4"/>
  <c r="AB316" i="4" s="1"/>
  <c r="AC198" i="4"/>
  <c r="AD198" i="4"/>
  <c r="AE198" i="4"/>
  <c r="AF198" i="4"/>
  <c r="AF316" i="4" s="1"/>
  <c r="AG198" i="4"/>
  <c r="AH198" i="4"/>
  <c r="AI198" i="4"/>
  <c r="AJ198" i="4"/>
  <c r="AJ316" i="4" s="1"/>
  <c r="AK198" i="4"/>
  <c r="AL198" i="4"/>
  <c r="AM198" i="4"/>
  <c r="AN198" i="4"/>
  <c r="AN316" i="4" s="1"/>
  <c r="AO198" i="4"/>
  <c r="AQ198" i="4"/>
  <c r="AR198" i="4"/>
  <c r="AS198" i="4"/>
  <c r="AS316" i="4" s="1"/>
  <c r="AT198" i="4"/>
  <c r="AU198" i="4"/>
  <c r="G199" i="4"/>
  <c r="H199" i="4"/>
  <c r="H317" i="4" s="1"/>
  <c r="J199" i="4"/>
  <c r="K199" i="4"/>
  <c r="L199" i="4"/>
  <c r="M199" i="4"/>
  <c r="M317" i="4" s="1"/>
  <c r="N199" i="4"/>
  <c r="O199" i="4"/>
  <c r="P199" i="4"/>
  <c r="Q199" i="4"/>
  <c r="Q317" i="4" s="1"/>
  <c r="R199" i="4"/>
  <c r="S199" i="4"/>
  <c r="T199" i="4"/>
  <c r="U199" i="4"/>
  <c r="U317" i="4" s="1"/>
  <c r="V199" i="4"/>
  <c r="W199" i="4"/>
  <c r="X199" i="4"/>
  <c r="Y199" i="4"/>
  <c r="Y317" i="4" s="1"/>
  <c r="Z199" i="4"/>
  <c r="AA199" i="4"/>
  <c r="AB199" i="4"/>
  <c r="AC199" i="4"/>
  <c r="AC317" i="4" s="1"/>
  <c r="AD199" i="4"/>
  <c r="AE199" i="4"/>
  <c r="AF199" i="4"/>
  <c r="AG199" i="4"/>
  <c r="AG317" i="4" s="1"/>
  <c r="AH199" i="4"/>
  <c r="AI199" i="4"/>
  <c r="AJ199" i="4"/>
  <c r="AK199" i="4"/>
  <c r="AK317" i="4" s="1"/>
  <c r="AL199" i="4"/>
  <c r="AM199" i="4"/>
  <c r="AN199" i="4"/>
  <c r="AO199" i="4"/>
  <c r="AO317" i="4" s="1"/>
  <c r="AQ199" i="4"/>
  <c r="AR199" i="4"/>
  <c r="AS199" i="4"/>
  <c r="AT199" i="4"/>
  <c r="AT317" i="4" s="1"/>
  <c r="AU199" i="4"/>
  <c r="G200" i="4"/>
  <c r="H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Q200" i="4"/>
  <c r="AR200" i="4"/>
  <c r="AS200" i="4"/>
  <c r="AT200" i="4"/>
  <c r="AU200" i="4"/>
  <c r="G201" i="4"/>
  <c r="H201" i="4"/>
  <c r="J201" i="4"/>
  <c r="K201" i="4"/>
  <c r="K319" i="4" s="1"/>
  <c r="L201" i="4"/>
  <c r="M201" i="4"/>
  <c r="N201" i="4"/>
  <c r="O201" i="4"/>
  <c r="O319" i="4" s="1"/>
  <c r="P201" i="4"/>
  <c r="Q201" i="4"/>
  <c r="R201" i="4"/>
  <c r="S201" i="4"/>
  <c r="S319" i="4" s="1"/>
  <c r="T201" i="4"/>
  <c r="U201" i="4"/>
  <c r="V201" i="4"/>
  <c r="W201" i="4"/>
  <c r="W319" i="4" s="1"/>
  <c r="X201" i="4"/>
  <c r="Y201" i="4"/>
  <c r="Z201" i="4"/>
  <c r="AA201" i="4"/>
  <c r="AA319" i="4" s="1"/>
  <c r="AB201" i="4"/>
  <c r="AC201" i="4"/>
  <c r="AD201" i="4"/>
  <c r="AE201" i="4"/>
  <c r="AE319" i="4" s="1"/>
  <c r="AF201" i="4"/>
  <c r="AG201" i="4"/>
  <c r="AH201" i="4"/>
  <c r="AI201" i="4"/>
  <c r="AI319" i="4" s="1"/>
  <c r="AJ201" i="4"/>
  <c r="AK201" i="4"/>
  <c r="AL201" i="4"/>
  <c r="AM201" i="4"/>
  <c r="AM319" i="4" s="1"/>
  <c r="AN201" i="4"/>
  <c r="AO201" i="4"/>
  <c r="AQ201" i="4"/>
  <c r="AR201" i="4"/>
  <c r="AR319" i="4" s="1"/>
  <c r="AS201" i="4"/>
  <c r="AT201" i="4"/>
  <c r="AU201" i="4"/>
  <c r="G202" i="4"/>
  <c r="G320" i="4" s="1"/>
  <c r="H202" i="4"/>
  <c r="J202" i="4"/>
  <c r="K202" i="4"/>
  <c r="L202" i="4"/>
  <c r="L320" i="4" s="1"/>
  <c r="M202" i="4"/>
  <c r="N202" i="4"/>
  <c r="O202" i="4"/>
  <c r="P202" i="4"/>
  <c r="P320" i="4" s="1"/>
  <c r="Q202" i="4"/>
  <c r="R202" i="4"/>
  <c r="S202" i="4"/>
  <c r="T202" i="4"/>
  <c r="T320" i="4" s="1"/>
  <c r="U202" i="4"/>
  <c r="V202" i="4"/>
  <c r="W202" i="4"/>
  <c r="X202" i="4"/>
  <c r="X320" i="4" s="1"/>
  <c r="Y202" i="4"/>
  <c r="Z202" i="4"/>
  <c r="AA202" i="4"/>
  <c r="AB202" i="4"/>
  <c r="AB320" i="4" s="1"/>
  <c r="AC202" i="4"/>
  <c r="AD202" i="4"/>
  <c r="AE202" i="4"/>
  <c r="AF202" i="4"/>
  <c r="AF320" i="4" s="1"/>
  <c r="AG202" i="4"/>
  <c r="AH202" i="4"/>
  <c r="AI202" i="4"/>
  <c r="AJ202" i="4"/>
  <c r="AJ320" i="4" s="1"/>
  <c r="AK202" i="4"/>
  <c r="AL202" i="4"/>
  <c r="AM202" i="4"/>
  <c r="AN202" i="4"/>
  <c r="AN320" i="4" s="1"/>
  <c r="AO202" i="4"/>
  <c r="AQ202" i="4"/>
  <c r="AR202" i="4"/>
  <c r="AS202" i="4"/>
  <c r="AS320" i="4" s="1"/>
  <c r="AT202" i="4"/>
  <c r="AU202" i="4"/>
  <c r="G203" i="4"/>
  <c r="H203" i="4"/>
  <c r="H321" i="4" s="1"/>
  <c r="J203" i="4"/>
  <c r="K203" i="4"/>
  <c r="L203" i="4"/>
  <c r="M203" i="4"/>
  <c r="M321" i="4" s="1"/>
  <c r="N203" i="4"/>
  <c r="O203" i="4"/>
  <c r="P203" i="4"/>
  <c r="Q203" i="4"/>
  <c r="Q321" i="4" s="1"/>
  <c r="R203" i="4"/>
  <c r="S203" i="4"/>
  <c r="T203" i="4"/>
  <c r="U203" i="4"/>
  <c r="U321" i="4" s="1"/>
  <c r="V203" i="4"/>
  <c r="W203" i="4"/>
  <c r="X203" i="4"/>
  <c r="Y203" i="4"/>
  <c r="Y321" i="4" s="1"/>
  <c r="Z203" i="4"/>
  <c r="AA203" i="4"/>
  <c r="AB203" i="4"/>
  <c r="AC203" i="4"/>
  <c r="AC321" i="4" s="1"/>
  <c r="AD203" i="4"/>
  <c r="AE203" i="4"/>
  <c r="AF203" i="4"/>
  <c r="AG203" i="4"/>
  <c r="AG321" i="4" s="1"/>
  <c r="AH203" i="4"/>
  <c r="AI203" i="4"/>
  <c r="AJ203" i="4"/>
  <c r="AK203" i="4"/>
  <c r="AK321" i="4" s="1"/>
  <c r="AL203" i="4"/>
  <c r="AM203" i="4"/>
  <c r="AN203" i="4"/>
  <c r="AO203" i="4"/>
  <c r="AO321" i="4" s="1"/>
  <c r="AQ203" i="4"/>
  <c r="AR203" i="4"/>
  <c r="AS203" i="4"/>
  <c r="AT203" i="4"/>
  <c r="AT321" i="4" s="1"/>
  <c r="AU203" i="4"/>
  <c r="G204" i="4"/>
  <c r="H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Q204" i="4"/>
  <c r="AR204" i="4"/>
  <c r="AS204" i="4"/>
  <c r="AT204" i="4"/>
  <c r="AU204" i="4"/>
  <c r="G205" i="4"/>
  <c r="H205" i="4"/>
  <c r="J205" i="4"/>
  <c r="K205" i="4"/>
  <c r="K323" i="4" s="1"/>
  <c r="L205" i="4"/>
  <c r="M205" i="4"/>
  <c r="N205" i="4"/>
  <c r="O205" i="4"/>
  <c r="O323" i="4" s="1"/>
  <c r="P205" i="4"/>
  <c r="Q205" i="4"/>
  <c r="R205" i="4"/>
  <c r="S205" i="4"/>
  <c r="S323" i="4" s="1"/>
  <c r="T205" i="4"/>
  <c r="U205" i="4"/>
  <c r="V205" i="4"/>
  <c r="W205" i="4"/>
  <c r="W323" i="4" s="1"/>
  <c r="X205" i="4"/>
  <c r="Y205" i="4"/>
  <c r="Z205" i="4"/>
  <c r="AA205" i="4"/>
  <c r="AA323" i="4" s="1"/>
  <c r="AB205" i="4"/>
  <c r="AC205" i="4"/>
  <c r="AD205" i="4"/>
  <c r="AE205" i="4"/>
  <c r="AE323" i="4" s="1"/>
  <c r="AF205" i="4"/>
  <c r="AG205" i="4"/>
  <c r="AH205" i="4"/>
  <c r="AI205" i="4"/>
  <c r="AI323" i="4" s="1"/>
  <c r="AJ205" i="4"/>
  <c r="AK205" i="4"/>
  <c r="AL205" i="4"/>
  <c r="AM205" i="4"/>
  <c r="AM323" i="4" s="1"/>
  <c r="AN205" i="4"/>
  <c r="AO205" i="4"/>
  <c r="AQ205" i="4"/>
  <c r="AR205" i="4"/>
  <c r="AR323" i="4" s="1"/>
  <c r="AS205" i="4"/>
  <c r="AT205" i="4"/>
  <c r="AU205" i="4"/>
  <c r="G206" i="4"/>
  <c r="G324" i="4" s="1"/>
  <c r="H206" i="4"/>
  <c r="J206" i="4"/>
  <c r="K206" i="4"/>
  <c r="L206" i="4"/>
  <c r="L324" i="4" s="1"/>
  <c r="M206" i="4"/>
  <c r="N206" i="4"/>
  <c r="O206" i="4"/>
  <c r="P206" i="4"/>
  <c r="P324" i="4" s="1"/>
  <c r="Q206" i="4"/>
  <c r="R206" i="4"/>
  <c r="S206" i="4"/>
  <c r="T206" i="4"/>
  <c r="T324" i="4" s="1"/>
  <c r="U206" i="4"/>
  <c r="V206" i="4"/>
  <c r="W206" i="4"/>
  <c r="X206" i="4"/>
  <c r="X324" i="4" s="1"/>
  <c r="Y206" i="4"/>
  <c r="Z206" i="4"/>
  <c r="AA206" i="4"/>
  <c r="AB206" i="4"/>
  <c r="AB324" i="4" s="1"/>
  <c r="AC206" i="4"/>
  <c r="AD206" i="4"/>
  <c r="AE206" i="4"/>
  <c r="AF206" i="4"/>
  <c r="AF324" i="4" s="1"/>
  <c r="AG206" i="4"/>
  <c r="AH206" i="4"/>
  <c r="AI206" i="4"/>
  <c r="AJ206" i="4"/>
  <c r="AJ324" i="4" s="1"/>
  <c r="AK206" i="4"/>
  <c r="AL206" i="4"/>
  <c r="AM206" i="4"/>
  <c r="AN206" i="4"/>
  <c r="AN324" i="4" s="1"/>
  <c r="AO206" i="4"/>
  <c r="AQ206" i="4"/>
  <c r="AR206" i="4"/>
  <c r="AS206" i="4"/>
  <c r="AS324" i="4" s="1"/>
  <c r="AT206" i="4"/>
  <c r="AU206" i="4"/>
  <c r="G207" i="4"/>
  <c r="H207" i="4"/>
  <c r="H325" i="4" s="1"/>
  <c r="J207" i="4"/>
  <c r="K207" i="4"/>
  <c r="L207" i="4"/>
  <c r="M207" i="4"/>
  <c r="M325" i="4" s="1"/>
  <c r="N207" i="4"/>
  <c r="O207" i="4"/>
  <c r="P207" i="4"/>
  <c r="Q207" i="4"/>
  <c r="Q325" i="4" s="1"/>
  <c r="R207" i="4"/>
  <c r="S207" i="4"/>
  <c r="T207" i="4"/>
  <c r="U207" i="4"/>
  <c r="U325" i="4" s="1"/>
  <c r="V207" i="4"/>
  <c r="W207" i="4"/>
  <c r="X207" i="4"/>
  <c r="Y207" i="4"/>
  <c r="Y325" i="4" s="1"/>
  <c r="Z207" i="4"/>
  <c r="AA207" i="4"/>
  <c r="AB207" i="4"/>
  <c r="AC207" i="4"/>
  <c r="AC325" i="4" s="1"/>
  <c r="AD207" i="4"/>
  <c r="AE207" i="4"/>
  <c r="AF207" i="4"/>
  <c r="AG207" i="4"/>
  <c r="AG325" i="4" s="1"/>
  <c r="AH207" i="4"/>
  <c r="AI207" i="4"/>
  <c r="AJ207" i="4"/>
  <c r="AK207" i="4"/>
  <c r="AK325" i="4" s="1"/>
  <c r="AL207" i="4"/>
  <c r="AM207" i="4"/>
  <c r="AN207" i="4"/>
  <c r="AO207" i="4"/>
  <c r="AO325" i="4" s="1"/>
  <c r="AQ207" i="4"/>
  <c r="AR207" i="4"/>
  <c r="AS207" i="4"/>
  <c r="AT207" i="4"/>
  <c r="AT325" i="4" s="1"/>
  <c r="AU207" i="4"/>
  <c r="G208" i="4"/>
  <c r="H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Q208" i="4"/>
  <c r="AR208" i="4"/>
  <c r="AS208" i="4"/>
  <c r="AT208" i="4"/>
  <c r="AU208" i="4"/>
  <c r="G209" i="4"/>
  <c r="H209" i="4"/>
  <c r="J209" i="4"/>
  <c r="K209" i="4"/>
  <c r="K327" i="4" s="1"/>
  <c r="L209" i="4"/>
  <c r="M209" i="4"/>
  <c r="N209" i="4"/>
  <c r="O209" i="4"/>
  <c r="O327" i="4" s="1"/>
  <c r="P209" i="4"/>
  <c r="Q209" i="4"/>
  <c r="R209" i="4"/>
  <c r="S209" i="4"/>
  <c r="S327" i="4" s="1"/>
  <c r="T209" i="4"/>
  <c r="U209" i="4"/>
  <c r="V209" i="4"/>
  <c r="W209" i="4"/>
  <c r="W327" i="4" s="1"/>
  <c r="X209" i="4"/>
  <c r="Y209" i="4"/>
  <c r="Z209" i="4"/>
  <c r="AA209" i="4"/>
  <c r="AA327" i="4" s="1"/>
  <c r="AB209" i="4"/>
  <c r="AC209" i="4"/>
  <c r="AD209" i="4"/>
  <c r="AE209" i="4"/>
  <c r="AE327" i="4" s="1"/>
  <c r="AF209" i="4"/>
  <c r="AG209" i="4"/>
  <c r="AH209" i="4"/>
  <c r="AI209" i="4"/>
  <c r="AI327" i="4" s="1"/>
  <c r="AJ209" i="4"/>
  <c r="AK209" i="4"/>
  <c r="AL209" i="4"/>
  <c r="AM209" i="4"/>
  <c r="AM327" i="4" s="1"/>
  <c r="AN209" i="4"/>
  <c r="AO209" i="4"/>
  <c r="AQ209" i="4"/>
  <c r="AR209" i="4"/>
  <c r="AR327" i="4" s="1"/>
  <c r="AS209" i="4"/>
  <c r="AT209" i="4"/>
  <c r="AU209" i="4"/>
  <c r="G210" i="4"/>
  <c r="G328" i="4" s="1"/>
  <c r="H210" i="4"/>
  <c r="J210" i="4"/>
  <c r="K210" i="4"/>
  <c r="L210" i="4"/>
  <c r="L328" i="4" s="1"/>
  <c r="M210" i="4"/>
  <c r="N210" i="4"/>
  <c r="O210" i="4"/>
  <c r="P210" i="4"/>
  <c r="P328" i="4" s="1"/>
  <c r="Q210" i="4"/>
  <c r="R210" i="4"/>
  <c r="S210" i="4"/>
  <c r="T210" i="4"/>
  <c r="T328" i="4" s="1"/>
  <c r="U210" i="4"/>
  <c r="V210" i="4"/>
  <c r="W210" i="4"/>
  <c r="X210" i="4"/>
  <c r="X328" i="4" s="1"/>
  <c r="Y210" i="4"/>
  <c r="Z210" i="4"/>
  <c r="AA210" i="4"/>
  <c r="AB210" i="4"/>
  <c r="AB328" i="4" s="1"/>
  <c r="AC210" i="4"/>
  <c r="AD210" i="4"/>
  <c r="AE210" i="4"/>
  <c r="AF210" i="4"/>
  <c r="AF328" i="4" s="1"/>
  <c r="AG210" i="4"/>
  <c r="AH210" i="4"/>
  <c r="AI210" i="4"/>
  <c r="AJ210" i="4"/>
  <c r="AJ328" i="4" s="1"/>
  <c r="AK210" i="4"/>
  <c r="AL210" i="4"/>
  <c r="AM210" i="4"/>
  <c r="AN210" i="4"/>
  <c r="AN328" i="4" s="1"/>
  <c r="AO210" i="4"/>
  <c r="AQ210" i="4"/>
  <c r="AR210" i="4"/>
  <c r="AS210" i="4"/>
  <c r="AS328" i="4" s="1"/>
  <c r="AT210" i="4"/>
  <c r="AU210" i="4"/>
  <c r="G211" i="4"/>
  <c r="H211" i="4"/>
  <c r="H329" i="4" s="1"/>
  <c r="J211" i="4"/>
  <c r="K211" i="4"/>
  <c r="L211" i="4"/>
  <c r="M211" i="4"/>
  <c r="M329" i="4" s="1"/>
  <c r="N211" i="4"/>
  <c r="O211" i="4"/>
  <c r="P211" i="4"/>
  <c r="Q211" i="4"/>
  <c r="Q329" i="4" s="1"/>
  <c r="R211" i="4"/>
  <c r="S211" i="4"/>
  <c r="T211" i="4"/>
  <c r="U211" i="4"/>
  <c r="U329" i="4" s="1"/>
  <c r="V211" i="4"/>
  <c r="W211" i="4"/>
  <c r="X211" i="4"/>
  <c r="Y211" i="4"/>
  <c r="Y329" i="4" s="1"/>
  <c r="Z211" i="4"/>
  <c r="AA211" i="4"/>
  <c r="AB211" i="4"/>
  <c r="AC211" i="4"/>
  <c r="AC329" i="4" s="1"/>
  <c r="AD211" i="4"/>
  <c r="AE211" i="4"/>
  <c r="AF211" i="4"/>
  <c r="AG211" i="4"/>
  <c r="AG329" i="4" s="1"/>
  <c r="AH211" i="4"/>
  <c r="AI211" i="4"/>
  <c r="AJ211" i="4"/>
  <c r="AK211" i="4"/>
  <c r="AK329" i="4" s="1"/>
  <c r="AL211" i="4"/>
  <c r="AM211" i="4"/>
  <c r="AN211" i="4"/>
  <c r="AO211" i="4"/>
  <c r="AO329" i="4" s="1"/>
  <c r="AQ211" i="4"/>
  <c r="AR211" i="4"/>
  <c r="AS211" i="4"/>
  <c r="AT211" i="4"/>
  <c r="AT329" i="4" s="1"/>
  <c r="AU211" i="4"/>
  <c r="G212" i="4"/>
  <c r="H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Q212" i="4"/>
  <c r="AR212" i="4"/>
  <c r="AS212" i="4"/>
  <c r="AT212" i="4"/>
  <c r="AU212" i="4"/>
  <c r="G213" i="4"/>
  <c r="H213" i="4"/>
  <c r="J213" i="4"/>
  <c r="K213" i="4"/>
  <c r="K331" i="4" s="1"/>
  <c r="L213" i="4"/>
  <c r="M213" i="4"/>
  <c r="N213" i="4"/>
  <c r="O213" i="4"/>
  <c r="O331" i="4" s="1"/>
  <c r="P213" i="4"/>
  <c r="Q213" i="4"/>
  <c r="R213" i="4"/>
  <c r="S213" i="4"/>
  <c r="S331" i="4" s="1"/>
  <c r="T213" i="4"/>
  <c r="U213" i="4"/>
  <c r="V213" i="4"/>
  <c r="W213" i="4"/>
  <c r="W331" i="4" s="1"/>
  <c r="X213" i="4"/>
  <c r="Y213" i="4"/>
  <c r="Z213" i="4"/>
  <c r="AA213" i="4"/>
  <c r="AA331" i="4" s="1"/>
  <c r="AB213" i="4"/>
  <c r="AC213" i="4"/>
  <c r="AD213" i="4"/>
  <c r="AE213" i="4"/>
  <c r="AE331" i="4" s="1"/>
  <c r="AF213" i="4"/>
  <c r="AG213" i="4"/>
  <c r="AH213" i="4"/>
  <c r="AI213" i="4"/>
  <c r="AI331" i="4" s="1"/>
  <c r="AJ213" i="4"/>
  <c r="AK213" i="4"/>
  <c r="AL213" i="4"/>
  <c r="AM213" i="4"/>
  <c r="AM331" i="4" s="1"/>
  <c r="AN213" i="4"/>
  <c r="AO213" i="4"/>
  <c r="AQ213" i="4"/>
  <c r="AR213" i="4"/>
  <c r="AR331" i="4" s="1"/>
  <c r="AS213" i="4"/>
  <c r="AT213" i="4"/>
  <c r="AU213" i="4"/>
  <c r="G214" i="4"/>
  <c r="G332" i="4" s="1"/>
  <c r="H214" i="4"/>
  <c r="J214" i="4"/>
  <c r="K214" i="4"/>
  <c r="L214" i="4"/>
  <c r="L332" i="4" s="1"/>
  <c r="M214" i="4"/>
  <c r="N214" i="4"/>
  <c r="O214" i="4"/>
  <c r="P214" i="4"/>
  <c r="P332" i="4" s="1"/>
  <c r="Q214" i="4"/>
  <c r="R214" i="4"/>
  <c r="S214" i="4"/>
  <c r="T214" i="4"/>
  <c r="T332" i="4" s="1"/>
  <c r="U214" i="4"/>
  <c r="V214" i="4"/>
  <c r="W214" i="4"/>
  <c r="X214" i="4"/>
  <c r="X332" i="4" s="1"/>
  <c r="Y214" i="4"/>
  <c r="Z214" i="4"/>
  <c r="AA214" i="4"/>
  <c r="AB214" i="4"/>
  <c r="AB332" i="4" s="1"/>
  <c r="AC214" i="4"/>
  <c r="AD214" i="4"/>
  <c r="AE214" i="4"/>
  <c r="AF214" i="4"/>
  <c r="AF332" i="4" s="1"/>
  <c r="AG214" i="4"/>
  <c r="AH214" i="4"/>
  <c r="AI214" i="4"/>
  <c r="AJ214" i="4"/>
  <c r="AJ332" i="4" s="1"/>
  <c r="AK214" i="4"/>
  <c r="AL214" i="4"/>
  <c r="AM214" i="4"/>
  <c r="AN214" i="4"/>
  <c r="AN332" i="4" s="1"/>
  <c r="AO214" i="4"/>
  <c r="AQ214" i="4"/>
  <c r="AR214" i="4"/>
  <c r="AS214" i="4"/>
  <c r="AS332" i="4" s="1"/>
  <c r="AT214" i="4"/>
  <c r="AU214" i="4"/>
  <c r="G215" i="4"/>
  <c r="H215" i="4"/>
  <c r="H333" i="4" s="1"/>
  <c r="J215" i="4"/>
  <c r="K215" i="4"/>
  <c r="L215" i="4"/>
  <c r="M215" i="4"/>
  <c r="M333" i="4" s="1"/>
  <c r="N215" i="4"/>
  <c r="O215" i="4"/>
  <c r="P215" i="4"/>
  <c r="Q215" i="4"/>
  <c r="Q333" i="4" s="1"/>
  <c r="R215" i="4"/>
  <c r="S215" i="4"/>
  <c r="T215" i="4"/>
  <c r="U215" i="4"/>
  <c r="U333" i="4" s="1"/>
  <c r="V215" i="4"/>
  <c r="W215" i="4"/>
  <c r="X215" i="4"/>
  <c r="Y215" i="4"/>
  <c r="Y333" i="4" s="1"/>
  <c r="Z215" i="4"/>
  <c r="AA215" i="4"/>
  <c r="AB215" i="4"/>
  <c r="AC215" i="4"/>
  <c r="AC333" i="4" s="1"/>
  <c r="AD215" i="4"/>
  <c r="AE215" i="4"/>
  <c r="AF215" i="4"/>
  <c r="AG215" i="4"/>
  <c r="AG333" i="4" s="1"/>
  <c r="AH215" i="4"/>
  <c r="AI215" i="4"/>
  <c r="AJ215" i="4"/>
  <c r="AK215" i="4"/>
  <c r="AK333" i="4" s="1"/>
  <c r="AL215" i="4"/>
  <c r="AM215" i="4"/>
  <c r="AN215" i="4"/>
  <c r="AO215" i="4"/>
  <c r="AO333" i="4" s="1"/>
  <c r="AQ215" i="4"/>
  <c r="AR215" i="4"/>
  <c r="AS215" i="4"/>
  <c r="AT215" i="4"/>
  <c r="AT333" i="4" s="1"/>
  <c r="AU215" i="4"/>
  <c r="G216" i="4"/>
  <c r="H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Q216" i="4"/>
  <c r="AR216" i="4"/>
  <c r="AS216" i="4"/>
  <c r="AT216" i="4"/>
  <c r="AU216" i="4"/>
  <c r="G217" i="4"/>
  <c r="H217" i="4"/>
  <c r="J217" i="4"/>
  <c r="K217" i="4"/>
  <c r="K335" i="4" s="1"/>
  <c r="L217" i="4"/>
  <c r="M217" i="4"/>
  <c r="N217" i="4"/>
  <c r="O217" i="4"/>
  <c r="O335" i="4" s="1"/>
  <c r="P217" i="4"/>
  <c r="Q217" i="4"/>
  <c r="R217" i="4"/>
  <c r="S217" i="4"/>
  <c r="S335" i="4" s="1"/>
  <c r="T217" i="4"/>
  <c r="U217" i="4"/>
  <c r="V217" i="4"/>
  <c r="W217" i="4"/>
  <c r="W335" i="4" s="1"/>
  <c r="X217" i="4"/>
  <c r="Y217" i="4"/>
  <c r="Z217" i="4"/>
  <c r="AA217" i="4"/>
  <c r="AA335" i="4" s="1"/>
  <c r="AB217" i="4"/>
  <c r="AC217" i="4"/>
  <c r="AD217" i="4"/>
  <c r="AE217" i="4"/>
  <c r="AE335" i="4" s="1"/>
  <c r="AF217" i="4"/>
  <c r="AG217" i="4"/>
  <c r="AH217" i="4"/>
  <c r="AI217" i="4"/>
  <c r="AI335" i="4" s="1"/>
  <c r="AJ217" i="4"/>
  <c r="AK217" i="4"/>
  <c r="AL217" i="4"/>
  <c r="AM217" i="4"/>
  <c r="AM335" i="4" s="1"/>
  <c r="AN217" i="4"/>
  <c r="AO217" i="4"/>
  <c r="AQ217" i="4"/>
  <c r="AR217" i="4"/>
  <c r="AR335" i="4" s="1"/>
  <c r="AS217" i="4"/>
  <c r="AT217" i="4"/>
  <c r="AU217" i="4"/>
  <c r="G218" i="4"/>
  <c r="G336" i="4" s="1"/>
  <c r="H218" i="4"/>
  <c r="J218" i="4"/>
  <c r="K218" i="4"/>
  <c r="L218" i="4"/>
  <c r="L336" i="4" s="1"/>
  <c r="M218" i="4"/>
  <c r="N218" i="4"/>
  <c r="O218" i="4"/>
  <c r="P218" i="4"/>
  <c r="P336" i="4" s="1"/>
  <c r="Q218" i="4"/>
  <c r="R218" i="4"/>
  <c r="S218" i="4"/>
  <c r="T218" i="4"/>
  <c r="T336" i="4" s="1"/>
  <c r="U218" i="4"/>
  <c r="V218" i="4"/>
  <c r="W218" i="4"/>
  <c r="X218" i="4"/>
  <c r="X336" i="4" s="1"/>
  <c r="Y218" i="4"/>
  <c r="Z218" i="4"/>
  <c r="AA218" i="4"/>
  <c r="AB218" i="4"/>
  <c r="AB336" i="4" s="1"/>
  <c r="AC218" i="4"/>
  <c r="AD218" i="4"/>
  <c r="AE218" i="4"/>
  <c r="AF218" i="4"/>
  <c r="AF336" i="4" s="1"/>
  <c r="AG218" i="4"/>
  <c r="AH218" i="4"/>
  <c r="AI218" i="4"/>
  <c r="AJ218" i="4"/>
  <c r="AJ336" i="4" s="1"/>
  <c r="AK218" i="4"/>
  <c r="AL218" i="4"/>
  <c r="AM218" i="4"/>
  <c r="AN218" i="4"/>
  <c r="AN336" i="4" s="1"/>
  <c r="AO218" i="4"/>
  <c r="AQ218" i="4"/>
  <c r="AR218" i="4"/>
  <c r="AS218" i="4"/>
  <c r="AS336" i="4" s="1"/>
  <c r="AT218" i="4"/>
  <c r="AU218" i="4"/>
  <c r="G219" i="4"/>
  <c r="H219" i="4"/>
  <c r="H337" i="4" s="1"/>
  <c r="J219" i="4"/>
  <c r="K219" i="4"/>
  <c r="L219" i="4"/>
  <c r="M219" i="4"/>
  <c r="M337" i="4" s="1"/>
  <c r="N219" i="4"/>
  <c r="O219" i="4"/>
  <c r="P219" i="4"/>
  <c r="Q219" i="4"/>
  <c r="Q337" i="4" s="1"/>
  <c r="R219" i="4"/>
  <c r="S219" i="4"/>
  <c r="T219" i="4"/>
  <c r="U219" i="4"/>
  <c r="U337" i="4" s="1"/>
  <c r="V219" i="4"/>
  <c r="W219" i="4"/>
  <c r="X219" i="4"/>
  <c r="Y219" i="4"/>
  <c r="Y337" i="4" s="1"/>
  <c r="Z219" i="4"/>
  <c r="AA219" i="4"/>
  <c r="AB219" i="4"/>
  <c r="AC219" i="4"/>
  <c r="AC337" i="4" s="1"/>
  <c r="AD219" i="4"/>
  <c r="AE219" i="4"/>
  <c r="AF219" i="4"/>
  <c r="AG219" i="4"/>
  <c r="AG337" i="4" s="1"/>
  <c r="AH219" i="4"/>
  <c r="AI219" i="4"/>
  <c r="AJ219" i="4"/>
  <c r="AK219" i="4"/>
  <c r="AK337" i="4" s="1"/>
  <c r="AL219" i="4"/>
  <c r="AM219" i="4"/>
  <c r="AN219" i="4"/>
  <c r="AO219" i="4"/>
  <c r="AO337" i="4" s="1"/>
  <c r="AQ219" i="4"/>
  <c r="AR219" i="4"/>
  <c r="AS219" i="4"/>
  <c r="AT219" i="4"/>
  <c r="AT337" i="4" s="1"/>
  <c r="AU219" i="4"/>
  <c r="G220" i="4"/>
  <c r="H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Q220" i="4"/>
  <c r="AR220" i="4"/>
  <c r="AS220" i="4"/>
  <c r="AT220" i="4"/>
  <c r="AU220" i="4"/>
  <c r="G221" i="4"/>
  <c r="H221" i="4"/>
  <c r="J221" i="4"/>
  <c r="K221" i="4"/>
  <c r="K339" i="4" s="1"/>
  <c r="L221" i="4"/>
  <c r="M221" i="4"/>
  <c r="N221" i="4"/>
  <c r="O221" i="4"/>
  <c r="O339" i="4" s="1"/>
  <c r="P221" i="4"/>
  <c r="Q221" i="4"/>
  <c r="R221" i="4"/>
  <c r="S221" i="4"/>
  <c r="S339" i="4" s="1"/>
  <c r="T221" i="4"/>
  <c r="U221" i="4"/>
  <c r="V221" i="4"/>
  <c r="W221" i="4"/>
  <c r="W339" i="4" s="1"/>
  <c r="X221" i="4"/>
  <c r="Y221" i="4"/>
  <c r="Z221" i="4"/>
  <c r="AA221" i="4"/>
  <c r="AA339" i="4" s="1"/>
  <c r="AB221" i="4"/>
  <c r="AC221" i="4"/>
  <c r="AD221" i="4"/>
  <c r="AE221" i="4"/>
  <c r="AE339" i="4" s="1"/>
  <c r="AF221" i="4"/>
  <c r="AG221" i="4"/>
  <c r="AH221" i="4"/>
  <c r="AI221" i="4"/>
  <c r="AI339" i="4" s="1"/>
  <c r="AJ221" i="4"/>
  <c r="AK221" i="4"/>
  <c r="AL221" i="4"/>
  <c r="AM221" i="4"/>
  <c r="AM339" i="4" s="1"/>
  <c r="AN221" i="4"/>
  <c r="AO221" i="4"/>
  <c r="AQ221" i="4"/>
  <c r="AR221" i="4"/>
  <c r="AR339" i="4" s="1"/>
  <c r="AS221" i="4"/>
  <c r="AT221" i="4"/>
  <c r="AU221" i="4"/>
  <c r="G222" i="4"/>
  <c r="G340" i="4" s="1"/>
  <c r="H222" i="4"/>
  <c r="J222" i="4"/>
  <c r="K222" i="4"/>
  <c r="L222" i="4"/>
  <c r="L340" i="4" s="1"/>
  <c r="M222" i="4"/>
  <c r="N222" i="4"/>
  <c r="O222" i="4"/>
  <c r="P222" i="4"/>
  <c r="P340" i="4" s="1"/>
  <c r="Q222" i="4"/>
  <c r="R222" i="4"/>
  <c r="S222" i="4"/>
  <c r="T222" i="4"/>
  <c r="T340" i="4" s="1"/>
  <c r="U222" i="4"/>
  <c r="V222" i="4"/>
  <c r="W222" i="4"/>
  <c r="X222" i="4"/>
  <c r="X340" i="4" s="1"/>
  <c r="Y222" i="4"/>
  <c r="Z222" i="4"/>
  <c r="AA222" i="4"/>
  <c r="AB222" i="4"/>
  <c r="AB340" i="4" s="1"/>
  <c r="AC222" i="4"/>
  <c r="AD222" i="4"/>
  <c r="AE222" i="4"/>
  <c r="AF222" i="4"/>
  <c r="AF340" i="4" s="1"/>
  <c r="AG222" i="4"/>
  <c r="AH222" i="4"/>
  <c r="AI222" i="4"/>
  <c r="AJ222" i="4"/>
  <c r="AJ340" i="4" s="1"/>
  <c r="AK222" i="4"/>
  <c r="AL222" i="4"/>
  <c r="AM222" i="4"/>
  <c r="AN222" i="4"/>
  <c r="AN340" i="4" s="1"/>
  <c r="AO222" i="4"/>
  <c r="AQ222" i="4"/>
  <c r="AR222" i="4"/>
  <c r="AS222" i="4"/>
  <c r="AS340" i="4" s="1"/>
  <c r="AT222" i="4"/>
  <c r="AU222" i="4"/>
  <c r="G223" i="4"/>
  <c r="H223" i="4"/>
  <c r="H341" i="4" s="1"/>
  <c r="J223" i="4"/>
  <c r="K223" i="4"/>
  <c r="L223" i="4"/>
  <c r="M223" i="4"/>
  <c r="M341" i="4" s="1"/>
  <c r="N223" i="4"/>
  <c r="O223" i="4"/>
  <c r="P223" i="4"/>
  <c r="Q223" i="4"/>
  <c r="Q341" i="4" s="1"/>
  <c r="R223" i="4"/>
  <c r="S223" i="4"/>
  <c r="T223" i="4"/>
  <c r="U223" i="4"/>
  <c r="U341" i="4" s="1"/>
  <c r="V223" i="4"/>
  <c r="W223" i="4"/>
  <c r="X223" i="4"/>
  <c r="Y223" i="4"/>
  <c r="Y341" i="4" s="1"/>
  <c r="Z223" i="4"/>
  <c r="AA223" i="4"/>
  <c r="AB223" i="4"/>
  <c r="AC223" i="4"/>
  <c r="AC341" i="4" s="1"/>
  <c r="AD223" i="4"/>
  <c r="AE223" i="4"/>
  <c r="AF223" i="4"/>
  <c r="AG223" i="4"/>
  <c r="AG341" i="4" s="1"/>
  <c r="AH223" i="4"/>
  <c r="AI223" i="4"/>
  <c r="AJ223" i="4"/>
  <c r="AK223" i="4"/>
  <c r="AK341" i="4" s="1"/>
  <c r="AL223" i="4"/>
  <c r="AM223" i="4"/>
  <c r="AN223" i="4"/>
  <c r="AO223" i="4"/>
  <c r="AO341" i="4" s="1"/>
  <c r="AQ223" i="4"/>
  <c r="AR223" i="4"/>
  <c r="AS223" i="4"/>
  <c r="AT223" i="4"/>
  <c r="AT341" i="4" s="1"/>
  <c r="AU223" i="4"/>
  <c r="G224" i="4"/>
  <c r="H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Q224" i="4"/>
  <c r="AR224" i="4"/>
  <c r="AS224" i="4"/>
  <c r="AT224" i="4"/>
  <c r="AU224" i="4"/>
  <c r="G225" i="4"/>
  <c r="H225" i="4"/>
  <c r="J225" i="4"/>
  <c r="K225" i="4"/>
  <c r="K343" i="4" s="1"/>
  <c r="L225" i="4"/>
  <c r="M225" i="4"/>
  <c r="N225" i="4"/>
  <c r="O225" i="4"/>
  <c r="O343" i="4" s="1"/>
  <c r="P225" i="4"/>
  <c r="Q225" i="4"/>
  <c r="R225" i="4"/>
  <c r="S225" i="4"/>
  <c r="S343" i="4" s="1"/>
  <c r="T225" i="4"/>
  <c r="U225" i="4"/>
  <c r="V225" i="4"/>
  <c r="W225" i="4"/>
  <c r="W343" i="4" s="1"/>
  <c r="X225" i="4"/>
  <c r="Y225" i="4"/>
  <c r="Z225" i="4"/>
  <c r="AA225" i="4"/>
  <c r="AA343" i="4" s="1"/>
  <c r="AB225" i="4"/>
  <c r="AC225" i="4"/>
  <c r="AD225" i="4"/>
  <c r="AE225" i="4"/>
  <c r="AE343" i="4" s="1"/>
  <c r="AF225" i="4"/>
  <c r="AG225" i="4"/>
  <c r="AH225" i="4"/>
  <c r="AI225" i="4"/>
  <c r="AI343" i="4" s="1"/>
  <c r="AJ225" i="4"/>
  <c r="AK225" i="4"/>
  <c r="AL225" i="4"/>
  <c r="AM225" i="4"/>
  <c r="AM343" i="4" s="1"/>
  <c r="AN225" i="4"/>
  <c r="AO225" i="4"/>
  <c r="AQ225" i="4"/>
  <c r="AR225" i="4"/>
  <c r="AR343" i="4" s="1"/>
  <c r="AS225" i="4"/>
  <c r="AT225" i="4"/>
  <c r="AU225" i="4"/>
  <c r="G226" i="4"/>
  <c r="G344" i="4" s="1"/>
  <c r="H226" i="4"/>
  <c r="J226" i="4"/>
  <c r="K226" i="4"/>
  <c r="K344" i="4" s="1"/>
  <c r="L226" i="4"/>
  <c r="L344" i="4" s="1"/>
  <c r="M226" i="4"/>
  <c r="N226" i="4"/>
  <c r="O226" i="4"/>
  <c r="O344" i="4" s="1"/>
  <c r="P226" i="4"/>
  <c r="P344" i="4" s="1"/>
  <c r="Q226" i="4"/>
  <c r="R226" i="4"/>
  <c r="S226" i="4"/>
  <c r="S344" i="4" s="1"/>
  <c r="T226" i="4"/>
  <c r="T344" i="4" s="1"/>
  <c r="U226" i="4"/>
  <c r="V226" i="4"/>
  <c r="W226" i="4"/>
  <c r="W344" i="4" s="1"/>
  <c r="X226" i="4"/>
  <c r="X344" i="4" s="1"/>
  <c r="Y226" i="4"/>
  <c r="Z226" i="4"/>
  <c r="AA226" i="4"/>
  <c r="AA344" i="4" s="1"/>
  <c r="AB226" i="4"/>
  <c r="AB344" i="4" s="1"/>
  <c r="AC226" i="4"/>
  <c r="AC344" i="4" s="1"/>
  <c r="AD226" i="4"/>
  <c r="AE226" i="4"/>
  <c r="AE344" i="4" s="1"/>
  <c r="AF226" i="4"/>
  <c r="AF344" i="4" s="1"/>
  <c r="AG226" i="4"/>
  <c r="AG344" i="4" s="1"/>
  <c r="AH226" i="4"/>
  <c r="AI226" i="4"/>
  <c r="AI344" i="4" s="1"/>
  <c r="AJ226" i="4"/>
  <c r="AJ344" i="4" s="1"/>
  <c r="AK226" i="4"/>
  <c r="AK344" i="4" s="1"/>
  <c r="AL226" i="4"/>
  <c r="AM226" i="4"/>
  <c r="AM344" i="4" s="1"/>
  <c r="AN226" i="4"/>
  <c r="AN344" i="4" s="1"/>
  <c r="AO226" i="4"/>
  <c r="AO344" i="4" s="1"/>
  <c r="AQ226" i="4"/>
  <c r="AR226" i="4"/>
  <c r="AR344" i="4" s="1"/>
  <c r="AS226" i="4"/>
  <c r="AS344" i="4" s="1"/>
  <c r="AT226" i="4"/>
  <c r="AT344" i="4" s="1"/>
  <c r="AU226" i="4"/>
  <c r="G227" i="4"/>
  <c r="H227" i="4"/>
  <c r="H345" i="4" s="1"/>
  <c r="J227" i="4"/>
  <c r="K227" i="4"/>
  <c r="L227" i="4"/>
  <c r="M227" i="4"/>
  <c r="M345" i="4" s="1"/>
  <c r="N227" i="4"/>
  <c r="O227" i="4"/>
  <c r="P227" i="4"/>
  <c r="Q227" i="4"/>
  <c r="Q345" i="4" s="1"/>
  <c r="R227" i="4"/>
  <c r="S227" i="4"/>
  <c r="T227" i="4"/>
  <c r="U227" i="4"/>
  <c r="U345" i="4" s="1"/>
  <c r="V227" i="4"/>
  <c r="W227" i="4"/>
  <c r="X227" i="4"/>
  <c r="Y227" i="4"/>
  <c r="Y345" i="4" s="1"/>
  <c r="Z227" i="4"/>
  <c r="AA227" i="4"/>
  <c r="AB227" i="4"/>
  <c r="AC227" i="4"/>
  <c r="AC345" i="4" s="1"/>
  <c r="AD227" i="4"/>
  <c r="AE227" i="4"/>
  <c r="AF227" i="4"/>
  <c r="AG227" i="4"/>
  <c r="AG345" i="4" s="1"/>
  <c r="AH227" i="4"/>
  <c r="AI227" i="4"/>
  <c r="AJ227" i="4"/>
  <c r="AK227" i="4"/>
  <c r="AK345" i="4" s="1"/>
  <c r="AL227" i="4"/>
  <c r="AM227" i="4"/>
  <c r="AN227" i="4"/>
  <c r="AO227" i="4"/>
  <c r="AO345" i="4" s="1"/>
  <c r="AQ227" i="4"/>
  <c r="AR227" i="4"/>
  <c r="AS227" i="4"/>
  <c r="AT227" i="4"/>
  <c r="AT345" i="4" s="1"/>
  <c r="AU227" i="4"/>
  <c r="G228" i="4"/>
  <c r="H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Q228" i="4"/>
  <c r="AR228" i="4"/>
  <c r="AS228" i="4"/>
  <c r="AT228" i="4"/>
  <c r="AU228" i="4"/>
  <c r="G229" i="4"/>
  <c r="H229" i="4"/>
  <c r="J229" i="4"/>
  <c r="J347" i="4" s="1"/>
  <c r="K229" i="4"/>
  <c r="K347" i="4" s="1"/>
  <c r="L229" i="4"/>
  <c r="M229" i="4"/>
  <c r="N229" i="4"/>
  <c r="N347" i="4" s="1"/>
  <c r="O229" i="4"/>
  <c r="O347" i="4" s="1"/>
  <c r="P229" i="4"/>
  <c r="Q229" i="4"/>
  <c r="R229" i="4"/>
  <c r="R347" i="4" s="1"/>
  <c r="S229" i="4"/>
  <c r="S347" i="4" s="1"/>
  <c r="T229" i="4"/>
  <c r="U229" i="4"/>
  <c r="V229" i="4"/>
  <c r="V347" i="4" s="1"/>
  <c r="W229" i="4"/>
  <c r="W347" i="4" s="1"/>
  <c r="X229" i="4"/>
  <c r="Y229" i="4"/>
  <c r="Z229" i="4"/>
  <c r="Z347" i="4" s="1"/>
  <c r="AA229" i="4"/>
  <c r="AA347" i="4" s="1"/>
  <c r="AB229" i="4"/>
  <c r="AC229" i="4"/>
  <c r="AD229" i="4"/>
  <c r="AD347" i="4" s="1"/>
  <c r="AE229" i="4"/>
  <c r="AE347" i="4" s="1"/>
  <c r="AF229" i="4"/>
  <c r="AG229" i="4"/>
  <c r="AH229" i="4"/>
  <c r="AH347" i="4" s="1"/>
  <c r="AI229" i="4"/>
  <c r="AI347" i="4" s="1"/>
  <c r="AJ229" i="4"/>
  <c r="AK229" i="4"/>
  <c r="AL229" i="4"/>
  <c r="AL347" i="4" s="1"/>
  <c r="AM229" i="4"/>
  <c r="AM347" i="4" s="1"/>
  <c r="AN229" i="4"/>
  <c r="AO229" i="4"/>
  <c r="AQ229" i="4"/>
  <c r="AQ347" i="4" s="1"/>
  <c r="AR229" i="4"/>
  <c r="AR347" i="4" s="1"/>
  <c r="AS229" i="4"/>
  <c r="AT229" i="4"/>
  <c r="AU229" i="4"/>
  <c r="AU347" i="4" s="1"/>
  <c r="G230" i="4"/>
  <c r="G348" i="4" s="1"/>
  <c r="H230" i="4"/>
  <c r="H348" i="4" s="1"/>
  <c r="J230" i="4"/>
  <c r="K230" i="4"/>
  <c r="K348" i="4" s="1"/>
  <c r="L230" i="4"/>
  <c r="L348" i="4" s="1"/>
  <c r="M230" i="4"/>
  <c r="M348" i="4" s="1"/>
  <c r="N230" i="4"/>
  <c r="O230" i="4"/>
  <c r="O348" i="4" s="1"/>
  <c r="P230" i="4"/>
  <c r="P348" i="4" s="1"/>
  <c r="Q230" i="4"/>
  <c r="Q348" i="4" s="1"/>
  <c r="R230" i="4"/>
  <c r="S230" i="4"/>
  <c r="S348" i="4" s="1"/>
  <c r="T230" i="4"/>
  <c r="T348" i="4" s="1"/>
  <c r="U230" i="4"/>
  <c r="U348" i="4" s="1"/>
  <c r="V230" i="4"/>
  <c r="W230" i="4"/>
  <c r="W348" i="4" s="1"/>
  <c r="X230" i="4"/>
  <c r="X348" i="4" s="1"/>
  <c r="Y230" i="4"/>
  <c r="Y348" i="4" s="1"/>
  <c r="Z230" i="4"/>
  <c r="AA230" i="4"/>
  <c r="AA348" i="4" s="1"/>
  <c r="AB230" i="4"/>
  <c r="AB348" i="4" s="1"/>
  <c r="AC230" i="4"/>
  <c r="AC348" i="4" s="1"/>
  <c r="AD230" i="4"/>
  <c r="AE230" i="4"/>
  <c r="AE348" i="4" s="1"/>
  <c r="AF230" i="4"/>
  <c r="AF348" i="4" s="1"/>
  <c r="AG230" i="4"/>
  <c r="AG348" i="4" s="1"/>
  <c r="AH230" i="4"/>
  <c r="AI230" i="4"/>
  <c r="AI348" i="4" s="1"/>
  <c r="AJ230" i="4"/>
  <c r="AJ348" i="4" s="1"/>
  <c r="AK230" i="4"/>
  <c r="AK348" i="4" s="1"/>
  <c r="AL230" i="4"/>
  <c r="AM230" i="4"/>
  <c r="AM348" i="4" s="1"/>
  <c r="AN230" i="4"/>
  <c r="AN348" i="4" s="1"/>
  <c r="AO230" i="4"/>
  <c r="AO348" i="4" s="1"/>
  <c r="AQ230" i="4"/>
  <c r="AR230" i="4"/>
  <c r="AR348" i="4" s="1"/>
  <c r="AS230" i="4"/>
  <c r="AS348" i="4" s="1"/>
  <c r="AT230" i="4"/>
  <c r="AT348" i="4" s="1"/>
  <c r="AU230" i="4"/>
  <c r="G231" i="4"/>
  <c r="H231" i="4"/>
  <c r="H349" i="4" s="1"/>
  <c r="J231" i="4"/>
  <c r="K231" i="4"/>
  <c r="L231" i="4"/>
  <c r="M231" i="4"/>
  <c r="M349" i="4" s="1"/>
  <c r="N231" i="4"/>
  <c r="O231" i="4"/>
  <c r="P231" i="4"/>
  <c r="Q231" i="4"/>
  <c r="Q349" i="4" s="1"/>
  <c r="R231" i="4"/>
  <c r="S231" i="4"/>
  <c r="T231" i="4"/>
  <c r="U231" i="4"/>
  <c r="U349" i="4" s="1"/>
  <c r="V231" i="4"/>
  <c r="W231" i="4"/>
  <c r="X231" i="4"/>
  <c r="Y231" i="4"/>
  <c r="Y349" i="4" s="1"/>
  <c r="Z231" i="4"/>
  <c r="AA231" i="4"/>
  <c r="AB231" i="4"/>
  <c r="AC231" i="4"/>
  <c r="AC349" i="4" s="1"/>
  <c r="AD231" i="4"/>
  <c r="AE231" i="4"/>
  <c r="AF231" i="4"/>
  <c r="AG231" i="4"/>
  <c r="AG349" i="4" s="1"/>
  <c r="AH231" i="4"/>
  <c r="AI231" i="4"/>
  <c r="AJ231" i="4"/>
  <c r="AK231" i="4"/>
  <c r="AK349" i="4" s="1"/>
  <c r="AL231" i="4"/>
  <c r="AM231" i="4"/>
  <c r="AN231" i="4"/>
  <c r="AO231" i="4"/>
  <c r="AO349" i="4" s="1"/>
  <c r="AQ231" i="4"/>
  <c r="AR231" i="4"/>
  <c r="AS231" i="4"/>
  <c r="AT231" i="4"/>
  <c r="AT349" i="4" s="1"/>
  <c r="AU231" i="4"/>
  <c r="G232" i="4"/>
  <c r="H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Q232" i="4"/>
  <c r="AR232" i="4"/>
  <c r="AS232" i="4"/>
  <c r="AT232" i="4"/>
  <c r="AU232" i="4"/>
  <c r="G233" i="4"/>
  <c r="H233" i="4"/>
  <c r="J233" i="4"/>
  <c r="J351" i="4" s="1"/>
  <c r="K233" i="4"/>
  <c r="K351" i="4" s="1"/>
  <c r="L233" i="4"/>
  <c r="M233" i="4"/>
  <c r="N233" i="4"/>
  <c r="N351" i="4" s="1"/>
  <c r="O233" i="4"/>
  <c r="O351" i="4" s="1"/>
  <c r="P233" i="4"/>
  <c r="Q233" i="4"/>
  <c r="R233" i="4"/>
  <c r="R351" i="4" s="1"/>
  <c r="S233" i="4"/>
  <c r="S351" i="4" s="1"/>
  <c r="T233" i="4"/>
  <c r="U233" i="4"/>
  <c r="V233" i="4"/>
  <c r="V351" i="4" s="1"/>
  <c r="W233" i="4"/>
  <c r="W351" i="4" s="1"/>
  <c r="X233" i="4"/>
  <c r="Y233" i="4"/>
  <c r="Z233" i="4"/>
  <c r="Z351" i="4" s="1"/>
  <c r="AA233" i="4"/>
  <c r="AA351" i="4" s="1"/>
  <c r="AB233" i="4"/>
  <c r="AC233" i="4"/>
  <c r="AD233" i="4"/>
  <c r="AD351" i="4" s="1"/>
  <c r="AE233" i="4"/>
  <c r="AE351" i="4" s="1"/>
  <c r="AF233" i="4"/>
  <c r="AG233" i="4"/>
  <c r="AH233" i="4"/>
  <c r="AH351" i="4" s="1"/>
  <c r="AI233" i="4"/>
  <c r="AI351" i="4" s="1"/>
  <c r="AJ233" i="4"/>
  <c r="AK233" i="4"/>
  <c r="AL233" i="4"/>
  <c r="AL351" i="4" s="1"/>
  <c r="AM233" i="4"/>
  <c r="AM351" i="4" s="1"/>
  <c r="AN233" i="4"/>
  <c r="AO233" i="4"/>
  <c r="AQ233" i="4"/>
  <c r="AQ351" i="4" s="1"/>
  <c r="AR233" i="4"/>
  <c r="AR351" i="4" s="1"/>
  <c r="AS233" i="4"/>
  <c r="AT233" i="4"/>
  <c r="AU233" i="4"/>
  <c r="AU351" i="4" s="1"/>
  <c r="G234" i="4"/>
  <c r="G352" i="4" s="1"/>
  <c r="H234" i="4"/>
  <c r="H352" i="4" s="1"/>
  <c r="J234" i="4"/>
  <c r="K234" i="4"/>
  <c r="K352" i="4" s="1"/>
  <c r="L234" i="4"/>
  <c r="L352" i="4" s="1"/>
  <c r="M234" i="4"/>
  <c r="M352" i="4" s="1"/>
  <c r="N234" i="4"/>
  <c r="O234" i="4"/>
  <c r="O352" i="4" s="1"/>
  <c r="P234" i="4"/>
  <c r="P352" i="4" s="1"/>
  <c r="Q234" i="4"/>
  <c r="Q352" i="4" s="1"/>
  <c r="R234" i="4"/>
  <c r="S234" i="4"/>
  <c r="S352" i="4" s="1"/>
  <c r="T234" i="4"/>
  <c r="T352" i="4" s="1"/>
  <c r="U234" i="4"/>
  <c r="U352" i="4" s="1"/>
  <c r="V234" i="4"/>
  <c r="W234" i="4"/>
  <c r="W352" i="4" s="1"/>
  <c r="X234" i="4"/>
  <c r="X352" i="4" s="1"/>
  <c r="Y234" i="4"/>
  <c r="Y352" i="4" s="1"/>
  <c r="Z234" i="4"/>
  <c r="AA234" i="4"/>
  <c r="AA352" i="4" s="1"/>
  <c r="AB234" i="4"/>
  <c r="AB352" i="4" s="1"/>
  <c r="AC234" i="4"/>
  <c r="AC352" i="4" s="1"/>
  <c r="AD234" i="4"/>
  <c r="AE234" i="4"/>
  <c r="AE352" i="4" s="1"/>
  <c r="AF234" i="4"/>
  <c r="AF352" i="4" s="1"/>
  <c r="AG234" i="4"/>
  <c r="AG352" i="4" s="1"/>
  <c r="AH234" i="4"/>
  <c r="AI234" i="4"/>
  <c r="AI352" i="4" s="1"/>
  <c r="AJ234" i="4"/>
  <c r="AJ352" i="4" s="1"/>
  <c r="AK234" i="4"/>
  <c r="AK352" i="4" s="1"/>
  <c r="AL234" i="4"/>
  <c r="AM234" i="4"/>
  <c r="AM352" i="4" s="1"/>
  <c r="AN234" i="4"/>
  <c r="AN352" i="4" s="1"/>
  <c r="AO234" i="4"/>
  <c r="AO352" i="4" s="1"/>
  <c r="AQ234" i="4"/>
  <c r="AR234" i="4"/>
  <c r="AR352" i="4" s="1"/>
  <c r="AS234" i="4"/>
  <c r="AS352" i="4" s="1"/>
  <c r="AT234" i="4"/>
  <c r="AT352" i="4" s="1"/>
  <c r="AU234" i="4"/>
  <c r="G235" i="4"/>
  <c r="H235" i="4"/>
  <c r="H353" i="4" s="1"/>
  <c r="J235" i="4"/>
  <c r="K235" i="4"/>
  <c r="L235" i="4"/>
  <c r="M235" i="4"/>
  <c r="M353" i="4" s="1"/>
  <c r="N235" i="4"/>
  <c r="O235" i="4"/>
  <c r="P235" i="4"/>
  <c r="Q235" i="4"/>
  <c r="Q353" i="4" s="1"/>
  <c r="R235" i="4"/>
  <c r="S235" i="4"/>
  <c r="T235" i="4"/>
  <c r="U235" i="4"/>
  <c r="U353" i="4" s="1"/>
  <c r="V235" i="4"/>
  <c r="W235" i="4"/>
  <c r="X235" i="4"/>
  <c r="Y235" i="4"/>
  <c r="Y353" i="4" s="1"/>
  <c r="Z235" i="4"/>
  <c r="AA235" i="4"/>
  <c r="AB235" i="4"/>
  <c r="AC235" i="4"/>
  <c r="AC353" i="4" s="1"/>
  <c r="AD235" i="4"/>
  <c r="AE235" i="4"/>
  <c r="AF235" i="4"/>
  <c r="AG235" i="4"/>
  <c r="AG353" i="4" s="1"/>
  <c r="AH235" i="4"/>
  <c r="AI235" i="4"/>
  <c r="AJ235" i="4"/>
  <c r="AK235" i="4"/>
  <c r="AK353" i="4" s="1"/>
  <c r="AL235" i="4"/>
  <c r="AM235" i="4"/>
  <c r="AN235" i="4"/>
  <c r="AO235" i="4"/>
  <c r="AO353" i="4" s="1"/>
  <c r="AQ235" i="4"/>
  <c r="AR235" i="4"/>
  <c r="AS235" i="4"/>
  <c r="AT235" i="4"/>
  <c r="AT353" i="4" s="1"/>
  <c r="AU235" i="4"/>
  <c r="G236" i="4"/>
  <c r="H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Q236" i="4"/>
  <c r="AR236" i="4"/>
  <c r="AS236" i="4"/>
  <c r="AT236" i="4"/>
  <c r="AU236" i="4"/>
  <c r="G237" i="4"/>
  <c r="H237" i="4"/>
  <c r="J237" i="4"/>
  <c r="J355" i="4" s="1"/>
  <c r="K237" i="4"/>
  <c r="K355" i="4" s="1"/>
  <c r="L237" i="4"/>
  <c r="M237" i="4"/>
  <c r="N237" i="4"/>
  <c r="N355" i="4" s="1"/>
  <c r="O237" i="4"/>
  <c r="O355" i="4" s="1"/>
  <c r="P237" i="4"/>
  <c r="Q237" i="4"/>
  <c r="R237" i="4"/>
  <c r="R355" i="4" s="1"/>
  <c r="S237" i="4"/>
  <c r="S355" i="4" s="1"/>
  <c r="T237" i="4"/>
  <c r="U237" i="4"/>
  <c r="V237" i="4"/>
  <c r="V355" i="4" s="1"/>
  <c r="W237" i="4"/>
  <c r="W355" i="4" s="1"/>
  <c r="X237" i="4"/>
  <c r="Y237" i="4"/>
  <c r="Z237" i="4"/>
  <c r="Z355" i="4" s="1"/>
  <c r="AA237" i="4"/>
  <c r="AA355" i="4" s="1"/>
  <c r="AB237" i="4"/>
  <c r="AC237" i="4"/>
  <c r="AD237" i="4"/>
  <c r="AD355" i="4" s="1"/>
  <c r="AE237" i="4"/>
  <c r="AE355" i="4" s="1"/>
  <c r="AF237" i="4"/>
  <c r="AG237" i="4"/>
  <c r="AH237" i="4"/>
  <c r="AH355" i="4" s="1"/>
  <c r="AI237" i="4"/>
  <c r="AI355" i="4" s="1"/>
  <c r="AJ237" i="4"/>
  <c r="AK237" i="4"/>
  <c r="AL237" i="4"/>
  <c r="AL355" i="4" s="1"/>
  <c r="AM237" i="4"/>
  <c r="AM355" i="4" s="1"/>
  <c r="AN237" i="4"/>
  <c r="AO237" i="4"/>
  <c r="AQ237" i="4"/>
  <c r="AQ355" i="4" s="1"/>
  <c r="AR237" i="4"/>
  <c r="AR355" i="4" s="1"/>
  <c r="AS237" i="4"/>
  <c r="AT237" i="4"/>
  <c r="AU237" i="4"/>
  <c r="AU355" i="4" s="1"/>
  <c r="G238" i="4"/>
  <c r="G356" i="4" s="1"/>
  <c r="H238" i="4"/>
  <c r="H356" i="4" s="1"/>
  <c r="J238" i="4"/>
  <c r="K238" i="4"/>
  <c r="K356" i="4" s="1"/>
  <c r="L238" i="4"/>
  <c r="L356" i="4" s="1"/>
  <c r="M238" i="4"/>
  <c r="M356" i="4" s="1"/>
  <c r="N238" i="4"/>
  <c r="O238" i="4"/>
  <c r="O356" i="4" s="1"/>
  <c r="P238" i="4"/>
  <c r="P356" i="4" s="1"/>
  <c r="Q238" i="4"/>
  <c r="Q356" i="4" s="1"/>
  <c r="R238" i="4"/>
  <c r="S238" i="4"/>
  <c r="S356" i="4" s="1"/>
  <c r="T238" i="4"/>
  <c r="T356" i="4" s="1"/>
  <c r="U238" i="4"/>
  <c r="U356" i="4" s="1"/>
  <c r="V238" i="4"/>
  <c r="W238" i="4"/>
  <c r="W356" i="4" s="1"/>
  <c r="X238" i="4"/>
  <c r="X356" i="4" s="1"/>
  <c r="Y238" i="4"/>
  <c r="Y356" i="4" s="1"/>
  <c r="Z238" i="4"/>
  <c r="AA238" i="4"/>
  <c r="AA356" i="4" s="1"/>
  <c r="AB238" i="4"/>
  <c r="AB356" i="4" s="1"/>
  <c r="AC238" i="4"/>
  <c r="AC356" i="4" s="1"/>
  <c r="AD238" i="4"/>
  <c r="AE238" i="4"/>
  <c r="AE356" i="4" s="1"/>
  <c r="AF238" i="4"/>
  <c r="AF356" i="4" s="1"/>
  <c r="AG238" i="4"/>
  <c r="AG356" i="4" s="1"/>
  <c r="AH238" i="4"/>
  <c r="AI238" i="4"/>
  <c r="AI356" i="4" s="1"/>
  <c r="AJ238" i="4"/>
  <c r="AJ356" i="4" s="1"/>
  <c r="AK238" i="4"/>
  <c r="AK356" i="4" s="1"/>
  <c r="AL238" i="4"/>
  <c r="AM238" i="4"/>
  <c r="AM356" i="4" s="1"/>
  <c r="AN238" i="4"/>
  <c r="AN356" i="4" s="1"/>
  <c r="AO238" i="4"/>
  <c r="AO356" i="4" s="1"/>
  <c r="AQ238" i="4"/>
  <c r="AR238" i="4"/>
  <c r="AR356" i="4" s="1"/>
  <c r="AS238" i="4"/>
  <c r="AS356" i="4" s="1"/>
  <c r="AT238" i="4"/>
  <c r="AT356" i="4" s="1"/>
  <c r="AU238" i="4"/>
  <c r="L17" i="2"/>
  <c r="C132" i="4" s="1"/>
  <c r="L8" i="2"/>
  <c r="C123" i="4" s="1"/>
  <c r="L9" i="2"/>
  <c r="C124" i="4" s="1"/>
  <c r="L10" i="2"/>
  <c r="C125" i="4" s="1"/>
  <c r="L11" i="2"/>
  <c r="C126" i="4" s="1"/>
  <c r="L12" i="2"/>
  <c r="C127" i="4" s="1"/>
  <c r="L13" i="2"/>
  <c r="C128" i="4" s="1"/>
  <c r="L14" i="2"/>
  <c r="C129" i="4" s="1"/>
  <c r="L15" i="2"/>
  <c r="C130" i="4" s="1"/>
  <c r="L16" i="2"/>
  <c r="C131" i="4" s="1"/>
  <c r="L18" i="2"/>
  <c r="C133" i="4" s="1"/>
  <c r="L19" i="2"/>
  <c r="C134" i="4" s="1"/>
  <c r="L20" i="2"/>
  <c r="C135" i="4" s="1"/>
  <c r="L21" i="2"/>
  <c r="C136" i="4" s="1"/>
  <c r="L22" i="2"/>
  <c r="C137" i="4" s="1"/>
  <c r="L23" i="2"/>
  <c r="C138" i="4" s="1"/>
  <c r="L24" i="2"/>
  <c r="C139" i="4" s="1"/>
  <c r="L25" i="2"/>
  <c r="C140" i="4" s="1"/>
  <c r="L26" i="2"/>
  <c r="C141" i="4" s="1"/>
  <c r="L27" i="2"/>
  <c r="C142" i="4" s="1"/>
  <c r="L28" i="2"/>
  <c r="C143" i="4" s="1"/>
  <c r="L29" i="2"/>
  <c r="C144" i="4" s="1"/>
  <c r="L30" i="2"/>
  <c r="C145" i="4" s="1"/>
  <c r="L31" i="2"/>
  <c r="C146" i="4" s="1"/>
  <c r="L32" i="2"/>
  <c r="C147" i="4" s="1"/>
  <c r="L33" i="2"/>
  <c r="C148" i="4" s="1"/>
  <c r="L34" i="2"/>
  <c r="C149" i="4" s="1"/>
  <c r="L35" i="2"/>
  <c r="C150" i="4" s="1"/>
  <c r="L36" i="2"/>
  <c r="C151" i="4" s="1"/>
  <c r="L37" i="2"/>
  <c r="C152" i="4" s="1"/>
  <c r="L38" i="2"/>
  <c r="C153" i="4" s="1"/>
  <c r="L39" i="2"/>
  <c r="C154" i="4" s="1"/>
  <c r="L40" i="2"/>
  <c r="C155" i="4" s="1"/>
  <c r="L41" i="2"/>
  <c r="C156" i="4" s="1"/>
  <c r="L42" i="2"/>
  <c r="C157" i="4" s="1"/>
  <c r="L43" i="2"/>
  <c r="C158" i="4" s="1"/>
  <c r="L44" i="2"/>
  <c r="C159" i="4" s="1"/>
  <c r="L45" i="2"/>
  <c r="C160" i="4" s="1"/>
  <c r="L46" i="2"/>
  <c r="C161" i="4" s="1"/>
  <c r="L47" i="2"/>
  <c r="C162" i="4" s="1"/>
  <c r="L48" i="2"/>
  <c r="C163" i="4" s="1"/>
  <c r="L49" i="2"/>
  <c r="C164" i="4" s="1"/>
  <c r="L50" i="2"/>
  <c r="C165" i="4" s="1"/>
  <c r="L51" i="2"/>
  <c r="C166" i="4" s="1"/>
  <c r="L52" i="2"/>
  <c r="C167" i="4" s="1"/>
  <c r="L53" i="2"/>
  <c r="C168" i="4" s="1"/>
  <c r="L54" i="2"/>
  <c r="C169" i="4" s="1"/>
  <c r="L55" i="2"/>
  <c r="C170" i="4" s="1"/>
  <c r="L56" i="2"/>
  <c r="C171" i="4" s="1"/>
  <c r="L57" i="2"/>
  <c r="C172" i="4" s="1"/>
  <c r="L58" i="2"/>
  <c r="C173" i="4" s="1"/>
  <c r="L59" i="2"/>
  <c r="C174" i="4" s="1"/>
  <c r="L60" i="2"/>
  <c r="C175" i="4" s="1"/>
  <c r="L61" i="2"/>
  <c r="C176" i="4" s="1"/>
  <c r="L62" i="2"/>
  <c r="C177" i="4" s="1"/>
  <c r="L63" i="2"/>
  <c r="C178" i="4" s="1"/>
  <c r="L64" i="2"/>
  <c r="C179" i="4" s="1"/>
  <c r="L65" i="2"/>
  <c r="C180" i="4" s="1"/>
  <c r="L66" i="2"/>
  <c r="C181" i="4" s="1"/>
  <c r="L67" i="2"/>
  <c r="C182" i="4" s="1"/>
  <c r="L68" i="2"/>
  <c r="C183" i="4" s="1"/>
  <c r="L69" i="2"/>
  <c r="C184" i="4" s="1"/>
  <c r="L70" i="2"/>
  <c r="C185" i="4" s="1"/>
  <c r="L71" i="2"/>
  <c r="C186" i="4" s="1"/>
  <c r="L72" i="2"/>
  <c r="C187" i="4" s="1"/>
  <c r="L73" i="2"/>
  <c r="C188" i="4" s="1"/>
  <c r="L74" i="2"/>
  <c r="C189" i="4" s="1"/>
  <c r="L75" i="2"/>
  <c r="C190" i="4" s="1"/>
  <c r="L76" i="2"/>
  <c r="C191" i="4" s="1"/>
  <c r="L77" i="2"/>
  <c r="C192" i="4" s="1"/>
  <c r="L78" i="2"/>
  <c r="C193" i="4" s="1"/>
  <c r="L79" i="2"/>
  <c r="C194" i="4" s="1"/>
  <c r="L80" i="2"/>
  <c r="C195" i="4" s="1"/>
  <c r="L81" i="2"/>
  <c r="C196" i="4" s="1"/>
  <c r="L82" i="2"/>
  <c r="C197" i="4" s="1"/>
  <c r="L83" i="2"/>
  <c r="C198" i="4" s="1"/>
  <c r="L84" i="2"/>
  <c r="C199" i="4" s="1"/>
  <c r="L85" i="2"/>
  <c r="C200" i="4" s="1"/>
  <c r="L86" i="2"/>
  <c r="C201" i="4" s="1"/>
  <c r="L87" i="2"/>
  <c r="C202" i="4" s="1"/>
  <c r="L88" i="2"/>
  <c r="C203" i="4" s="1"/>
  <c r="L89" i="2"/>
  <c r="C204" i="4" s="1"/>
  <c r="L90" i="2"/>
  <c r="C205" i="4" s="1"/>
  <c r="L91" i="2"/>
  <c r="C206" i="4" s="1"/>
  <c r="L92" i="2"/>
  <c r="C207" i="4" s="1"/>
  <c r="L93" i="2"/>
  <c r="C208" i="4" s="1"/>
  <c r="L94" i="2"/>
  <c r="C209" i="4" s="1"/>
  <c r="L95" i="2"/>
  <c r="C210" i="4" s="1"/>
  <c r="L96" i="2"/>
  <c r="C211" i="4" s="1"/>
  <c r="L97" i="2"/>
  <c r="C212" i="4" s="1"/>
  <c r="L98" i="2"/>
  <c r="C213" i="4" s="1"/>
  <c r="L99" i="2"/>
  <c r="C214" i="4" s="1"/>
  <c r="L100" i="2"/>
  <c r="C215" i="4" s="1"/>
  <c r="L101" i="2"/>
  <c r="C216" i="4" s="1"/>
  <c r="L102" i="2"/>
  <c r="C217" i="4" s="1"/>
  <c r="L103" i="2"/>
  <c r="C218" i="4" s="1"/>
  <c r="L104" i="2"/>
  <c r="C219" i="4" s="1"/>
  <c r="L105" i="2"/>
  <c r="C220" i="4" s="1"/>
  <c r="L106" i="2"/>
  <c r="C221" i="4" s="1"/>
  <c r="L107" i="2"/>
  <c r="C222" i="4" s="1"/>
  <c r="L108" i="2"/>
  <c r="C223" i="4" s="1"/>
  <c r="L109" i="2"/>
  <c r="C224" i="4" s="1"/>
  <c r="L110" i="2"/>
  <c r="C225" i="4" s="1"/>
  <c r="L111" i="2"/>
  <c r="C226" i="4" s="1"/>
  <c r="L112" i="2"/>
  <c r="C227" i="4" s="1"/>
  <c r="L113" i="2"/>
  <c r="C228" i="4" s="1"/>
  <c r="L114" i="2"/>
  <c r="C229" i="4" s="1"/>
  <c r="L115" i="2"/>
  <c r="C230" i="4" s="1"/>
  <c r="L116" i="2"/>
  <c r="C231" i="4" s="1"/>
  <c r="L117" i="2"/>
  <c r="C232" i="4" s="1"/>
  <c r="L118" i="2"/>
  <c r="C233" i="4" s="1"/>
  <c r="L119" i="2"/>
  <c r="C234" i="4" s="1"/>
  <c r="L120" i="2"/>
  <c r="C235" i="4" s="1"/>
  <c r="L121" i="2"/>
  <c r="C236" i="4" s="1"/>
  <c r="L122" i="2"/>
  <c r="C237" i="4" s="1"/>
  <c r="L123" i="2"/>
  <c r="C238" i="4" s="1"/>
  <c r="L7" i="2"/>
  <c r="C122" i="4" s="1"/>
  <c r="H66" i="2"/>
  <c r="I66" i="2" s="1"/>
  <c r="F123" i="4"/>
  <c r="F124" i="4"/>
  <c r="F125" i="4"/>
  <c r="F243" i="4" s="1"/>
  <c r="F126" i="4"/>
  <c r="F244" i="4" s="1"/>
  <c r="F127" i="4"/>
  <c r="F128" i="4"/>
  <c r="F129" i="4"/>
  <c r="F247" i="4" s="1"/>
  <c r="F130" i="4"/>
  <c r="F248" i="4" s="1"/>
  <c r="F131" i="4"/>
  <c r="F132" i="4"/>
  <c r="F133" i="4"/>
  <c r="F251" i="4" s="1"/>
  <c r="F134" i="4"/>
  <c r="F252" i="4" s="1"/>
  <c r="F135" i="4"/>
  <c r="F136" i="4"/>
  <c r="F137" i="4"/>
  <c r="F255" i="4" s="1"/>
  <c r="F138" i="4"/>
  <c r="F256" i="4" s="1"/>
  <c r="F139" i="4"/>
  <c r="F140" i="4"/>
  <c r="F141" i="4"/>
  <c r="F259" i="4" s="1"/>
  <c r="F142" i="4"/>
  <c r="F260" i="4" s="1"/>
  <c r="F143" i="4"/>
  <c r="F144" i="4"/>
  <c r="F145" i="4"/>
  <c r="F263" i="4" s="1"/>
  <c r="F146" i="4"/>
  <c r="F264" i="4" s="1"/>
  <c r="F147" i="4"/>
  <c r="F148" i="4"/>
  <c r="F149" i="4"/>
  <c r="F267" i="4" s="1"/>
  <c r="F150" i="4"/>
  <c r="F268" i="4" s="1"/>
  <c r="F151" i="4"/>
  <c r="F152" i="4"/>
  <c r="F153" i="4"/>
  <c r="F271" i="4" s="1"/>
  <c r="F154" i="4"/>
  <c r="F272" i="4" s="1"/>
  <c r="F155" i="4"/>
  <c r="F156" i="4"/>
  <c r="F157" i="4"/>
  <c r="F275" i="4" s="1"/>
  <c r="F158" i="4"/>
  <c r="F276" i="4" s="1"/>
  <c r="F159" i="4"/>
  <c r="F160" i="4"/>
  <c r="F161" i="4"/>
  <c r="F279" i="4" s="1"/>
  <c r="F162" i="4"/>
  <c r="F280" i="4" s="1"/>
  <c r="F163" i="4"/>
  <c r="F164" i="4"/>
  <c r="F165" i="4"/>
  <c r="F283" i="4" s="1"/>
  <c r="F166" i="4"/>
  <c r="F284" i="4" s="1"/>
  <c r="F167" i="4"/>
  <c r="F168" i="4"/>
  <c r="F169" i="4"/>
  <c r="F287" i="4" s="1"/>
  <c r="F170" i="4"/>
  <c r="F288" i="4" s="1"/>
  <c r="F171" i="4"/>
  <c r="F172" i="4"/>
  <c r="F173" i="4"/>
  <c r="F291" i="4" s="1"/>
  <c r="F174" i="4"/>
  <c r="F292" i="4" s="1"/>
  <c r="F175" i="4"/>
  <c r="F176" i="4"/>
  <c r="F177" i="4"/>
  <c r="F295" i="4" s="1"/>
  <c r="F178" i="4"/>
  <c r="F296" i="4" s="1"/>
  <c r="F179" i="4"/>
  <c r="F180" i="4"/>
  <c r="F181" i="4"/>
  <c r="F299" i="4" s="1"/>
  <c r="F182" i="4"/>
  <c r="F300" i="4" s="1"/>
  <c r="F183" i="4"/>
  <c r="F184" i="4"/>
  <c r="F185" i="4"/>
  <c r="F303" i="4" s="1"/>
  <c r="F186" i="4"/>
  <c r="F304" i="4" s="1"/>
  <c r="F187" i="4"/>
  <c r="F188" i="4"/>
  <c r="F189" i="4"/>
  <c r="F307" i="4" s="1"/>
  <c r="F190" i="4"/>
  <c r="F308" i="4" s="1"/>
  <c r="F191" i="4"/>
  <c r="F192" i="4"/>
  <c r="F193" i="4"/>
  <c r="F311" i="4" s="1"/>
  <c r="F194" i="4"/>
  <c r="F312" i="4" s="1"/>
  <c r="F195" i="4"/>
  <c r="F196" i="4"/>
  <c r="F197" i="4"/>
  <c r="F315" i="4" s="1"/>
  <c r="F198" i="4"/>
  <c r="F316" i="4" s="1"/>
  <c r="F199" i="4"/>
  <c r="F200" i="4"/>
  <c r="F201" i="4"/>
  <c r="F319" i="4" s="1"/>
  <c r="F202" i="4"/>
  <c r="F320" i="4" s="1"/>
  <c r="F203" i="4"/>
  <c r="F204" i="4"/>
  <c r="F205" i="4"/>
  <c r="F323" i="4" s="1"/>
  <c r="F206" i="4"/>
  <c r="F324" i="4" s="1"/>
  <c r="F207" i="4"/>
  <c r="F208" i="4"/>
  <c r="F209" i="4"/>
  <c r="F327" i="4" s="1"/>
  <c r="F210" i="4"/>
  <c r="F328" i="4" s="1"/>
  <c r="F211" i="4"/>
  <c r="F212" i="4"/>
  <c r="F213" i="4"/>
  <c r="F331" i="4" s="1"/>
  <c r="F214" i="4"/>
  <c r="F332" i="4" s="1"/>
  <c r="F215" i="4"/>
  <c r="F216" i="4"/>
  <c r="F217" i="4"/>
  <c r="F335" i="4" s="1"/>
  <c r="F218" i="4"/>
  <c r="F336" i="4" s="1"/>
  <c r="F219" i="4"/>
  <c r="F220" i="4"/>
  <c r="F221" i="4"/>
  <c r="F339" i="4" s="1"/>
  <c r="F222" i="4"/>
  <c r="F340" i="4" s="1"/>
  <c r="F223" i="4"/>
  <c r="F224" i="4"/>
  <c r="F225" i="4"/>
  <c r="F343" i="4" s="1"/>
  <c r="F226" i="4"/>
  <c r="F344" i="4" s="1"/>
  <c r="F227" i="4"/>
  <c r="F228" i="4"/>
  <c r="F229" i="4"/>
  <c r="F347" i="4" s="1"/>
  <c r="F230" i="4"/>
  <c r="F348" i="4" s="1"/>
  <c r="F231" i="4"/>
  <c r="F232" i="4"/>
  <c r="F233" i="4"/>
  <c r="F351" i="4" s="1"/>
  <c r="F234" i="4"/>
  <c r="F352" i="4" s="1"/>
  <c r="F235" i="4"/>
  <c r="F236" i="4"/>
  <c r="F237" i="4"/>
  <c r="F355" i="4" s="1"/>
  <c r="F238" i="4"/>
  <c r="F356" i="4" s="1"/>
  <c r="F122" i="4"/>
  <c r="E127" i="4"/>
  <c r="E128" i="4"/>
  <c r="E246" i="4" s="1"/>
  <c r="E129" i="4"/>
  <c r="E247" i="4" s="1"/>
  <c r="E130" i="4"/>
  <c r="E131" i="4"/>
  <c r="E132" i="4"/>
  <c r="E250" i="4" s="1"/>
  <c r="E133" i="4"/>
  <c r="E251" i="4" s="1"/>
  <c r="E134" i="4"/>
  <c r="E252" i="4" s="1"/>
  <c r="E135" i="4"/>
  <c r="E136" i="4"/>
  <c r="E137" i="4"/>
  <c r="E255" i="4" s="1"/>
  <c r="E138" i="4"/>
  <c r="E256" i="4" s="1"/>
  <c r="E139" i="4"/>
  <c r="E140" i="4"/>
  <c r="E141" i="4"/>
  <c r="E259" i="4" s="1"/>
  <c r="E142" i="4"/>
  <c r="E260" i="4" s="1"/>
  <c r="E143" i="4"/>
  <c r="E144" i="4"/>
  <c r="E145" i="4"/>
  <c r="E263" i="4" s="1"/>
  <c r="E146" i="4"/>
  <c r="E264" i="4" s="1"/>
  <c r="E147" i="4"/>
  <c r="E148" i="4"/>
  <c r="E149" i="4"/>
  <c r="E267" i="4" s="1"/>
  <c r="E150" i="4"/>
  <c r="E268" i="4" s="1"/>
  <c r="E151" i="4"/>
  <c r="E152" i="4"/>
  <c r="E153" i="4"/>
  <c r="E271" i="4" s="1"/>
  <c r="E154" i="4"/>
  <c r="E272" i="4" s="1"/>
  <c r="E155" i="4"/>
  <c r="E156" i="4"/>
  <c r="E157" i="4"/>
  <c r="E275" i="4" s="1"/>
  <c r="E158" i="4"/>
  <c r="E276" i="4" s="1"/>
  <c r="E159" i="4"/>
  <c r="E160" i="4"/>
  <c r="E161" i="4"/>
  <c r="E279" i="4" s="1"/>
  <c r="E162" i="4"/>
  <c r="E280" i="4" s="1"/>
  <c r="E163" i="4"/>
  <c r="E164" i="4"/>
  <c r="E165" i="4"/>
  <c r="E283" i="4" s="1"/>
  <c r="E166" i="4"/>
  <c r="E284" i="4" s="1"/>
  <c r="E167" i="4"/>
  <c r="E168" i="4"/>
  <c r="E169" i="4"/>
  <c r="E287" i="4" s="1"/>
  <c r="E170" i="4"/>
  <c r="E288" i="4" s="1"/>
  <c r="E171" i="4"/>
  <c r="E172" i="4"/>
  <c r="E173" i="4"/>
  <c r="E291" i="4" s="1"/>
  <c r="E174" i="4"/>
  <c r="E292" i="4" s="1"/>
  <c r="E175" i="4"/>
  <c r="E176" i="4"/>
  <c r="E177" i="4"/>
  <c r="E295" i="4" s="1"/>
  <c r="E178" i="4"/>
  <c r="E296" i="4" s="1"/>
  <c r="E179" i="4"/>
  <c r="E180" i="4"/>
  <c r="E181" i="4"/>
  <c r="E299" i="4" s="1"/>
  <c r="E182" i="4"/>
  <c r="E300" i="4" s="1"/>
  <c r="E183" i="4"/>
  <c r="E184" i="4"/>
  <c r="E185" i="4"/>
  <c r="E303" i="4" s="1"/>
  <c r="E186" i="4"/>
  <c r="E304" i="4" s="1"/>
  <c r="E187" i="4"/>
  <c r="E188" i="4"/>
  <c r="E189" i="4"/>
  <c r="E307" i="4" s="1"/>
  <c r="E190" i="4"/>
  <c r="E308" i="4" s="1"/>
  <c r="E191" i="4"/>
  <c r="E192" i="4"/>
  <c r="E193" i="4"/>
  <c r="E311" i="4" s="1"/>
  <c r="E194" i="4"/>
  <c r="E312" i="4" s="1"/>
  <c r="E195" i="4"/>
  <c r="E196" i="4"/>
  <c r="E197" i="4"/>
  <c r="E315" i="4" s="1"/>
  <c r="E198" i="4"/>
  <c r="E316" i="4" s="1"/>
  <c r="E199" i="4"/>
  <c r="E200" i="4"/>
  <c r="E201" i="4"/>
  <c r="E319" i="4" s="1"/>
  <c r="E202" i="4"/>
  <c r="E320" i="4" s="1"/>
  <c r="E203" i="4"/>
  <c r="E204" i="4"/>
  <c r="E205" i="4"/>
  <c r="E323" i="4" s="1"/>
  <c r="E206" i="4"/>
  <c r="E324" i="4" s="1"/>
  <c r="E207" i="4"/>
  <c r="E208" i="4"/>
  <c r="E209" i="4"/>
  <c r="E327" i="4" s="1"/>
  <c r="E210" i="4"/>
  <c r="E328" i="4" s="1"/>
  <c r="E211" i="4"/>
  <c r="E212" i="4"/>
  <c r="E213" i="4"/>
  <c r="E331" i="4" s="1"/>
  <c r="E214" i="4"/>
  <c r="E332" i="4" s="1"/>
  <c r="E215" i="4"/>
  <c r="E216" i="4"/>
  <c r="E217" i="4"/>
  <c r="E335" i="4" s="1"/>
  <c r="E218" i="4"/>
  <c r="E336" i="4" s="1"/>
  <c r="E219" i="4"/>
  <c r="E220" i="4"/>
  <c r="E221" i="4"/>
  <c r="E339" i="4" s="1"/>
  <c r="E222" i="4"/>
  <c r="E340" i="4" s="1"/>
  <c r="E223" i="4"/>
  <c r="E224" i="4"/>
  <c r="E225" i="4"/>
  <c r="E343" i="4" s="1"/>
  <c r="E226" i="4"/>
  <c r="E344" i="4" s="1"/>
  <c r="E227" i="4"/>
  <c r="E228" i="4"/>
  <c r="E229" i="4"/>
  <c r="E347" i="4" s="1"/>
  <c r="E230" i="4"/>
  <c r="E348" i="4" s="1"/>
  <c r="E231" i="4"/>
  <c r="E232" i="4"/>
  <c r="E233" i="4"/>
  <c r="E351" i="4" s="1"/>
  <c r="E234" i="4"/>
  <c r="E352" i="4" s="1"/>
  <c r="E235" i="4"/>
  <c r="E236" i="4"/>
  <c r="E237" i="4"/>
  <c r="E355" i="4" s="1"/>
  <c r="E238" i="4"/>
  <c r="E356" i="4" s="1"/>
  <c r="E123" i="4"/>
  <c r="E124" i="4"/>
  <c r="E242" i="4" s="1"/>
  <c r="E125" i="4"/>
  <c r="E243" i="4" s="1"/>
  <c r="E126" i="4"/>
  <c r="AE122" i="4"/>
  <c r="AF122" i="4"/>
  <c r="AF240" i="4" s="1"/>
  <c r="AG122" i="4"/>
  <c r="AG240" i="4" s="1"/>
  <c r="AH122" i="4"/>
  <c r="AI122" i="4"/>
  <c r="AJ122" i="4"/>
  <c r="AJ240" i="4" s="1"/>
  <c r="AK122" i="4"/>
  <c r="AK240" i="4" s="1"/>
  <c r="AL122" i="4"/>
  <c r="AM122" i="4"/>
  <c r="AN122" i="4"/>
  <c r="AN240" i="4" s="1"/>
  <c r="AO122" i="4"/>
  <c r="AO240" i="4" s="1"/>
  <c r="AQ122" i="4"/>
  <c r="AR122" i="4"/>
  <c r="AS122" i="4"/>
  <c r="AS240" i="4" s="1"/>
  <c r="AT122" i="4"/>
  <c r="AT240" i="4" s="1"/>
  <c r="AU122" i="4"/>
  <c r="X122" i="4"/>
  <c r="Y122" i="4"/>
  <c r="Y240" i="4" s="1"/>
  <c r="Z122" i="4"/>
  <c r="Z240" i="4" s="1"/>
  <c r="AA122" i="4"/>
  <c r="AB122" i="4"/>
  <c r="AC122" i="4"/>
  <c r="AC240" i="4" s="1"/>
  <c r="AD122" i="4"/>
  <c r="AD240" i="4" s="1"/>
  <c r="K122" i="4"/>
  <c r="L122" i="4"/>
  <c r="M122" i="4"/>
  <c r="M240" i="4" s="1"/>
  <c r="N122" i="4"/>
  <c r="N240" i="4" s="1"/>
  <c r="O122" i="4"/>
  <c r="P122" i="4"/>
  <c r="Q122" i="4"/>
  <c r="Q240" i="4" s="1"/>
  <c r="R122" i="4"/>
  <c r="R240" i="4" s="1"/>
  <c r="S122" i="4"/>
  <c r="T122" i="4"/>
  <c r="U122" i="4"/>
  <c r="U240" i="4" s="1"/>
  <c r="V122" i="4"/>
  <c r="V240" i="4" s="1"/>
  <c r="W122" i="4"/>
  <c r="G122" i="4"/>
  <c r="H122" i="4"/>
  <c r="H240" i="4" s="1"/>
  <c r="J122" i="4"/>
  <c r="J240" i="4" s="1"/>
  <c r="E122" i="4"/>
  <c r="J17" i="2"/>
  <c r="I7" i="2"/>
  <c r="I11" i="2"/>
  <c r="J7" i="2"/>
  <c r="D8" i="2"/>
  <c r="D124" i="2"/>
  <c r="D9" i="2"/>
  <c r="F9" i="2" s="1"/>
  <c r="D10" i="2"/>
  <c r="D11" i="2"/>
  <c r="D12" i="2"/>
  <c r="D13" i="2"/>
  <c r="F13" i="2" s="1"/>
  <c r="D14" i="2"/>
  <c r="F14" i="2"/>
  <c r="D15" i="2"/>
  <c r="F15" i="2" s="1"/>
  <c r="D16" i="2"/>
  <c r="D17" i="2"/>
  <c r="D18" i="2"/>
  <c r="D19" i="2"/>
  <c r="D20" i="2"/>
  <c r="D21" i="2"/>
  <c r="D22" i="2"/>
  <c r="F22" i="2" s="1"/>
  <c r="D23" i="2"/>
  <c r="F23" i="2" s="1"/>
  <c r="D24" i="2"/>
  <c r="D25" i="2"/>
  <c r="D26" i="2"/>
  <c r="F26" i="2" s="1"/>
  <c r="D27" i="2"/>
  <c r="F27" i="2" s="1"/>
  <c r="D28" i="2"/>
  <c r="D29" i="2"/>
  <c r="F29" i="2"/>
  <c r="D30" i="2"/>
  <c r="D31" i="2"/>
  <c r="D32" i="2"/>
  <c r="D33" i="2"/>
  <c r="D34" i="2"/>
  <c r="D35" i="2"/>
  <c r="D36" i="2"/>
  <c r="D37" i="2"/>
  <c r="F37" i="2" s="1"/>
  <c r="D38" i="2"/>
  <c r="F38" i="2" s="1"/>
  <c r="D39" i="2"/>
  <c r="F39" i="2"/>
  <c r="D40" i="2"/>
  <c r="F40" i="2" s="1"/>
  <c r="D41" i="2"/>
  <c r="D42" i="2"/>
  <c r="F42" i="2" s="1"/>
  <c r="D43" i="2"/>
  <c r="F43" i="2" s="1"/>
  <c r="D44" i="2"/>
  <c r="D45" i="2"/>
  <c r="D46" i="2"/>
  <c r="F46" i="2"/>
  <c r="D47" i="2"/>
  <c r="D48" i="2"/>
  <c r="D49" i="2"/>
  <c r="F49" i="2" s="1"/>
  <c r="D50" i="2"/>
  <c r="F50" i="2" s="1"/>
  <c r="D51" i="2"/>
  <c r="D52" i="2"/>
  <c r="D53" i="2"/>
  <c r="F53" i="2" s="1"/>
  <c r="D54" i="2"/>
  <c r="F54" i="2" s="1"/>
  <c r="D55" i="2"/>
  <c r="D56" i="2"/>
  <c r="D57" i="2"/>
  <c r="F57" i="2" s="1"/>
  <c r="D58" i="2"/>
  <c r="D59" i="2"/>
  <c r="D60" i="2"/>
  <c r="F60" i="2" s="1"/>
  <c r="D61" i="2"/>
  <c r="F61" i="2" s="1"/>
  <c r="D62" i="2"/>
  <c r="D63" i="2"/>
  <c r="D64" i="2"/>
  <c r="F64" i="2" s="1"/>
  <c r="D67" i="2"/>
  <c r="F67" i="2" s="1"/>
  <c r="D68" i="2"/>
  <c r="D69" i="2"/>
  <c r="D70" i="2"/>
  <c r="F70" i="2" s="1"/>
  <c r="D71" i="2"/>
  <c r="F71" i="2" s="1"/>
  <c r="D72" i="2"/>
  <c r="D73" i="2"/>
  <c r="D74" i="2"/>
  <c r="F74" i="2" s="1"/>
  <c r="D75" i="2"/>
  <c r="F75" i="2" s="1"/>
  <c r="D76" i="2"/>
  <c r="D77" i="2"/>
  <c r="D78" i="2"/>
  <c r="D79" i="2"/>
  <c r="F79" i="2" s="1"/>
  <c r="D80" i="2"/>
  <c r="F80" i="2"/>
  <c r="D81" i="2"/>
  <c r="F81" i="2" s="1"/>
  <c r="D82" i="2"/>
  <c r="D83" i="2"/>
  <c r="D84" i="2"/>
  <c r="F84" i="2"/>
  <c r="D85" i="2"/>
  <c r="D86" i="2"/>
  <c r="D87" i="2"/>
  <c r="D88" i="2"/>
  <c r="F88" i="2" s="1"/>
  <c r="D89" i="2"/>
  <c r="D90" i="2"/>
  <c r="F90" i="2"/>
  <c r="D91" i="2"/>
  <c r="D92" i="2"/>
  <c r="D93" i="2"/>
  <c r="D94" i="2"/>
  <c r="F94" i="2" s="1"/>
  <c r="D95" i="2"/>
  <c r="D96" i="2"/>
  <c r="F96" i="2"/>
  <c r="D97" i="2"/>
  <c r="F97" i="2" s="1"/>
  <c r="D98" i="2"/>
  <c r="F98" i="2" s="1"/>
  <c r="D99" i="2"/>
  <c r="D100" i="2"/>
  <c r="F100" i="2" s="1"/>
  <c r="D101" i="2"/>
  <c r="D102" i="2"/>
  <c r="D103" i="2"/>
  <c r="F103" i="2" s="1"/>
  <c r="D104" i="2"/>
  <c r="F104" i="2" s="1"/>
  <c r="D105" i="2"/>
  <c r="D106" i="2"/>
  <c r="D107" i="2"/>
  <c r="D108" i="2"/>
  <c r="D109" i="2"/>
  <c r="D110" i="2"/>
  <c r="D111" i="2"/>
  <c r="F111" i="2"/>
  <c r="D112" i="2"/>
  <c r="F112" i="2" s="1"/>
  <c r="D113" i="2"/>
  <c r="D114" i="2"/>
  <c r="D115" i="2"/>
  <c r="D116" i="2"/>
  <c r="D117" i="2"/>
  <c r="D118" i="2"/>
  <c r="D119" i="2"/>
  <c r="F119" i="2" s="1"/>
  <c r="D120" i="2"/>
  <c r="F120" i="2"/>
  <c r="D121" i="2"/>
  <c r="D122" i="2"/>
  <c r="D123" i="2"/>
  <c r="F123" i="2" s="1"/>
  <c r="D5" i="2"/>
  <c r="D65" i="2"/>
  <c r="D66" i="2"/>
  <c r="D6" i="2"/>
  <c r="H8" i="2"/>
  <c r="I8" i="2" s="1"/>
  <c r="H9" i="2"/>
  <c r="I9" i="2"/>
  <c r="H10" i="2"/>
  <c r="I10" i="2" s="1"/>
  <c r="H11" i="2"/>
  <c r="H12" i="2"/>
  <c r="I12" i="2"/>
  <c r="H13" i="2"/>
  <c r="I13" i="2" s="1"/>
  <c r="H14" i="2"/>
  <c r="I14" i="2"/>
  <c r="H15" i="2"/>
  <c r="I15" i="2" s="1"/>
  <c r="H16" i="2"/>
  <c r="I16" i="2"/>
  <c r="H17" i="2"/>
  <c r="I17" i="2" s="1"/>
  <c r="H18" i="2"/>
  <c r="I18" i="2"/>
  <c r="H19" i="2"/>
  <c r="I19" i="2" s="1"/>
  <c r="H20" i="2"/>
  <c r="I20" i="2"/>
  <c r="H21" i="2"/>
  <c r="I21" i="2" s="1"/>
  <c r="H22" i="2"/>
  <c r="I22" i="2"/>
  <c r="H23" i="2"/>
  <c r="I23" i="2" s="1"/>
  <c r="H24" i="2"/>
  <c r="I24" i="2"/>
  <c r="H25" i="2"/>
  <c r="I25" i="2" s="1"/>
  <c r="H26" i="2"/>
  <c r="I26" i="2"/>
  <c r="H27" i="2"/>
  <c r="I27" i="2" s="1"/>
  <c r="H28" i="2"/>
  <c r="I28" i="2"/>
  <c r="H29" i="2"/>
  <c r="I29" i="2" s="1"/>
  <c r="H30" i="2"/>
  <c r="I30" i="2"/>
  <c r="H31" i="2"/>
  <c r="I31" i="2" s="1"/>
  <c r="H32" i="2"/>
  <c r="I32" i="2"/>
  <c r="H33" i="2"/>
  <c r="I33" i="2" s="1"/>
  <c r="H34" i="2"/>
  <c r="I34" i="2"/>
  <c r="H35" i="2"/>
  <c r="I35" i="2" s="1"/>
  <c r="H36" i="2"/>
  <c r="I36" i="2"/>
  <c r="H37" i="2"/>
  <c r="I37" i="2" s="1"/>
  <c r="H38" i="2"/>
  <c r="I38" i="2"/>
  <c r="H39" i="2"/>
  <c r="I39" i="2" s="1"/>
  <c r="H40" i="2"/>
  <c r="I40" i="2"/>
  <c r="H41" i="2"/>
  <c r="I41" i="2" s="1"/>
  <c r="H42" i="2"/>
  <c r="I42" i="2"/>
  <c r="H43" i="2"/>
  <c r="I43" i="2" s="1"/>
  <c r="H44" i="2"/>
  <c r="I44" i="2"/>
  <c r="H45" i="2"/>
  <c r="I45" i="2" s="1"/>
  <c r="H46" i="2"/>
  <c r="I46" i="2"/>
  <c r="H47" i="2"/>
  <c r="I47" i="2" s="1"/>
  <c r="H48" i="2"/>
  <c r="I48" i="2"/>
  <c r="H49" i="2"/>
  <c r="I49" i="2" s="1"/>
  <c r="H50" i="2"/>
  <c r="I50" i="2"/>
  <c r="H51" i="2"/>
  <c r="I51" i="2" s="1"/>
  <c r="H52" i="2"/>
  <c r="I52" i="2"/>
  <c r="H53" i="2"/>
  <c r="I53" i="2" s="1"/>
  <c r="H54" i="2"/>
  <c r="I54" i="2"/>
  <c r="H55" i="2"/>
  <c r="I55" i="2" s="1"/>
  <c r="H56" i="2"/>
  <c r="I56" i="2"/>
  <c r="H57" i="2"/>
  <c r="I57" i="2" s="1"/>
  <c r="H58" i="2"/>
  <c r="I58" i="2"/>
  <c r="H59" i="2"/>
  <c r="I59" i="2" s="1"/>
  <c r="H60" i="2"/>
  <c r="I60" i="2"/>
  <c r="H61" i="2"/>
  <c r="I61" i="2" s="1"/>
  <c r="H62" i="2"/>
  <c r="I62" i="2"/>
  <c r="H63" i="2"/>
  <c r="I63" i="2" s="1"/>
  <c r="H64" i="2"/>
  <c r="I64" i="2"/>
  <c r="H65" i="2"/>
  <c r="I65" i="2" s="1"/>
  <c r="H67" i="2"/>
  <c r="I67" i="2" s="1"/>
  <c r="H68" i="2"/>
  <c r="I68" i="2"/>
  <c r="H69" i="2"/>
  <c r="I69" i="2" s="1"/>
  <c r="H70" i="2"/>
  <c r="I70" i="2"/>
  <c r="H71" i="2"/>
  <c r="I71" i="2" s="1"/>
  <c r="H72" i="2"/>
  <c r="I72" i="2"/>
  <c r="H73" i="2"/>
  <c r="I73" i="2" s="1"/>
  <c r="H74" i="2"/>
  <c r="I74" i="2"/>
  <c r="H75" i="2"/>
  <c r="I75" i="2" s="1"/>
  <c r="H76" i="2"/>
  <c r="I76" i="2"/>
  <c r="H77" i="2"/>
  <c r="I77" i="2" s="1"/>
  <c r="H78" i="2"/>
  <c r="I78" i="2"/>
  <c r="H79" i="2"/>
  <c r="I79" i="2" s="1"/>
  <c r="H80" i="2"/>
  <c r="I80" i="2"/>
  <c r="H81" i="2"/>
  <c r="I81" i="2" s="1"/>
  <c r="H82" i="2"/>
  <c r="I82" i="2"/>
  <c r="H83" i="2"/>
  <c r="I83" i="2" s="1"/>
  <c r="H84" i="2"/>
  <c r="I84" i="2"/>
  <c r="H85" i="2"/>
  <c r="I85" i="2" s="1"/>
  <c r="H86" i="2"/>
  <c r="I86" i="2"/>
  <c r="H87" i="2"/>
  <c r="I87" i="2" s="1"/>
  <c r="H88" i="2"/>
  <c r="I88" i="2"/>
  <c r="H89" i="2"/>
  <c r="I89" i="2" s="1"/>
  <c r="H90" i="2"/>
  <c r="I90" i="2"/>
  <c r="H91" i="2"/>
  <c r="I91" i="2" s="1"/>
  <c r="H92" i="2"/>
  <c r="I92" i="2"/>
  <c r="H93" i="2"/>
  <c r="I93" i="2" s="1"/>
  <c r="H94" i="2"/>
  <c r="I94" i="2"/>
  <c r="H95" i="2"/>
  <c r="I95" i="2" s="1"/>
  <c r="H96" i="2"/>
  <c r="I96" i="2"/>
  <c r="H97" i="2"/>
  <c r="I97" i="2" s="1"/>
  <c r="H98" i="2"/>
  <c r="I98" i="2"/>
  <c r="H99" i="2"/>
  <c r="I99" i="2" s="1"/>
  <c r="H100" i="2"/>
  <c r="I100" i="2"/>
  <c r="H101" i="2"/>
  <c r="I101" i="2" s="1"/>
  <c r="H102" i="2"/>
  <c r="I102" i="2"/>
  <c r="H103" i="2"/>
  <c r="I103" i="2" s="1"/>
  <c r="H104" i="2"/>
  <c r="I104" i="2"/>
  <c r="H105" i="2"/>
  <c r="I105" i="2" s="1"/>
  <c r="H106" i="2"/>
  <c r="I106" i="2"/>
  <c r="H107" i="2"/>
  <c r="I107" i="2" s="1"/>
  <c r="H108" i="2"/>
  <c r="I108" i="2"/>
  <c r="H109" i="2"/>
  <c r="I109" i="2" s="1"/>
  <c r="H110" i="2"/>
  <c r="I110" i="2"/>
  <c r="H111" i="2"/>
  <c r="I111" i="2" s="1"/>
  <c r="H112" i="2"/>
  <c r="I112" i="2"/>
  <c r="H113" i="2"/>
  <c r="I113" i="2" s="1"/>
  <c r="H114" i="2"/>
  <c r="I114" i="2"/>
  <c r="H115" i="2"/>
  <c r="I115" i="2" s="1"/>
  <c r="H116" i="2"/>
  <c r="I116" i="2"/>
  <c r="H117" i="2"/>
  <c r="I117" i="2" s="1"/>
  <c r="H118" i="2"/>
  <c r="I118" i="2"/>
  <c r="H119" i="2"/>
  <c r="I119" i="2" s="1"/>
  <c r="H120" i="2"/>
  <c r="I120" i="2"/>
  <c r="H121" i="2"/>
  <c r="I121" i="2" s="1"/>
  <c r="H122" i="2"/>
  <c r="I122" i="2"/>
  <c r="H123" i="2"/>
  <c r="I123" i="2" s="1"/>
  <c r="I131" i="2"/>
  <c r="I140" i="2"/>
  <c r="I148" i="2"/>
  <c r="I149" i="2"/>
  <c r="I163" i="2"/>
  <c r="H124" i="2"/>
  <c r="I124" i="2" s="1"/>
  <c r="H125" i="2"/>
  <c r="I125" i="2" s="1"/>
  <c r="H126" i="2"/>
  <c r="I126" i="2" s="1"/>
  <c r="H127" i="2"/>
  <c r="I127" i="2"/>
  <c r="H128" i="2"/>
  <c r="I128" i="2" s="1"/>
  <c r="H129" i="2"/>
  <c r="I129" i="2"/>
  <c r="H130" i="2"/>
  <c r="I130" i="2" s="1"/>
  <c r="H131" i="2"/>
  <c r="H132" i="2"/>
  <c r="I132" i="2" s="1"/>
  <c r="H133" i="2"/>
  <c r="I133" i="2" s="1"/>
  <c r="H134" i="2"/>
  <c r="I134" i="2" s="1"/>
  <c r="H135" i="2"/>
  <c r="I135" i="2" s="1"/>
  <c r="H136" i="2"/>
  <c r="I136" i="2"/>
  <c r="H137" i="2"/>
  <c r="I137" i="2" s="1"/>
  <c r="H138" i="2"/>
  <c r="I138" i="2"/>
  <c r="H139" i="2"/>
  <c r="I139" i="2" s="1"/>
  <c r="H140" i="2"/>
  <c r="H141" i="2"/>
  <c r="I141" i="2" s="1"/>
  <c r="H142" i="2"/>
  <c r="I142" i="2"/>
  <c r="H143" i="2"/>
  <c r="I143" i="2"/>
  <c r="H144" i="2"/>
  <c r="I144" i="2"/>
  <c r="H145" i="2"/>
  <c r="I145" i="2"/>
  <c r="H146" i="2"/>
  <c r="I146" i="2"/>
  <c r="H147" i="2"/>
  <c r="I147" i="2" s="1"/>
  <c r="H148" i="2"/>
  <c r="H149" i="2"/>
  <c r="H150" i="2"/>
  <c r="I150" i="2" s="1"/>
  <c r="H151" i="2"/>
  <c r="I151" i="2"/>
  <c r="H152" i="2"/>
  <c r="I152" i="2" s="1"/>
  <c r="H153" i="2"/>
  <c r="I153" i="2"/>
  <c r="H154" i="2"/>
  <c r="I154" i="2" s="1"/>
  <c r="H155" i="2"/>
  <c r="I155" i="2" s="1"/>
  <c r="H156" i="2"/>
  <c r="I156" i="2" s="1"/>
  <c r="H157" i="2"/>
  <c r="I157" i="2" s="1"/>
  <c r="H158" i="2"/>
  <c r="I158" i="2"/>
  <c r="H159" i="2"/>
  <c r="I159" i="2"/>
  <c r="H160" i="2"/>
  <c r="I160" i="2"/>
  <c r="H161" i="2"/>
  <c r="I161" i="2"/>
  <c r="H162" i="2"/>
  <c r="I162" i="2"/>
  <c r="H163" i="2"/>
  <c r="H164" i="2"/>
  <c r="I164" i="2" s="1"/>
  <c r="H165" i="2"/>
  <c r="I165" i="2" s="1"/>
  <c r="H166" i="2"/>
  <c r="I166" i="2"/>
  <c r="H167" i="2"/>
  <c r="I167" i="2" s="1"/>
  <c r="H168" i="2"/>
  <c r="I168" i="2"/>
  <c r="J8" i="2"/>
  <c r="J9" i="2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F12" i="2"/>
  <c r="F19" i="2"/>
  <c r="F20" i="2"/>
  <c r="F21" i="2"/>
  <c r="F35" i="2"/>
  <c r="F36" i="2"/>
  <c r="F44" i="2"/>
  <c r="F59" i="2"/>
  <c r="F76" i="2"/>
  <c r="F77" i="2"/>
  <c r="F83" i="2"/>
  <c r="F85" i="2"/>
  <c r="F99" i="2"/>
  <c r="F101" i="2"/>
  <c r="F107" i="2"/>
  <c r="F108" i="2"/>
  <c r="F10" i="2"/>
  <c r="F11" i="2"/>
  <c r="F16" i="2"/>
  <c r="F17" i="2"/>
  <c r="F18" i="2"/>
  <c r="F24" i="2"/>
  <c r="F25" i="2"/>
  <c r="F28" i="2"/>
  <c r="F30" i="2"/>
  <c r="F31" i="2"/>
  <c r="F32" i="2"/>
  <c r="F33" i="2"/>
  <c r="F34" i="2"/>
  <c r="F41" i="2"/>
  <c r="F45" i="2"/>
  <c r="F47" i="2"/>
  <c r="F48" i="2"/>
  <c r="F51" i="2"/>
  <c r="F52" i="2"/>
  <c r="F55" i="2"/>
  <c r="F56" i="2"/>
  <c r="F58" i="2"/>
  <c r="F62" i="2"/>
  <c r="F63" i="2"/>
  <c r="F65" i="2"/>
  <c r="F66" i="2"/>
  <c r="F68" i="2"/>
  <c r="F69" i="2"/>
  <c r="F72" i="2"/>
  <c r="F73" i="2"/>
  <c r="F78" i="2"/>
  <c r="F82" i="2"/>
  <c r="F86" i="2"/>
  <c r="F87" i="2"/>
  <c r="F89" i="2"/>
  <c r="F91" i="2"/>
  <c r="F92" i="2"/>
  <c r="F93" i="2"/>
  <c r="F95" i="2"/>
  <c r="F102" i="2"/>
  <c r="F105" i="2"/>
  <c r="F106" i="2"/>
  <c r="F109" i="2"/>
  <c r="F110" i="2"/>
  <c r="F113" i="2"/>
  <c r="F114" i="2"/>
  <c r="F115" i="2"/>
  <c r="F116" i="2"/>
  <c r="F117" i="2"/>
  <c r="F118" i="2"/>
  <c r="F121" i="2"/>
  <c r="F122" i="2"/>
  <c r="F8" i="2"/>
  <c r="AP350" i="4" l="1"/>
  <c r="I350" i="4"/>
  <c r="AP338" i="4"/>
  <c r="I338" i="4"/>
  <c r="AP326" i="4"/>
  <c r="I326" i="4"/>
  <c r="AP318" i="4"/>
  <c r="I318" i="4"/>
  <c r="I306" i="4"/>
  <c r="AP306" i="4"/>
  <c r="I294" i="4"/>
  <c r="AP294" i="4"/>
  <c r="I282" i="4"/>
  <c r="AP282" i="4"/>
  <c r="I270" i="4"/>
  <c r="AP270" i="4"/>
  <c r="I258" i="4"/>
  <c r="AP258" i="4"/>
  <c r="AP249" i="4"/>
  <c r="I249" i="4"/>
  <c r="AL354" i="4"/>
  <c r="Z354" i="4"/>
  <c r="R354" i="4"/>
  <c r="AL350" i="4"/>
  <c r="Z350" i="4"/>
  <c r="N350" i="4"/>
  <c r="AU346" i="4"/>
  <c r="AH346" i="4"/>
  <c r="Z346" i="4"/>
  <c r="N346" i="4"/>
  <c r="AL342" i="4"/>
  <c r="Z342" i="4"/>
  <c r="J342" i="4"/>
  <c r="AQ338" i="4"/>
  <c r="AH338" i="4"/>
  <c r="Z338" i="4"/>
  <c r="V338" i="4"/>
  <c r="N338" i="4"/>
  <c r="AL334" i="4"/>
  <c r="Z334" i="4"/>
  <c r="N334" i="4"/>
  <c r="AQ330" i="4"/>
  <c r="AH330" i="4"/>
  <c r="V330" i="4"/>
  <c r="AQ326" i="4"/>
  <c r="AD326" i="4"/>
  <c r="R326" i="4"/>
  <c r="AU322" i="4"/>
  <c r="AL322" i="4"/>
  <c r="AD322" i="4"/>
  <c r="V322" i="4"/>
  <c r="N322" i="4"/>
  <c r="AU318" i="4"/>
  <c r="AL318" i="4"/>
  <c r="AD318" i="4"/>
  <c r="V318" i="4"/>
  <c r="N318" i="4"/>
  <c r="AU314" i="4"/>
  <c r="AQ314" i="4"/>
  <c r="AL314" i="4"/>
  <c r="AD314" i="4"/>
  <c r="Z314" i="4"/>
  <c r="V314" i="4"/>
  <c r="R314" i="4"/>
  <c r="N314" i="4"/>
  <c r="J314" i="4"/>
  <c r="AU310" i="4"/>
  <c r="AQ310" i="4"/>
  <c r="AL310" i="4"/>
  <c r="AH310" i="4"/>
  <c r="AD310" i="4"/>
  <c r="Z310" i="4"/>
  <c r="V310" i="4"/>
  <c r="R310" i="4"/>
  <c r="N310" i="4"/>
  <c r="J310" i="4"/>
  <c r="AU306" i="4"/>
  <c r="AQ306" i="4"/>
  <c r="AL306" i="4"/>
  <c r="AH306" i="4"/>
  <c r="AD306" i="4"/>
  <c r="Z306" i="4"/>
  <c r="V306" i="4"/>
  <c r="R306" i="4"/>
  <c r="N306" i="4"/>
  <c r="J306" i="4"/>
  <c r="AT305" i="4"/>
  <c r="AO305" i="4"/>
  <c r="AK305" i="4"/>
  <c r="AG305" i="4"/>
  <c r="AC305" i="4"/>
  <c r="Y305" i="4"/>
  <c r="U305" i="4"/>
  <c r="Q305" i="4"/>
  <c r="M305" i="4"/>
  <c r="H305" i="4"/>
  <c r="AU302" i="4"/>
  <c r="AQ302" i="4"/>
  <c r="AL302" i="4"/>
  <c r="AH302" i="4"/>
  <c r="AD302" i="4"/>
  <c r="Z302" i="4"/>
  <c r="V302" i="4"/>
  <c r="R302" i="4"/>
  <c r="N302" i="4"/>
  <c r="J302" i="4"/>
  <c r="AT301" i="4"/>
  <c r="AO301" i="4"/>
  <c r="AK301" i="4"/>
  <c r="AG301" i="4"/>
  <c r="AC301" i="4"/>
  <c r="Y301" i="4"/>
  <c r="U301" i="4"/>
  <c r="Q301" i="4"/>
  <c r="M301" i="4"/>
  <c r="H301" i="4"/>
  <c r="AU298" i="4"/>
  <c r="AQ298" i="4"/>
  <c r="AL298" i="4"/>
  <c r="AH298" i="4"/>
  <c r="AD298" i="4"/>
  <c r="Z298" i="4"/>
  <c r="V298" i="4"/>
  <c r="R298" i="4"/>
  <c r="N298" i="4"/>
  <c r="J298" i="4"/>
  <c r="AT297" i="4"/>
  <c r="AO297" i="4"/>
  <c r="AK297" i="4"/>
  <c r="AG297" i="4"/>
  <c r="AC297" i="4"/>
  <c r="Y297" i="4"/>
  <c r="U297" i="4"/>
  <c r="Q297" i="4"/>
  <c r="M297" i="4"/>
  <c r="H297" i="4"/>
  <c r="AU294" i="4"/>
  <c r="AQ294" i="4"/>
  <c r="AL294" i="4"/>
  <c r="AH294" i="4"/>
  <c r="AD294" i="4"/>
  <c r="Z294" i="4"/>
  <c r="V294" i="4"/>
  <c r="R294" i="4"/>
  <c r="N294" i="4"/>
  <c r="J294" i="4"/>
  <c r="AT293" i="4"/>
  <c r="AO293" i="4"/>
  <c r="AK293" i="4"/>
  <c r="AG293" i="4"/>
  <c r="AC293" i="4"/>
  <c r="Y293" i="4"/>
  <c r="U293" i="4"/>
  <c r="Q293" i="4"/>
  <c r="M293" i="4"/>
  <c r="H293" i="4"/>
  <c r="AU290" i="4"/>
  <c r="AQ290" i="4"/>
  <c r="AL290" i="4"/>
  <c r="AP346" i="4"/>
  <c r="I346" i="4"/>
  <c r="AP334" i="4"/>
  <c r="I334" i="4"/>
  <c r="AP322" i="4"/>
  <c r="I322" i="4"/>
  <c r="I310" i="4"/>
  <c r="AP310" i="4"/>
  <c r="I298" i="4"/>
  <c r="AP298" i="4"/>
  <c r="I286" i="4"/>
  <c r="AP286" i="4"/>
  <c r="I274" i="4"/>
  <c r="AP274" i="4"/>
  <c r="I262" i="4"/>
  <c r="AP262" i="4"/>
  <c r="AP245" i="4"/>
  <c r="I245" i="4"/>
  <c r="AU354" i="4"/>
  <c r="AH354" i="4"/>
  <c r="V354" i="4"/>
  <c r="J354" i="4"/>
  <c r="AQ350" i="4"/>
  <c r="AD350" i="4"/>
  <c r="R350" i="4"/>
  <c r="AQ346" i="4"/>
  <c r="AD346" i="4"/>
  <c r="R346" i="4"/>
  <c r="AQ342" i="4"/>
  <c r="AD342" i="4"/>
  <c r="R342" i="4"/>
  <c r="AU338" i="4"/>
  <c r="AU334" i="4"/>
  <c r="AH334" i="4"/>
  <c r="V334" i="4"/>
  <c r="J334" i="4"/>
  <c r="AU330" i="4"/>
  <c r="AD330" i="4"/>
  <c r="R330" i="4"/>
  <c r="J330" i="4"/>
  <c r="AL326" i="4"/>
  <c r="Z326" i="4"/>
  <c r="N326" i="4"/>
  <c r="AQ322" i="4"/>
  <c r="AH322" i="4"/>
  <c r="Z322" i="4"/>
  <c r="R322" i="4"/>
  <c r="J322" i="4"/>
  <c r="AQ318" i="4"/>
  <c r="AH318" i="4"/>
  <c r="Z318" i="4"/>
  <c r="R318" i="4"/>
  <c r="J318" i="4"/>
  <c r="AH314" i="4"/>
  <c r="E354" i="4"/>
  <c r="E346" i="4"/>
  <c r="E338" i="4"/>
  <c r="E330" i="4"/>
  <c r="E322" i="4"/>
  <c r="E314" i="4"/>
  <c r="E306" i="4"/>
  <c r="E298" i="4"/>
  <c r="E290" i="4"/>
  <c r="E282" i="4"/>
  <c r="E274" i="4"/>
  <c r="E266" i="4"/>
  <c r="E258" i="4"/>
  <c r="I240" i="4"/>
  <c r="AP240" i="4"/>
  <c r="AP349" i="4"/>
  <c r="I349" i="4"/>
  <c r="AP341" i="4"/>
  <c r="I341" i="4"/>
  <c r="AP333" i="4"/>
  <c r="I333" i="4"/>
  <c r="I325" i="4"/>
  <c r="AP325" i="4"/>
  <c r="I317" i="4"/>
  <c r="AP317" i="4"/>
  <c r="I309" i="4"/>
  <c r="AP309" i="4"/>
  <c r="I301" i="4"/>
  <c r="AP301" i="4"/>
  <c r="I293" i="4"/>
  <c r="AP293" i="4"/>
  <c r="I285" i="4"/>
  <c r="AP285" i="4"/>
  <c r="I277" i="4"/>
  <c r="AP277" i="4"/>
  <c r="I269" i="4"/>
  <c r="AP269" i="4"/>
  <c r="I257" i="4"/>
  <c r="AP257" i="4"/>
  <c r="I248" i="4"/>
  <c r="AP248" i="4"/>
  <c r="I250" i="4"/>
  <c r="AP250" i="4"/>
  <c r="AT354" i="4"/>
  <c r="AO354" i="4"/>
  <c r="AG354" i="4"/>
  <c r="AC354" i="4"/>
  <c r="Y354" i="4"/>
  <c r="U354" i="4"/>
  <c r="Q354" i="4"/>
  <c r="M354" i="4"/>
  <c r="H354" i="4"/>
  <c r="AS353" i="4"/>
  <c r="AN353" i="4"/>
  <c r="AJ353" i="4"/>
  <c r="AF353" i="4"/>
  <c r="AB353" i="4"/>
  <c r="X353" i="4"/>
  <c r="T353" i="4"/>
  <c r="P353" i="4"/>
  <c r="L353" i="4"/>
  <c r="G353" i="4"/>
  <c r="AT350" i="4"/>
  <c r="AO350" i="4"/>
  <c r="AK350" i="4"/>
  <c r="AG350" i="4"/>
  <c r="AC350" i="4"/>
  <c r="Y350" i="4"/>
  <c r="U350" i="4"/>
  <c r="Q350" i="4"/>
  <c r="M350" i="4"/>
  <c r="H350" i="4"/>
  <c r="AS349" i="4"/>
  <c r="AN349" i="4"/>
  <c r="AJ349" i="4"/>
  <c r="AF349" i="4"/>
  <c r="AB349" i="4"/>
  <c r="X349" i="4"/>
  <c r="T349" i="4"/>
  <c r="P349" i="4"/>
  <c r="L349" i="4"/>
  <c r="G349" i="4"/>
  <c r="AT346" i="4"/>
  <c r="AO346" i="4"/>
  <c r="AK346" i="4"/>
  <c r="AG346" i="4"/>
  <c r="AC346" i="4"/>
  <c r="Y346" i="4"/>
  <c r="U346" i="4"/>
  <c r="Q346" i="4"/>
  <c r="M346" i="4"/>
  <c r="H346" i="4"/>
  <c r="AS345" i="4"/>
  <c r="AN345" i="4"/>
  <c r="AJ345" i="4"/>
  <c r="AF345" i="4"/>
  <c r="AB345" i="4"/>
  <c r="X345" i="4"/>
  <c r="T345" i="4"/>
  <c r="P345" i="4"/>
  <c r="L345" i="4"/>
  <c r="G345" i="4"/>
  <c r="AP354" i="4"/>
  <c r="I354" i="4"/>
  <c r="AP342" i="4"/>
  <c r="I342" i="4"/>
  <c r="AP330" i="4"/>
  <c r="I330" i="4"/>
  <c r="AP314" i="4"/>
  <c r="I314" i="4"/>
  <c r="I302" i="4"/>
  <c r="AP302" i="4"/>
  <c r="I290" i="4"/>
  <c r="AP290" i="4"/>
  <c r="I278" i="4"/>
  <c r="AP278" i="4"/>
  <c r="I266" i="4"/>
  <c r="AP266" i="4"/>
  <c r="I254" i="4"/>
  <c r="AP254" i="4"/>
  <c r="AP241" i="4"/>
  <c r="I241" i="4"/>
  <c r="AQ354" i="4"/>
  <c r="AD354" i="4"/>
  <c r="N354" i="4"/>
  <c r="AU350" i="4"/>
  <c r="AH350" i="4"/>
  <c r="V350" i="4"/>
  <c r="J350" i="4"/>
  <c r="AL346" i="4"/>
  <c r="V346" i="4"/>
  <c r="J346" i="4"/>
  <c r="AU342" i="4"/>
  <c r="AH342" i="4"/>
  <c r="V342" i="4"/>
  <c r="N342" i="4"/>
  <c r="AL338" i="4"/>
  <c r="AD338" i="4"/>
  <c r="R338" i="4"/>
  <c r="J338" i="4"/>
  <c r="AQ334" i="4"/>
  <c r="AD334" i="4"/>
  <c r="R334" i="4"/>
  <c r="AL330" i="4"/>
  <c r="Z330" i="4"/>
  <c r="N330" i="4"/>
  <c r="AU326" i="4"/>
  <c r="AH326" i="4"/>
  <c r="V326" i="4"/>
  <c r="J326" i="4"/>
  <c r="G240" i="4"/>
  <c r="T240" i="4"/>
  <c r="P240" i="4"/>
  <c r="L240" i="4"/>
  <c r="AB240" i="4"/>
  <c r="X240" i="4"/>
  <c r="AR240" i="4"/>
  <c r="AM240" i="4"/>
  <c r="AI240" i="4"/>
  <c r="AE240" i="4"/>
  <c r="E241" i="4"/>
  <c r="E353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F354" i="4"/>
  <c r="F350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E350" i="4"/>
  <c r="E342" i="4"/>
  <c r="E334" i="4"/>
  <c r="E326" i="4"/>
  <c r="E318" i="4"/>
  <c r="E310" i="4"/>
  <c r="E302" i="4"/>
  <c r="E294" i="4"/>
  <c r="E286" i="4"/>
  <c r="E278" i="4"/>
  <c r="E270" i="4"/>
  <c r="E262" i="4"/>
  <c r="E254" i="4"/>
  <c r="AP353" i="4"/>
  <c r="I353" i="4"/>
  <c r="AP345" i="4"/>
  <c r="I345" i="4"/>
  <c r="AP337" i="4"/>
  <c r="I337" i="4"/>
  <c r="AP329" i="4"/>
  <c r="I329" i="4"/>
  <c r="I321" i="4"/>
  <c r="AP321" i="4"/>
  <c r="I313" i="4"/>
  <c r="AP313" i="4"/>
  <c r="I305" i="4"/>
  <c r="AP305" i="4"/>
  <c r="I297" i="4"/>
  <c r="AP297" i="4"/>
  <c r="I289" i="4"/>
  <c r="AP289" i="4"/>
  <c r="I281" i="4"/>
  <c r="AP281" i="4"/>
  <c r="I273" i="4"/>
  <c r="AP273" i="4"/>
  <c r="I265" i="4"/>
  <c r="AP265" i="4"/>
  <c r="I261" i="4"/>
  <c r="AP261" i="4"/>
  <c r="AP253" i="4"/>
  <c r="I253" i="4"/>
  <c r="I244" i="4"/>
  <c r="AP244" i="4"/>
  <c r="AK354" i="4"/>
  <c r="E240" i="4"/>
  <c r="W240" i="4"/>
  <c r="S240" i="4"/>
  <c r="O240" i="4"/>
  <c r="K240" i="4"/>
  <c r="AA240" i="4"/>
  <c r="AU240" i="4"/>
  <c r="AQ240" i="4"/>
  <c r="AL240" i="4"/>
  <c r="AH240" i="4"/>
  <c r="E244" i="4"/>
  <c r="E248" i="4"/>
  <c r="F240" i="4"/>
  <c r="F353" i="4"/>
  <c r="F349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AP355" i="4"/>
  <c r="I355" i="4"/>
  <c r="AP351" i="4"/>
  <c r="I351" i="4"/>
  <c r="AP347" i="4"/>
  <c r="I347" i="4"/>
  <c r="AP343" i="4"/>
  <c r="I343" i="4"/>
  <c r="AP339" i="4"/>
  <c r="I339" i="4"/>
  <c r="AP335" i="4"/>
  <c r="I335" i="4"/>
  <c r="AP331" i="4"/>
  <c r="I331" i="4"/>
  <c r="AP327" i="4"/>
  <c r="I327" i="4"/>
  <c r="I323" i="4"/>
  <c r="AP323" i="4"/>
  <c r="I319" i="4"/>
  <c r="AP319" i="4"/>
  <c r="I315" i="4"/>
  <c r="AP315" i="4"/>
  <c r="I311" i="4"/>
  <c r="AP311" i="4"/>
  <c r="I307" i="4"/>
  <c r="AP307" i="4"/>
  <c r="I303" i="4"/>
  <c r="AP303" i="4"/>
  <c r="I299" i="4"/>
  <c r="AP299" i="4"/>
  <c r="I295" i="4"/>
  <c r="AP295" i="4"/>
  <c r="I291" i="4"/>
  <c r="AP291" i="4"/>
  <c r="I287" i="4"/>
  <c r="AP287" i="4"/>
  <c r="I283" i="4"/>
  <c r="AP283" i="4"/>
  <c r="I279" i="4"/>
  <c r="AP279" i="4"/>
  <c r="I275" i="4"/>
  <c r="AP275" i="4"/>
  <c r="I271" i="4"/>
  <c r="AP271" i="4"/>
  <c r="I267" i="4"/>
  <c r="AP267" i="4"/>
  <c r="I263" i="4"/>
  <c r="AP263" i="4"/>
  <c r="I259" i="4"/>
  <c r="AP259" i="4"/>
  <c r="AP255" i="4"/>
  <c r="I255" i="4"/>
  <c r="AP251" i="4"/>
  <c r="I251" i="4"/>
  <c r="I246" i="4"/>
  <c r="AP246" i="4"/>
  <c r="I242" i="4"/>
  <c r="AP242" i="4"/>
  <c r="O242" i="4"/>
  <c r="AS355" i="4"/>
  <c r="AN355" i="4"/>
  <c r="AJ355" i="4"/>
  <c r="AF355" i="4"/>
  <c r="AB355" i="4"/>
  <c r="X355" i="4"/>
  <c r="T355" i="4"/>
  <c r="P355" i="4"/>
  <c r="L355" i="4"/>
  <c r="G355" i="4"/>
  <c r="AR354" i="4"/>
  <c r="AM354" i="4"/>
  <c r="AI354" i="4"/>
  <c r="AE354" i="4"/>
  <c r="AA354" i="4"/>
  <c r="W354" i="4"/>
  <c r="S354" i="4"/>
  <c r="O354" i="4"/>
  <c r="K354" i="4"/>
  <c r="AU353" i="4"/>
  <c r="AQ353" i="4"/>
  <c r="AL353" i="4"/>
  <c r="AH353" i="4"/>
  <c r="AD353" i="4"/>
  <c r="Z353" i="4"/>
  <c r="V353" i="4"/>
  <c r="R353" i="4"/>
  <c r="N353" i="4"/>
  <c r="J353" i="4"/>
  <c r="AS351" i="4"/>
  <c r="AN351" i="4"/>
  <c r="AJ351" i="4"/>
  <c r="AF351" i="4"/>
  <c r="AB351" i="4"/>
  <c r="X351" i="4"/>
  <c r="T351" i="4"/>
  <c r="P351" i="4"/>
  <c r="L351" i="4"/>
  <c r="G351" i="4"/>
  <c r="AR350" i="4"/>
  <c r="AM350" i="4"/>
  <c r="AI350" i="4"/>
  <c r="AE350" i="4"/>
  <c r="AA350" i="4"/>
  <c r="W350" i="4"/>
  <c r="S350" i="4"/>
  <c r="O350" i="4"/>
  <c r="K350" i="4"/>
  <c r="AU349" i="4"/>
  <c r="AQ349" i="4"/>
  <c r="AL349" i="4"/>
  <c r="AH349" i="4"/>
  <c r="AD349" i="4"/>
  <c r="Z349" i="4"/>
  <c r="V349" i="4"/>
  <c r="R349" i="4"/>
  <c r="N349" i="4"/>
  <c r="J349" i="4"/>
  <c r="AS347" i="4"/>
  <c r="AN347" i="4"/>
  <c r="AJ347" i="4"/>
  <c r="AF347" i="4"/>
  <c r="AB347" i="4"/>
  <c r="X347" i="4"/>
  <c r="T347" i="4"/>
  <c r="P347" i="4"/>
  <c r="L347" i="4"/>
  <c r="G347" i="4"/>
  <c r="AR346" i="4"/>
  <c r="AM346" i="4"/>
  <c r="AI346" i="4"/>
  <c r="AE346" i="4"/>
  <c r="AA346" i="4"/>
  <c r="W346" i="4"/>
  <c r="S346" i="4"/>
  <c r="O346" i="4"/>
  <c r="AU343" i="4"/>
  <c r="AQ343" i="4"/>
  <c r="AL343" i="4"/>
  <c r="AH343" i="4"/>
  <c r="AD343" i="4"/>
  <c r="Z343" i="4"/>
  <c r="V343" i="4"/>
  <c r="R343" i="4"/>
  <c r="N343" i="4"/>
  <c r="J343" i="4"/>
  <c r="AT342" i="4"/>
  <c r="AO342" i="4"/>
  <c r="AK342" i="4"/>
  <c r="AG342" i="4"/>
  <c r="AC342" i="4"/>
  <c r="Y342" i="4"/>
  <c r="U342" i="4"/>
  <c r="Q342" i="4"/>
  <c r="M342" i="4"/>
  <c r="H342" i="4"/>
  <c r="AS341" i="4"/>
  <c r="AN341" i="4"/>
  <c r="AJ341" i="4"/>
  <c r="AF341" i="4"/>
  <c r="AB341" i="4"/>
  <c r="X341" i="4"/>
  <c r="T341" i="4"/>
  <c r="P341" i="4"/>
  <c r="L341" i="4"/>
  <c r="G341" i="4"/>
  <c r="AR340" i="4"/>
  <c r="AM340" i="4"/>
  <c r="AI340" i="4"/>
  <c r="AE340" i="4"/>
  <c r="AA340" i="4"/>
  <c r="W340" i="4"/>
  <c r="S340" i="4"/>
  <c r="O340" i="4"/>
  <c r="K340" i="4"/>
  <c r="AU339" i="4"/>
  <c r="AQ339" i="4"/>
  <c r="AL339" i="4"/>
  <c r="AH339" i="4"/>
  <c r="AD339" i="4"/>
  <c r="Z339" i="4"/>
  <c r="V339" i="4"/>
  <c r="R339" i="4"/>
  <c r="N339" i="4"/>
  <c r="J339" i="4"/>
  <c r="AT338" i="4"/>
  <c r="AO338" i="4"/>
  <c r="AK338" i="4"/>
  <c r="AG338" i="4"/>
  <c r="AC338" i="4"/>
  <c r="Y338" i="4"/>
  <c r="U338" i="4"/>
  <c r="Q338" i="4"/>
  <c r="M338" i="4"/>
  <c r="H338" i="4"/>
  <c r="AS337" i="4"/>
  <c r="AN337" i="4"/>
  <c r="AJ337" i="4"/>
  <c r="AF337" i="4"/>
  <c r="AB337" i="4"/>
  <c r="X337" i="4"/>
  <c r="T337" i="4"/>
  <c r="P337" i="4"/>
  <c r="L337" i="4"/>
  <c r="G337" i="4"/>
  <c r="AR336" i="4"/>
  <c r="AM336" i="4"/>
  <c r="AI336" i="4"/>
  <c r="AE336" i="4"/>
  <c r="AA336" i="4"/>
  <c r="W336" i="4"/>
  <c r="S336" i="4"/>
  <c r="O336" i="4"/>
  <c r="K336" i="4"/>
  <c r="AU335" i="4"/>
  <c r="AQ335" i="4"/>
  <c r="AL335" i="4"/>
  <c r="AH335" i="4"/>
  <c r="AD335" i="4"/>
  <c r="Z335" i="4"/>
  <c r="V335" i="4"/>
  <c r="R335" i="4"/>
  <c r="N335" i="4"/>
  <c r="J335" i="4"/>
  <c r="AT334" i="4"/>
  <c r="AO334" i="4"/>
  <c r="AK334" i="4"/>
  <c r="AG334" i="4"/>
  <c r="AC334" i="4"/>
  <c r="Y334" i="4"/>
  <c r="U334" i="4"/>
  <c r="Q334" i="4"/>
  <c r="M334" i="4"/>
  <c r="H334" i="4"/>
  <c r="AS333" i="4"/>
  <c r="AN333" i="4"/>
  <c r="AJ333" i="4"/>
  <c r="AF333" i="4"/>
  <c r="AB333" i="4"/>
  <c r="X333" i="4"/>
  <c r="T333" i="4"/>
  <c r="P333" i="4"/>
  <c r="L333" i="4"/>
  <c r="G333" i="4"/>
  <c r="AR332" i="4"/>
  <c r="AM332" i="4"/>
  <c r="AI332" i="4"/>
  <c r="AE332" i="4"/>
  <c r="AA332" i="4"/>
  <c r="W332" i="4"/>
  <c r="S332" i="4"/>
  <c r="O332" i="4"/>
  <c r="K332" i="4"/>
  <c r="AU331" i="4"/>
  <c r="AQ331" i="4"/>
  <c r="AL331" i="4"/>
  <c r="AH331" i="4"/>
  <c r="AD331" i="4"/>
  <c r="Z331" i="4"/>
  <c r="V331" i="4"/>
  <c r="R331" i="4"/>
  <c r="N331" i="4"/>
  <c r="J331" i="4"/>
  <c r="AT330" i="4"/>
  <c r="AO330" i="4"/>
  <c r="AK330" i="4"/>
  <c r="AG330" i="4"/>
  <c r="AC330" i="4"/>
  <c r="Y330" i="4"/>
  <c r="U330" i="4"/>
  <c r="Q330" i="4"/>
  <c r="M330" i="4"/>
  <c r="H330" i="4"/>
  <c r="AS329" i="4"/>
  <c r="AN329" i="4"/>
  <c r="AJ329" i="4"/>
  <c r="AF329" i="4"/>
  <c r="AB329" i="4"/>
  <c r="X329" i="4"/>
  <c r="T329" i="4"/>
  <c r="P329" i="4"/>
  <c r="L329" i="4"/>
  <c r="G329" i="4"/>
  <c r="AR328" i="4"/>
  <c r="AM328" i="4"/>
  <c r="AI328" i="4"/>
  <c r="AE328" i="4"/>
  <c r="AA328" i="4"/>
  <c r="W328" i="4"/>
  <c r="S328" i="4"/>
  <c r="O328" i="4"/>
  <c r="K328" i="4"/>
  <c r="AU327" i="4"/>
  <c r="AQ327" i="4"/>
  <c r="AL327" i="4"/>
  <c r="AH327" i="4"/>
  <c r="AD327" i="4"/>
  <c r="Z327" i="4"/>
  <c r="V327" i="4"/>
  <c r="R327" i="4"/>
  <c r="N327" i="4"/>
  <c r="J327" i="4"/>
  <c r="AT326" i="4"/>
  <c r="AO326" i="4"/>
  <c r="AK326" i="4"/>
  <c r="AG326" i="4"/>
  <c r="AC326" i="4"/>
  <c r="Y326" i="4"/>
  <c r="U326" i="4"/>
  <c r="Q326" i="4"/>
  <c r="M326" i="4"/>
  <c r="H326" i="4"/>
  <c r="AS325" i="4"/>
  <c r="AN325" i="4"/>
  <c r="AJ325" i="4"/>
  <c r="AF325" i="4"/>
  <c r="AB325" i="4"/>
  <c r="X325" i="4"/>
  <c r="T325" i="4"/>
  <c r="P325" i="4"/>
  <c r="L325" i="4"/>
  <c r="G325" i="4"/>
  <c r="AR324" i="4"/>
  <c r="AM324" i="4"/>
  <c r="AI324" i="4"/>
  <c r="AE324" i="4"/>
  <c r="AA324" i="4"/>
  <c r="W324" i="4"/>
  <c r="S324" i="4"/>
  <c r="O324" i="4"/>
  <c r="K324" i="4"/>
  <c r="AU323" i="4"/>
  <c r="AQ323" i="4"/>
  <c r="AL323" i="4"/>
  <c r="AH323" i="4"/>
  <c r="AD323" i="4"/>
  <c r="Z323" i="4"/>
  <c r="V323" i="4"/>
  <c r="R323" i="4"/>
  <c r="N323" i="4"/>
  <c r="J323" i="4"/>
  <c r="AT322" i="4"/>
  <c r="AO322" i="4"/>
  <c r="AK322" i="4"/>
  <c r="AG322" i="4"/>
  <c r="AC322" i="4"/>
  <c r="Y322" i="4"/>
  <c r="U322" i="4"/>
  <c r="Q322" i="4"/>
  <c r="M322" i="4"/>
  <c r="H322" i="4"/>
  <c r="AS321" i="4"/>
  <c r="AN321" i="4"/>
  <c r="AJ321" i="4"/>
  <c r="AF321" i="4"/>
  <c r="AB321" i="4"/>
  <c r="X321" i="4"/>
  <c r="T321" i="4"/>
  <c r="P321" i="4"/>
  <c r="L321" i="4"/>
  <c r="G321" i="4"/>
  <c r="AR320" i="4"/>
  <c r="AM320" i="4"/>
  <c r="AI320" i="4"/>
  <c r="AE320" i="4"/>
  <c r="AA320" i="4"/>
  <c r="W320" i="4"/>
  <c r="S320" i="4"/>
  <c r="O320" i="4"/>
  <c r="K320" i="4"/>
  <c r="AU319" i="4"/>
  <c r="AQ319" i="4"/>
  <c r="AL319" i="4"/>
  <c r="AH319" i="4"/>
  <c r="AD319" i="4"/>
  <c r="Z319" i="4"/>
  <c r="V319" i="4"/>
  <c r="R319" i="4"/>
  <c r="N319" i="4"/>
  <c r="J319" i="4"/>
  <c r="AT318" i="4"/>
  <c r="AO318" i="4"/>
  <c r="AK318" i="4"/>
  <c r="AG318" i="4"/>
  <c r="AC318" i="4"/>
  <c r="Y318" i="4"/>
  <c r="U318" i="4"/>
  <c r="Q318" i="4"/>
  <c r="M318" i="4"/>
  <c r="H318" i="4"/>
  <c r="AS317" i="4"/>
  <c r="AN317" i="4"/>
  <c r="AJ317" i="4"/>
  <c r="AF317" i="4"/>
  <c r="AB317" i="4"/>
  <c r="X317" i="4"/>
  <c r="T317" i="4"/>
  <c r="P317" i="4"/>
  <c r="L317" i="4"/>
  <c r="G317" i="4"/>
  <c r="AR316" i="4"/>
  <c r="AM316" i="4"/>
  <c r="AI316" i="4"/>
  <c r="AE316" i="4"/>
  <c r="AA316" i="4"/>
  <c r="W316" i="4"/>
  <c r="S316" i="4"/>
  <c r="O316" i="4"/>
  <c r="K316" i="4"/>
  <c r="AU315" i="4"/>
  <c r="AQ315" i="4"/>
  <c r="AL315" i="4"/>
  <c r="AH315" i="4"/>
  <c r="AD315" i="4"/>
  <c r="Z315" i="4"/>
  <c r="V315" i="4"/>
  <c r="R315" i="4"/>
  <c r="N315" i="4"/>
  <c r="J315" i="4"/>
  <c r="AT314" i="4"/>
  <c r="AO314" i="4"/>
  <c r="AK314" i="4"/>
  <c r="AG314" i="4"/>
  <c r="AC314" i="4"/>
  <c r="Y314" i="4"/>
  <c r="U314" i="4"/>
  <c r="Q314" i="4"/>
  <c r="M314" i="4"/>
  <c r="H314" i="4"/>
  <c r="AS313" i="4"/>
  <c r="AN313" i="4"/>
  <c r="AJ313" i="4"/>
  <c r="AF313" i="4"/>
  <c r="AB313" i="4"/>
  <c r="X313" i="4"/>
  <c r="T313" i="4"/>
  <c r="P313" i="4"/>
  <c r="L313" i="4"/>
  <c r="G313" i="4"/>
  <c r="AR312" i="4"/>
  <c r="AM312" i="4"/>
  <c r="AI312" i="4"/>
  <c r="AE312" i="4"/>
  <c r="AA312" i="4"/>
  <c r="W312" i="4"/>
  <c r="S312" i="4"/>
  <c r="O312" i="4"/>
  <c r="K312" i="4"/>
  <c r="AU311" i="4"/>
  <c r="AQ311" i="4"/>
  <c r="AL311" i="4"/>
  <c r="AH311" i="4"/>
  <c r="AD311" i="4"/>
  <c r="Z311" i="4"/>
  <c r="V311" i="4"/>
  <c r="R311" i="4"/>
  <c r="N311" i="4"/>
  <c r="J311" i="4"/>
  <c r="AT310" i="4"/>
  <c r="AO310" i="4"/>
  <c r="AK310" i="4"/>
  <c r="AG310" i="4"/>
  <c r="AC310" i="4"/>
  <c r="Y310" i="4"/>
  <c r="U310" i="4"/>
  <c r="Q310" i="4"/>
  <c r="M310" i="4"/>
  <c r="H310" i="4"/>
  <c r="AS309" i="4"/>
  <c r="AN309" i="4"/>
  <c r="AJ309" i="4"/>
  <c r="AF309" i="4"/>
  <c r="AB309" i="4"/>
  <c r="X309" i="4"/>
  <c r="T309" i="4"/>
  <c r="P309" i="4"/>
  <c r="L309" i="4"/>
  <c r="G309" i="4"/>
  <c r="AR308" i="4"/>
  <c r="AM308" i="4"/>
  <c r="AI308" i="4"/>
  <c r="AE308" i="4"/>
  <c r="AA308" i="4"/>
  <c r="W308" i="4"/>
  <c r="S308" i="4"/>
  <c r="O308" i="4"/>
  <c r="K308" i="4"/>
  <c r="AU307" i="4"/>
  <c r="AQ307" i="4"/>
  <c r="AL307" i="4"/>
  <c r="AH307" i="4"/>
  <c r="AD307" i="4"/>
  <c r="Z307" i="4"/>
  <c r="V307" i="4"/>
  <c r="R307" i="4"/>
  <c r="N307" i="4"/>
  <c r="J307" i="4"/>
  <c r="AT306" i="4"/>
  <c r="AO306" i="4"/>
  <c r="AK306" i="4"/>
  <c r="AG306" i="4"/>
  <c r="AC306" i="4"/>
  <c r="Y306" i="4"/>
  <c r="U306" i="4"/>
  <c r="Q306" i="4"/>
  <c r="M306" i="4"/>
  <c r="H306" i="4"/>
  <c r="AS305" i="4"/>
  <c r="AN305" i="4"/>
  <c r="AJ305" i="4"/>
  <c r="AF305" i="4"/>
  <c r="AB305" i="4"/>
  <c r="X305" i="4"/>
  <c r="T305" i="4"/>
  <c r="P305" i="4"/>
  <c r="L305" i="4"/>
  <c r="G305" i="4"/>
  <c r="AR304" i="4"/>
  <c r="AM304" i="4"/>
  <c r="AI304" i="4"/>
  <c r="AE304" i="4"/>
  <c r="AA304" i="4"/>
  <c r="W304" i="4"/>
  <c r="S304" i="4"/>
  <c r="O304" i="4"/>
  <c r="K304" i="4"/>
  <c r="AU303" i="4"/>
  <c r="AQ303" i="4"/>
  <c r="AL303" i="4"/>
  <c r="AH303" i="4"/>
  <c r="AD303" i="4"/>
  <c r="Z303" i="4"/>
  <c r="V303" i="4"/>
  <c r="R303" i="4"/>
  <c r="N303" i="4"/>
  <c r="J303" i="4"/>
  <c r="AT302" i="4"/>
  <c r="AO302" i="4"/>
  <c r="AK302" i="4"/>
  <c r="AG302" i="4"/>
  <c r="AC302" i="4"/>
  <c r="Y302" i="4"/>
  <c r="U302" i="4"/>
  <c r="Q302" i="4"/>
  <c r="M302" i="4"/>
  <c r="H302" i="4"/>
  <c r="AS301" i="4"/>
  <c r="AN301" i="4"/>
  <c r="AJ301" i="4"/>
  <c r="AF301" i="4"/>
  <c r="AB301" i="4"/>
  <c r="X301" i="4"/>
  <c r="T301" i="4"/>
  <c r="P301" i="4"/>
  <c r="L301" i="4"/>
  <c r="G301" i="4"/>
  <c r="AR300" i="4"/>
  <c r="AM300" i="4"/>
  <c r="AI300" i="4"/>
  <c r="AE300" i="4"/>
  <c r="AA300" i="4"/>
  <c r="W300" i="4"/>
  <c r="S300" i="4"/>
  <c r="O300" i="4"/>
  <c r="K300" i="4"/>
  <c r="AU299" i="4"/>
  <c r="AQ299" i="4"/>
  <c r="AL299" i="4"/>
  <c r="AH299" i="4"/>
  <c r="AD299" i="4"/>
  <c r="Z299" i="4"/>
  <c r="V299" i="4"/>
  <c r="R299" i="4"/>
  <c r="N299" i="4"/>
  <c r="J299" i="4"/>
  <c r="AT298" i="4"/>
  <c r="AO298" i="4"/>
  <c r="AK298" i="4"/>
  <c r="AG298" i="4"/>
  <c r="AC298" i="4"/>
  <c r="Y298" i="4"/>
  <c r="U298" i="4"/>
  <c r="Q298" i="4"/>
  <c r="M298" i="4"/>
  <c r="H298" i="4"/>
  <c r="AS297" i="4"/>
  <c r="AN297" i="4"/>
  <c r="AJ297" i="4"/>
  <c r="AF297" i="4"/>
  <c r="AB297" i="4"/>
  <c r="X297" i="4"/>
  <c r="T297" i="4"/>
  <c r="P297" i="4"/>
  <c r="L297" i="4"/>
  <c r="G297" i="4"/>
  <c r="AR296" i="4"/>
  <c r="AM296" i="4"/>
  <c r="AI296" i="4"/>
  <c r="AE296" i="4"/>
  <c r="AA296" i="4"/>
  <c r="W296" i="4"/>
  <c r="S296" i="4"/>
  <c r="O296" i="4"/>
  <c r="K296" i="4"/>
  <c r="AU295" i="4"/>
  <c r="AQ295" i="4"/>
  <c r="AL295" i="4"/>
  <c r="AH295" i="4"/>
  <c r="AD295" i="4"/>
  <c r="Z295" i="4"/>
  <c r="V295" i="4"/>
  <c r="R295" i="4"/>
  <c r="N295" i="4"/>
  <c r="J295" i="4"/>
  <c r="AT294" i="4"/>
  <c r="AO294" i="4"/>
  <c r="AK294" i="4"/>
  <c r="AG294" i="4"/>
  <c r="AC294" i="4"/>
  <c r="Y294" i="4"/>
  <c r="U294" i="4"/>
  <c r="Q294" i="4"/>
  <c r="M294" i="4"/>
  <c r="H294" i="4"/>
  <c r="AS293" i="4"/>
  <c r="AN293" i="4"/>
  <c r="AJ293" i="4"/>
  <c r="AF293" i="4"/>
  <c r="AB293" i="4"/>
  <c r="X293" i="4"/>
  <c r="T293" i="4"/>
  <c r="P293" i="4"/>
  <c r="L293" i="4"/>
  <c r="G293" i="4"/>
  <c r="AR292" i="4"/>
  <c r="AM292" i="4"/>
  <c r="AI292" i="4"/>
  <c r="AE292" i="4"/>
  <c r="AA292" i="4"/>
  <c r="W292" i="4"/>
  <c r="S292" i="4"/>
  <c r="O292" i="4"/>
  <c r="K292" i="4"/>
  <c r="AU291" i="4"/>
  <c r="AQ291" i="4"/>
  <c r="AL291" i="4"/>
  <c r="AH291" i="4"/>
  <c r="AD291" i="4"/>
  <c r="Z291" i="4"/>
  <c r="V291" i="4"/>
  <c r="R291" i="4"/>
  <c r="N291" i="4"/>
  <c r="J291" i="4"/>
  <c r="AT290" i="4"/>
  <c r="AO290" i="4"/>
  <c r="AK290" i="4"/>
  <c r="AG290" i="4"/>
  <c r="AC290" i="4"/>
  <c r="Y290" i="4"/>
  <c r="U290" i="4"/>
  <c r="Q290" i="4"/>
  <c r="M290" i="4"/>
  <c r="H290" i="4"/>
  <c r="AS289" i="4"/>
  <c r="AN289" i="4"/>
  <c r="AJ289" i="4"/>
  <c r="AF289" i="4"/>
  <c r="AB289" i="4"/>
  <c r="X289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AP356" i="4"/>
  <c r="I356" i="4"/>
  <c r="AP352" i="4"/>
  <c r="I352" i="4"/>
  <c r="AP348" i="4"/>
  <c r="I348" i="4"/>
  <c r="AP344" i="4"/>
  <c r="I344" i="4"/>
  <c r="AP340" i="4"/>
  <c r="I340" i="4"/>
  <c r="AP336" i="4"/>
  <c r="I336" i="4"/>
  <c r="AP332" i="4"/>
  <c r="I332" i="4"/>
  <c r="AP328" i="4"/>
  <c r="I328" i="4"/>
  <c r="AP324" i="4"/>
  <c r="I324" i="4"/>
  <c r="AP320" i="4"/>
  <c r="I320" i="4"/>
  <c r="AP316" i="4"/>
  <c r="I316" i="4"/>
  <c r="I312" i="4"/>
  <c r="AP312" i="4"/>
  <c r="I308" i="4"/>
  <c r="AP308" i="4"/>
  <c r="I304" i="4"/>
  <c r="AP304" i="4"/>
  <c r="I300" i="4"/>
  <c r="AP300" i="4"/>
  <c r="I296" i="4"/>
  <c r="AP296" i="4"/>
  <c r="I292" i="4"/>
  <c r="AP292" i="4"/>
  <c r="I288" i="4"/>
  <c r="AP288" i="4"/>
  <c r="I284" i="4"/>
  <c r="AP284" i="4"/>
  <c r="I280" i="4"/>
  <c r="AP280" i="4"/>
  <c r="I276" i="4"/>
  <c r="AP276" i="4"/>
  <c r="I272" i="4"/>
  <c r="AP272" i="4"/>
  <c r="I268" i="4"/>
  <c r="AP268" i="4"/>
  <c r="I264" i="4"/>
  <c r="AP264" i="4"/>
  <c r="I260" i="4"/>
  <c r="AP260" i="4"/>
  <c r="AP256" i="4"/>
  <c r="I256" i="4"/>
  <c r="I252" i="4"/>
  <c r="AP252" i="4"/>
  <c r="AP247" i="4"/>
  <c r="I247" i="4"/>
  <c r="I243" i="4"/>
  <c r="AP243" i="4"/>
  <c r="Z243" i="4"/>
  <c r="AU356" i="4"/>
  <c r="AQ356" i="4"/>
  <c r="AL356" i="4"/>
  <c r="AH356" i="4"/>
  <c r="AD356" i="4"/>
  <c r="Z356" i="4"/>
  <c r="V356" i="4"/>
  <c r="R356" i="4"/>
  <c r="N356" i="4"/>
  <c r="J356" i="4"/>
  <c r="AT355" i="4"/>
  <c r="AO355" i="4"/>
  <c r="AK355" i="4"/>
  <c r="AG355" i="4"/>
  <c r="AC355" i="4"/>
  <c r="Y355" i="4"/>
  <c r="U355" i="4"/>
  <c r="Q355" i="4"/>
  <c r="M355" i="4"/>
  <c r="H355" i="4"/>
  <c r="AS354" i="4"/>
  <c r="AN354" i="4"/>
  <c r="AJ354" i="4"/>
  <c r="AF354" i="4"/>
  <c r="AB354" i="4"/>
  <c r="X354" i="4"/>
  <c r="T354" i="4"/>
  <c r="P354" i="4"/>
  <c r="L354" i="4"/>
  <c r="G354" i="4"/>
  <c r="AR353" i="4"/>
  <c r="AM353" i="4"/>
  <c r="AI353" i="4"/>
  <c r="AE353" i="4"/>
  <c r="AA353" i="4"/>
  <c r="W353" i="4"/>
  <c r="S353" i="4"/>
  <c r="O353" i="4"/>
  <c r="K353" i="4"/>
  <c r="AU352" i="4"/>
  <c r="AQ352" i="4"/>
  <c r="AL352" i="4"/>
  <c r="AH352" i="4"/>
  <c r="AD352" i="4"/>
  <c r="Z352" i="4"/>
  <c r="V352" i="4"/>
  <c r="R352" i="4"/>
  <c r="N352" i="4"/>
  <c r="J352" i="4"/>
  <c r="AT351" i="4"/>
  <c r="AO351" i="4"/>
  <c r="AK351" i="4"/>
  <c r="AG351" i="4"/>
  <c r="AC351" i="4"/>
  <c r="Y351" i="4"/>
  <c r="U351" i="4"/>
  <c r="Q351" i="4"/>
  <c r="M351" i="4"/>
  <c r="H351" i="4"/>
  <c r="AS350" i="4"/>
  <c r="AN350" i="4"/>
  <c r="AJ350" i="4"/>
  <c r="AF350" i="4"/>
  <c r="AB350" i="4"/>
  <c r="X350" i="4"/>
  <c r="T350" i="4"/>
  <c r="P350" i="4"/>
  <c r="L350" i="4"/>
  <c r="G350" i="4"/>
  <c r="AR349" i="4"/>
  <c r="AM349" i="4"/>
  <c r="AI349" i="4"/>
  <c r="AE349" i="4"/>
  <c r="AA349" i="4"/>
  <c r="W349" i="4"/>
  <c r="S349" i="4"/>
  <c r="O349" i="4"/>
  <c r="K349" i="4"/>
  <c r="AU348" i="4"/>
  <c r="AQ348" i="4"/>
  <c r="AL348" i="4"/>
  <c r="AH348" i="4"/>
  <c r="AD348" i="4"/>
  <c r="Z348" i="4"/>
  <c r="V348" i="4"/>
  <c r="R348" i="4"/>
  <c r="N348" i="4"/>
  <c r="J348" i="4"/>
  <c r="AT347" i="4"/>
  <c r="AO347" i="4"/>
  <c r="AK347" i="4"/>
  <c r="AG347" i="4"/>
  <c r="AC347" i="4"/>
  <c r="Y347" i="4"/>
  <c r="U347" i="4"/>
  <c r="Q347" i="4"/>
  <c r="M347" i="4"/>
  <c r="H347" i="4"/>
  <c r="AS346" i="4"/>
  <c r="AN346" i="4"/>
  <c r="AJ346" i="4"/>
  <c r="AF346" i="4"/>
  <c r="AB346" i="4"/>
  <c r="X346" i="4"/>
  <c r="T346" i="4"/>
  <c r="P346" i="4"/>
  <c r="L346" i="4"/>
  <c r="G346" i="4"/>
  <c r="AR345" i="4"/>
  <c r="AM345" i="4"/>
  <c r="AI345" i="4"/>
  <c r="AE345" i="4"/>
  <c r="AA345" i="4"/>
  <c r="W345" i="4"/>
  <c r="S345" i="4"/>
  <c r="O345" i="4"/>
  <c r="K345" i="4"/>
  <c r="AU344" i="4"/>
  <c r="AQ344" i="4"/>
  <c r="AL344" i="4"/>
  <c r="AH344" i="4"/>
  <c r="AD344" i="4"/>
  <c r="Z344" i="4"/>
  <c r="V344" i="4"/>
  <c r="R344" i="4"/>
  <c r="N344" i="4"/>
  <c r="J344" i="4"/>
  <c r="AT343" i="4"/>
  <c r="AO343" i="4"/>
  <c r="AK343" i="4"/>
  <c r="AG343" i="4"/>
  <c r="AC343" i="4"/>
  <c r="Y343" i="4"/>
  <c r="U343" i="4"/>
  <c r="Q343" i="4"/>
  <c r="M343" i="4"/>
  <c r="H343" i="4"/>
  <c r="AS342" i="4"/>
  <c r="AN342" i="4"/>
  <c r="AJ342" i="4"/>
  <c r="AF342" i="4"/>
  <c r="AB342" i="4"/>
  <c r="X342" i="4"/>
  <c r="T342" i="4"/>
  <c r="P342" i="4"/>
  <c r="L342" i="4"/>
  <c r="G342" i="4"/>
  <c r="AR341" i="4"/>
  <c r="AM341" i="4"/>
  <c r="AI341" i="4"/>
  <c r="AE341" i="4"/>
  <c r="AA341" i="4"/>
  <c r="W341" i="4"/>
  <c r="S341" i="4"/>
  <c r="O341" i="4"/>
  <c r="K341" i="4"/>
  <c r="AU340" i="4"/>
  <c r="AQ340" i="4"/>
  <c r="AL340" i="4"/>
  <c r="AH340" i="4"/>
  <c r="AD340" i="4"/>
  <c r="Z340" i="4"/>
  <c r="V340" i="4"/>
  <c r="R340" i="4"/>
  <c r="N340" i="4"/>
  <c r="J340" i="4"/>
  <c r="AT339" i="4"/>
  <c r="AO339" i="4"/>
  <c r="AK339" i="4"/>
  <c r="AG339" i="4"/>
  <c r="AC339" i="4"/>
  <c r="Y339" i="4"/>
  <c r="U339" i="4"/>
  <c r="Q339" i="4"/>
  <c r="M339" i="4"/>
  <c r="H339" i="4"/>
  <c r="AS338" i="4"/>
  <c r="AN338" i="4"/>
  <c r="AJ338" i="4"/>
  <c r="AF338" i="4"/>
  <c r="AB338" i="4"/>
  <c r="X338" i="4"/>
  <c r="T338" i="4"/>
  <c r="P338" i="4"/>
  <c r="L338" i="4"/>
  <c r="G338" i="4"/>
  <c r="AR337" i="4"/>
  <c r="AM337" i="4"/>
  <c r="AI337" i="4"/>
  <c r="AE337" i="4"/>
  <c r="AA337" i="4"/>
  <c r="W337" i="4"/>
  <c r="S337" i="4"/>
  <c r="O337" i="4"/>
  <c r="K337" i="4"/>
  <c r="AU336" i="4"/>
  <c r="AQ336" i="4"/>
  <c r="AL336" i="4"/>
  <c r="AH336" i="4"/>
  <c r="AD336" i="4"/>
  <c r="Z336" i="4"/>
  <c r="V336" i="4"/>
  <c r="R336" i="4"/>
  <c r="N336" i="4"/>
  <c r="J336" i="4"/>
  <c r="AT335" i="4"/>
  <c r="AO335" i="4"/>
  <c r="AK335" i="4"/>
  <c r="AG335" i="4"/>
  <c r="AC335" i="4"/>
  <c r="Y335" i="4"/>
  <c r="U335" i="4"/>
  <c r="Q335" i="4"/>
  <c r="M335" i="4"/>
  <c r="H335" i="4"/>
  <c r="AS334" i="4"/>
  <c r="AN334" i="4"/>
  <c r="AJ334" i="4"/>
  <c r="AF334" i="4"/>
  <c r="AB334" i="4"/>
  <c r="X334" i="4"/>
  <c r="T334" i="4"/>
  <c r="P334" i="4"/>
  <c r="L334" i="4"/>
  <c r="G334" i="4"/>
  <c r="AR333" i="4"/>
  <c r="AM333" i="4"/>
  <c r="AI333" i="4"/>
  <c r="AE333" i="4"/>
  <c r="AA333" i="4"/>
  <c r="W333" i="4"/>
  <c r="S333" i="4"/>
  <c r="O333" i="4"/>
  <c r="K333" i="4"/>
  <c r="AU332" i="4"/>
  <c r="AQ332" i="4"/>
  <c r="AL332" i="4"/>
  <c r="AH332" i="4"/>
  <c r="AD332" i="4"/>
  <c r="Z332" i="4"/>
  <c r="V332" i="4"/>
  <c r="R332" i="4"/>
  <c r="N332" i="4"/>
  <c r="J332" i="4"/>
  <c r="AT331" i="4"/>
  <c r="AO331" i="4"/>
  <c r="AK331" i="4"/>
  <c r="AG331" i="4"/>
  <c r="AC331" i="4"/>
  <c r="Y331" i="4"/>
  <c r="U331" i="4"/>
  <c r="Q331" i="4"/>
  <c r="M331" i="4"/>
  <c r="H331" i="4"/>
  <c r="AS330" i="4"/>
  <c r="AN330" i="4"/>
  <c r="AJ330" i="4"/>
  <c r="AF330" i="4"/>
  <c r="AB330" i="4"/>
  <c r="X330" i="4"/>
  <c r="T330" i="4"/>
  <c r="P330" i="4"/>
  <c r="L330" i="4"/>
  <c r="G330" i="4"/>
  <c r="AR329" i="4"/>
  <c r="AM329" i="4"/>
  <c r="AI329" i="4"/>
  <c r="AE329" i="4"/>
  <c r="AA329" i="4"/>
  <c r="W329" i="4"/>
  <c r="S329" i="4"/>
  <c r="O329" i="4"/>
  <c r="K329" i="4"/>
  <c r="AU328" i="4"/>
  <c r="AQ328" i="4"/>
  <c r="AL328" i="4"/>
  <c r="AH328" i="4"/>
  <c r="AD328" i="4"/>
  <c r="Z328" i="4"/>
  <c r="V328" i="4"/>
  <c r="R328" i="4"/>
  <c r="N328" i="4"/>
  <c r="J328" i="4"/>
  <c r="AT327" i="4"/>
  <c r="AO327" i="4"/>
  <c r="AK327" i="4"/>
  <c r="AG327" i="4"/>
  <c r="AC327" i="4"/>
  <c r="Y327" i="4"/>
  <c r="U327" i="4"/>
  <c r="Q327" i="4"/>
  <c r="M327" i="4"/>
  <c r="H327" i="4"/>
  <c r="AS326" i="4"/>
  <c r="AN326" i="4"/>
  <c r="AJ326" i="4"/>
  <c r="AF326" i="4"/>
  <c r="AB326" i="4"/>
  <c r="X326" i="4"/>
  <c r="T326" i="4"/>
  <c r="P326" i="4"/>
  <c r="L326" i="4"/>
  <c r="G326" i="4"/>
  <c r="AR325" i="4"/>
  <c r="AM325" i="4"/>
  <c r="AI325" i="4"/>
  <c r="AE325" i="4"/>
  <c r="AA325" i="4"/>
  <c r="W325" i="4"/>
  <c r="S325" i="4"/>
  <c r="O325" i="4"/>
  <c r="K325" i="4"/>
  <c r="AU324" i="4"/>
  <c r="AQ324" i="4"/>
  <c r="AL324" i="4"/>
  <c r="AH324" i="4"/>
  <c r="AD324" i="4"/>
  <c r="Z324" i="4"/>
  <c r="V324" i="4"/>
  <c r="R324" i="4"/>
  <c r="N324" i="4"/>
  <c r="J324" i="4"/>
  <c r="AT323" i="4"/>
  <c r="AO323" i="4"/>
  <c r="AK323" i="4"/>
  <c r="AG323" i="4"/>
  <c r="AC323" i="4"/>
  <c r="Y323" i="4"/>
  <c r="U323" i="4"/>
  <c r="Q323" i="4"/>
  <c r="M323" i="4"/>
  <c r="H323" i="4"/>
  <c r="AS322" i="4"/>
  <c r="AN322" i="4"/>
  <c r="AJ322" i="4"/>
  <c r="AF322" i="4"/>
  <c r="AB322" i="4"/>
  <c r="X322" i="4"/>
  <c r="T322" i="4"/>
  <c r="P322" i="4"/>
  <c r="L322" i="4"/>
  <c r="G322" i="4"/>
  <c r="AR321" i="4"/>
  <c r="AM321" i="4"/>
  <c r="AI321" i="4"/>
  <c r="AE321" i="4"/>
  <c r="AA321" i="4"/>
  <c r="W321" i="4"/>
  <c r="S321" i="4"/>
  <c r="O321" i="4"/>
  <c r="K321" i="4"/>
  <c r="AU320" i="4"/>
  <c r="AQ320" i="4"/>
  <c r="AL320" i="4"/>
  <c r="AH320" i="4"/>
  <c r="AD320" i="4"/>
  <c r="Z320" i="4"/>
  <c r="V320" i="4"/>
  <c r="R320" i="4"/>
  <c r="N320" i="4"/>
  <c r="J320" i="4"/>
  <c r="AT319" i="4"/>
  <c r="AO319" i="4"/>
  <c r="AK319" i="4"/>
  <c r="AG319" i="4"/>
  <c r="AC319" i="4"/>
  <c r="Y319" i="4"/>
  <c r="U319" i="4"/>
  <c r="Q319" i="4"/>
  <c r="M319" i="4"/>
  <c r="H319" i="4"/>
  <c r="AS318" i="4"/>
  <c r="AN318" i="4"/>
  <c r="AJ318" i="4"/>
  <c r="AF318" i="4"/>
  <c r="AB318" i="4"/>
  <c r="X318" i="4"/>
  <c r="T318" i="4"/>
  <c r="P318" i="4"/>
  <c r="L318" i="4"/>
  <c r="G318" i="4"/>
  <c r="AR317" i="4"/>
  <c r="AM317" i="4"/>
  <c r="AI317" i="4"/>
  <c r="AE317" i="4"/>
  <c r="AA317" i="4"/>
  <c r="W317" i="4"/>
  <c r="S317" i="4"/>
  <c r="O317" i="4"/>
  <c r="K317" i="4"/>
  <c r="AU316" i="4"/>
  <c r="AQ316" i="4"/>
  <c r="AL316" i="4"/>
  <c r="AH316" i="4"/>
  <c r="AD316" i="4"/>
  <c r="Z316" i="4"/>
  <c r="V316" i="4"/>
  <c r="R316" i="4"/>
  <c r="N316" i="4"/>
  <c r="J316" i="4"/>
  <c r="AT315" i="4"/>
  <c r="AO315" i="4"/>
  <c r="AK315" i="4"/>
  <c r="AG315" i="4"/>
  <c r="AC315" i="4"/>
  <c r="Y315" i="4"/>
  <c r="U315" i="4"/>
  <c r="Q315" i="4"/>
  <c r="M315" i="4"/>
  <c r="H315" i="4"/>
  <c r="AS314" i="4"/>
  <c r="AN314" i="4"/>
  <c r="AJ314" i="4"/>
  <c r="AF314" i="4"/>
  <c r="AB314" i="4"/>
  <c r="X314" i="4"/>
  <c r="T314" i="4"/>
  <c r="P314" i="4"/>
  <c r="L314" i="4"/>
  <c r="G314" i="4"/>
  <c r="AR313" i="4"/>
  <c r="AM313" i="4"/>
  <c r="AI313" i="4"/>
  <c r="AE313" i="4"/>
  <c r="AA313" i="4"/>
  <c r="W313" i="4"/>
  <c r="S313" i="4"/>
  <c r="O313" i="4"/>
  <c r="K313" i="4"/>
  <c r="AU312" i="4"/>
  <c r="AQ312" i="4"/>
  <c r="AL312" i="4"/>
  <c r="AH312" i="4"/>
  <c r="AD312" i="4"/>
  <c r="Z312" i="4"/>
  <c r="V312" i="4"/>
  <c r="R312" i="4"/>
  <c r="N312" i="4"/>
  <c r="J312" i="4"/>
  <c r="AT311" i="4"/>
  <c r="AO311" i="4"/>
  <c r="AK311" i="4"/>
  <c r="AG311" i="4"/>
  <c r="AC311" i="4"/>
  <c r="Y311" i="4"/>
  <c r="U311" i="4"/>
  <c r="Q311" i="4"/>
  <c r="M311" i="4"/>
  <c r="H311" i="4"/>
  <c r="AS310" i="4"/>
  <c r="AN310" i="4"/>
  <c r="AJ310" i="4"/>
  <c r="AF310" i="4"/>
  <c r="AB310" i="4"/>
  <c r="X310" i="4"/>
  <c r="T310" i="4"/>
  <c r="P310" i="4"/>
  <c r="L310" i="4"/>
  <c r="G310" i="4"/>
  <c r="AR309" i="4"/>
  <c r="AM309" i="4"/>
  <c r="AI309" i="4"/>
  <c r="AE309" i="4"/>
  <c r="AA309" i="4"/>
  <c r="W309" i="4"/>
  <c r="S309" i="4"/>
  <c r="O309" i="4"/>
  <c r="K309" i="4"/>
  <c r="AU308" i="4"/>
  <c r="AQ308" i="4"/>
  <c r="AL308" i="4"/>
  <c r="AH308" i="4"/>
  <c r="AD308" i="4"/>
  <c r="Z308" i="4"/>
  <c r="V308" i="4"/>
  <c r="R308" i="4"/>
  <c r="N308" i="4"/>
  <c r="J308" i="4"/>
  <c r="AT307" i="4"/>
  <c r="AO307" i="4"/>
  <c r="AK307" i="4"/>
  <c r="AG307" i="4"/>
  <c r="AC307" i="4"/>
  <c r="Y307" i="4"/>
  <c r="U307" i="4"/>
  <c r="Q307" i="4"/>
  <c r="M307" i="4"/>
  <c r="H307" i="4"/>
  <c r="AS306" i="4"/>
  <c r="AN306" i="4"/>
  <c r="AJ306" i="4"/>
  <c r="AF306" i="4"/>
  <c r="AB306" i="4"/>
  <c r="X306" i="4"/>
  <c r="T306" i="4"/>
  <c r="P306" i="4"/>
  <c r="L306" i="4"/>
  <c r="G306" i="4"/>
  <c r="AR305" i="4"/>
  <c r="AM305" i="4"/>
  <c r="AI305" i="4"/>
  <c r="AE305" i="4"/>
  <c r="AA305" i="4"/>
  <c r="W305" i="4"/>
  <c r="S305" i="4"/>
  <c r="O305" i="4"/>
  <c r="K305" i="4"/>
  <c r="AU304" i="4"/>
  <c r="AQ304" i="4"/>
  <c r="AL304" i="4"/>
  <c r="AH304" i="4"/>
  <c r="AD304" i="4"/>
  <c r="Z304" i="4"/>
  <c r="V304" i="4"/>
  <c r="R304" i="4"/>
  <c r="N304" i="4"/>
  <c r="J304" i="4"/>
  <c r="AT303" i="4"/>
  <c r="AO303" i="4"/>
  <c r="AK303" i="4"/>
  <c r="AG303" i="4"/>
  <c r="AC303" i="4"/>
  <c r="Y303" i="4"/>
  <c r="U303" i="4"/>
  <c r="Q303" i="4"/>
  <c r="M303" i="4"/>
  <c r="H303" i="4"/>
  <c r="AS302" i="4"/>
  <c r="AN302" i="4"/>
  <c r="AJ302" i="4"/>
  <c r="AF302" i="4"/>
  <c r="AB302" i="4"/>
  <c r="X302" i="4"/>
  <c r="T302" i="4"/>
  <c r="P302" i="4"/>
  <c r="L302" i="4"/>
  <c r="G302" i="4"/>
  <c r="AR301" i="4"/>
  <c r="AM301" i="4"/>
  <c r="AI301" i="4"/>
  <c r="AE301" i="4"/>
  <c r="AA301" i="4"/>
  <c r="W301" i="4"/>
  <c r="S301" i="4"/>
  <c r="O301" i="4"/>
  <c r="K301" i="4"/>
  <c r="AU300" i="4"/>
  <c r="AQ300" i="4"/>
  <c r="AL300" i="4"/>
  <c r="AH300" i="4"/>
  <c r="AD300" i="4"/>
  <c r="Z300" i="4"/>
  <c r="V300" i="4"/>
  <c r="R300" i="4"/>
  <c r="N300" i="4"/>
  <c r="J300" i="4"/>
  <c r="AT299" i="4"/>
  <c r="AO299" i="4"/>
  <c r="AK299" i="4"/>
  <c r="AG299" i="4"/>
  <c r="AC299" i="4"/>
  <c r="Y299" i="4"/>
  <c r="U299" i="4"/>
  <c r="Q299" i="4"/>
  <c r="M299" i="4"/>
  <c r="H299" i="4"/>
  <c r="AS298" i="4"/>
  <c r="AN298" i="4"/>
  <c r="AJ298" i="4"/>
  <c r="AF298" i="4"/>
  <c r="AB298" i="4"/>
  <c r="X298" i="4"/>
  <c r="T298" i="4"/>
  <c r="P298" i="4"/>
  <c r="L298" i="4"/>
  <c r="G298" i="4"/>
  <c r="AR297" i="4"/>
  <c r="AM297" i="4"/>
  <c r="AI297" i="4"/>
  <c r="AE297" i="4"/>
  <c r="AA297" i="4"/>
  <c r="W297" i="4"/>
  <c r="S297" i="4"/>
  <c r="O297" i="4"/>
  <c r="K297" i="4"/>
  <c r="AU296" i="4"/>
  <c r="AQ296" i="4"/>
  <c r="AL296" i="4"/>
  <c r="K346" i="4"/>
  <c r="AU345" i="4"/>
  <c r="AQ345" i="4"/>
  <c r="AL345" i="4"/>
  <c r="AH345" i="4"/>
  <c r="AD345" i="4"/>
  <c r="Z345" i="4"/>
  <c r="V345" i="4"/>
  <c r="R345" i="4"/>
  <c r="N345" i="4"/>
  <c r="J345" i="4"/>
  <c r="Y344" i="4"/>
  <c r="U344" i="4"/>
  <c r="Q344" i="4"/>
  <c r="M344" i="4"/>
  <c r="H344" i="4"/>
  <c r="AS343" i="4"/>
  <c r="AN343" i="4"/>
  <c r="AJ343" i="4"/>
  <c r="AF343" i="4"/>
  <c r="AB343" i="4"/>
  <c r="X343" i="4"/>
  <c r="T343" i="4"/>
  <c r="P343" i="4"/>
  <c r="L343" i="4"/>
  <c r="G343" i="4"/>
  <c r="AR342" i="4"/>
  <c r="AM342" i="4"/>
  <c r="AI342" i="4"/>
  <c r="AE342" i="4"/>
  <c r="AA342" i="4"/>
  <c r="W342" i="4"/>
  <c r="S342" i="4"/>
  <c r="O342" i="4"/>
  <c r="K342" i="4"/>
  <c r="AU341" i="4"/>
  <c r="AQ341" i="4"/>
  <c r="AL341" i="4"/>
  <c r="AH341" i="4"/>
  <c r="AD341" i="4"/>
  <c r="Z341" i="4"/>
  <c r="V341" i="4"/>
  <c r="R341" i="4"/>
  <c r="N341" i="4"/>
  <c r="J341" i="4"/>
  <c r="AT340" i="4"/>
  <c r="AO340" i="4"/>
  <c r="AK340" i="4"/>
  <c r="AG340" i="4"/>
  <c r="AC340" i="4"/>
  <c r="Y340" i="4"/>
  <c r="U340" i="4"/>
  <c r="Q340" i="4"/>
  <c r="M340" i="4"/>
  <c r="H340" i="4"/>
  <c r="AS339" i="4"/>
  <c r="AN339" i="4"/>
  <c r="AJ339" i="4"/>
  <c r="AF339" i="4"/>
  <c r="AB339" i="4"/>
  <c r="X339" i="4"/>
  <c r="T339" i="4"/>
  <c r="P339" i="4"/>
  <c r="L339" i="4"/>
  <c r="G339" i="4"/>
  <c r="AR338" i="4"/>
  <c r="AM338" i="4"/>
  <c r="AI338" i="4"/>
  <c r="AE338" i="4"/>
  <c r="AA338" i="4"/>
  <c r="W338" i="4"/>
  <c r="S338" i="4"/>
  <c r="O338" i="4"/>
  <c r="K338" i="4"/>
  <c r="AU337" i="4"/>
  <c r="AQ337" i="4"/>
  <c r="AL337" i="4"/>
  <c r="AH337" i="4"/>
  <c r="AD337" i="4"/>
  <c r="Z337" i="4"/>
  <c r="V337" i="4"/>
  <c r="R337" i="4"/>
  <c r="N337" i="4"/>
  <c r="J337" i="4"/>
  <c r="AT336" i="4"/>
  <c r="AO336" i="4"/>
  <c r="AK336" i="4"/>
  <c r="AG336" i="4"/>
  <c r="AC336" i="4"/>
  <c r="Y336" i="4"/>
  <c r="U336" i="4"/>
  <c r="Q336" i="4"/>
  <c r="M336" i="4"/>
  <c r="H336" i="4"/>
  <c r="AS335" i="4"/>
  <c r="AN335" i="4"/>
  <c r="AJ335" i="4"/>
  <c r="AF335" i="4"/>
  <c r="AB335" i="4"/>
  <c r="X335" i="4"/>
  <c r="T335" i="4"/>
  <c r="P335" i="4"/>
  <c r="L335" i="4"/>
  <c r="G335" i="4"/>
  <c r="AR334" i="4"/>
  <c r="AM334" i="4"/>
  <c r="AI334" i="4"/>
  <c r="AE334" i="4"/>
  <c r="AA334" i="4"/>
  <c r="W334" i="4"/>
  <c r="S334" i="4"/>
  <c r="O334" i="4"/>
  <c r="K334" i="4"/>
  <c r="AU333" i="4"/>
  <c r="AQ333" i="4"/>
  <c r="AL333" i="4"/>
  <c r="AH333" i="4"/>
  <c r="AD333" i="4"/>
  <c r="Z333" i="4"/>
  <c r="V333" i="4"/>
  <c r="R333" i="4"/>
  <c r="N333" i="4"/>
  <c r="J333" i="4"/>
  <c r="AT332" i="4"/>
  <c r="AO332" i="4"/>
  <c r="AK332" i="4"/>
  <c r="AG332" i="4"/>
  <c r="AC332" i="4"/>
  <c r="Y332" i="4"/>
  <c r="U332" i="4"/>
  <c r="Q332" i="4"/>
  <c r="M332" i="4"/>
  <c r="H332" i="4"/>
  <c r="AS331" i="4"/>
  <c r="AN331" i="4"/>
  <c r="AJ331" i="4"/>
  <c r="AF331" i="4"/>
  <c r="AB331" i="4"/>
  <c r="X331" i="4"/>
  <c r="T331" i="4"/>
  <c r="P331" i="4"/>
  <c r="L331" i="4"/>
  <c r="G331" i="4"/>
  <c r="AR330" i="4"/>
  <c r="AM330" i="4"/>
  <c r="AI330" i="4"/>
  <c r="AE330" i="4"/>
  <c r="AA330" i="4"/>
  <c r="W330" i="4"/>
  <c r="S330" i="4"/>
  <c r="O330" i="4"/>
  <c r="K330" i="4"/>
  <c r="AU329" i="4"/>
  <c r="AQ329" i="4"/>
  <c r="AL329" i="4"/>
  <c r="AH329" i="4"/>
  <c r="AD329" i="4"/>
  <c r="Z329" i="4"/>
  <c r="V329" i="4"/>
  <c r="R329" i="4"/>
  <c r="N329" i="4"/>
  <c r="J329" i="4"/>
  <c r="AT328" i="4"/>
  <c r="AO328" i="4"/>
  <c r="AK328" i="4"/>
  <c r="AG328" i="4"/>
  <c r="AC328" i="4"/>
  <c r="Y328" i="4"/>
  <c r="U328" i="4"/>
  <c r="Q328" i="4"/>
  <c r="M328" i="4"/>
  <c r="H328" i="4"/>
  <c r="AS327" i="4"/>
  <c r="AN327" i="4"/>
  <c r="AJ327" i="4"/>
  <c r="AF327" i="4"/>
  <c r="AB327" i="4"/>
  <c r="X327" i="4"/>
  <c r="T327" i="4"/>
  <c r="P327" i="4"/>
  <c r="L327" i="4"/>
  <c r="G327" i="4"/>
  <c r="AR326" i="4"/>
  <c r="AM326" i="4"/>
  <c r="AI326" i="4"/>
  <c r="AE326" i="4"/>
  <c r="AA326" i="4"/>
  <c r="W326" i="4"/>
  <c r="S326" i="4"/>
  <c r="O326" i="4"/>
  <c r="K326" i="4"/>
  <c r="AU325" i="4"/>
  <c r="AQ325" i="4"/>
  <c r="AL325" i="4"/>
  <c r="AH325" i="4"/>
  <c r="AD325" i="4"/>
  <c r="Z325" i="4"/>
  <c r="V325" i="4"/>
  <c r="R325" i="4"/>
  <c r="N325" i="4"/>
  <c r="J325" i="4"/>
  <c r="AT324" i="4"/>
  <c r="AO324" i="4"/>
  <c r="AK324" i="4"/>
  <c r="AG324" i="4"/>
  <c r="AC324" i="4"/>
  <c r="Y324" i="4"/>
  <c r="U324" i="4"/>
  <c r="Q324" i="4"/>
  <c r="M324" i="4"/>
  <c r="H324" i="4"/>
  <c r="AS323" i="4"/>
  <c r="AN323" i="4"/>
  <c r="AJ323" i="4"/>
  <c r="AF323" i="4"/>
  <c r="AB323" i="4"/>
  <c r="X323" i="4"/>
  <c r="T323" i="4"/>
  <c r="P323" i="4"/>
  <c r="L323" i="4"/>
  <c r="G323" i="4"/>
  <c r="AR322" i="4"/>
  <c r="AM322" i="4"/>
  <c r="AI322" i="4"/>
  <c r="AE322" i="4"/>
  <c r="AA322" i="4"/>
  <c r="W322" i="4"/>
  <c r="S322" i="4"/>
  <c r="O322" i="4"/>
  <c r="K322" i="4"/>
  <c r="AU321" i="4"/>
  <c r="AQ321" i="4"/>
  <c r="AL321" i="4"/>
  <c r="AH321" i="4"/>
  <c r="AD321" i="4"/>
  <c r="Z321" i="4"/>
  <c r="V321" i="4"/>
  <c r="R321" i="4"/>
  <c r="N321" i="4"/>
  <c r="J321" i="4"/>
  <c r="AT320" i="4"/>
  <c r="AO320" i="4"/>
  <c r="AK320" i="4"/>
  <c r="AG320" i="4"/>
  <c r="AC320" i="4"/>
  <c r="Y320" i="4"/>
  <c r="U320" i="4"/>
  <c r="Q320" i="4"/>
  <c r="M320" i="4"/>
  <c r="H320" i="4"/>
  <c r="AS319" i="4"/>
  <c r="AN319" i="4"/>
  <c r="AJ319" i="4"/>
  <c r="AF319" i="4"/>
  <c r="AB319" i="4"/>
  <c r="X319" i="4"/>
  <c r="T319" i="4"/>
  <c r="P319" i="4"/>
  <c r="L319" i="4"/>
  <c r="G319" i="4"/>
  <c r="AR318" i="4"/>
  <c r="AM318" i="4"/>
  <c r="AI318" i="4"/>
  <c r="AE318" i="4"/>
  <c r="AA318" i="4"/>
  <c r="W318" i="4"/>
  <c r="S318" i="4"/>
  <c r="O318" i="4"/>
  <c r="K318" i="4"/>
  <c r="AU317" i="4"/>
  <c r="AQ317" i="4"/>
  <c r="AL317" i="4"/>
  <c r="AH317" i="4"/>
  <c r="AD317" i="4"/>
  <c r="Z317" i="4"/>
  <c r="V317" i="4"/>
  <c r="R317" i="4"/>
  <c r="N317" i="4"/>
  <c r="J317" i="4"/>
  <c r="AT316" i="4"/>
  <c r="AO316" i="4"/>
  <c r="AK316" i="4"/>
  <c r="AG316" i="4"/>
  <c r="AC316" i="4"/>
  <c r="Y316" i="4"/>
  <c r="U316" i="4"/>
  <c r="Q316" i="4"/>
  <c r="M316" i="4"/>
  <c r="H316" i="4"/>
  <c r="AS315" i="4"/>
  <c r="AN315" i="4"/>
  <c r="AJ315" i="4"/>
  <c r="AF315" i="4"/>
  <c r="AB315" i="4"/>
  <c r="X315" i="4"/>
  <c r="T315" i="4"/>
  <c r="P315" i="4"/>
  <c r="L315" i="4"/>
  <c r="G315" i="4"/>
  <c r="AR314" i="4"/>
  <c r="AM314" i="4"/>
  <c r="AI314" i="4"/>
  <c r="AE314" i="4"/>
  <c r="AA314" i="4"/>
  <c r="W314" i="4"/>
  <c r="S314" i="4"/>
  <c r="O314" i="4"/>
  <c r="K314" i="4"/>
  <c r="AU313" i="4"/>
  <c r="AQ313" i="4"/>
  <c r="AL313" i="4"/>
  <c r="AH313" i="4"/>
  <c r="AD313" i="4"/>
  <c r="Z313" i="4"/>
  <c r="V313" i="4"/>
  <c r="R313" i="4"/>
  <c r="N313" i="4"/>
  <c r="J313" i="4"/>
  <c r="AT312" i="4"/>
  <c r="AO312" i="4"/>
  <c r="AK312" i="4"/>
  <c r="AG312" i="4"/>
  <c r="AC312" i="4"/>
  <c r="Y312" i="4"/>
  <c r="U312" i="4"/>
  <c r="Q312" i="4"/>
  <c r="M312" i="4"/>
  <c r="H312" i="4"/>
  <c r="AS311" i="4"/>
  <c r="AN311" i="4"/>
  <c r="AJ311" i="4"/>
  <c r="AF311" i="4"/>
  <c r="AB311" i="4"/>
  <c r="X311" i="4"/>
  <c r="T311" i="4"/>
  <c r="P311" i="4"/>
  <c r="L311" i="4"/>
  <c r="G311" i="4"/>
  <c r="AR310" i="4"/>
  <c r="AM310" i="4"/>
  <c r="AI310" i="4"/>
  <c r="AE310" i="4"/>
  <c r="AA310" i="4"/>
  <c r="W310" i="4"/>
  <c r="S310" i="4"/>
  <c r="O310" i="4"/>
  <c r="K310" i="4"/>
  <c r="AU309" i="4"/>
  <c r="AQ309" i="4"/>
  <c r="AL309" i="4"/>
  <c r="AH309" i="4"/>
  <c r="AD309" i="4"/>
  <c r="Z309" i="4"/>
  <c r="V309" i="4"/>
  <c r="R309" i="4"/>
  <c r="N309" i="4"/>
  <c r="J309" i="4"/>
  <c r="AT308" i="4"/>
  <c r="AO308" i="4"/>
  <c r="AK308" i="4"/>
  <c r="AG308" i="4"/>
  <c r="AC308" i="4"/>
  <c r="Y308" i="4"/>
  <c r="U308" i="4"/>
  <c r="Q308" i="4"/>
  <c r="M308" i="4"/>
  <c r="H308" i="4"/>
  <c r="AS307" i="4"/>
  <c r="AN307" i="4"/>
  <c r="AJ307" i="4"/>
  <c r="AF307" i="4"/>
  <c r="AB307" i="4"/>
  <c r="X307" i="4"/>
  <c r="T307" i="4"/>
  <c r="P307" i="4"/>
  <c r="L307" i="4"/>
  <c r="G307" i="4"/>
  <c r="AR306" i="4"/>
  <c r="AM306" i="4"/>
  <c r="AI306" i="4"/>
  <c r="AE306" i="4"/>
  <c r="AA306" i="4"/>
  <c r="W306" i="4"/>
  <c r="S306" i="4"/>
  <c r="O306" i="4"/>
  <c r="K306" i="4"/>
  <c r="AU305" i="4"/>
  <c r="AQ305" i="4"/>
  <c r="AL305" i="4"/>
  <c r="AH305" i="4"/>
  <c r="AD305" i="4"/>
  <c r="Z305" i="4"/>
  <c r="V305" i="4"/>
  <c r="R305" i="4"/>
  <c r="N305" i="4"/>
  <c r="J305" i="4"/>
  <c r="AT304" i="4"/>
  <c r="AO304" i="4"/>
  <c r="AK304" i="4"/>
  <c r="AG304" i="4"/>
  <c r="AC304" i="4"/>
  <c r="Y304" i="4"/>
  <c r="U304" i="4"/>
  <c r="Q304" i="4"/>
  <c r="M304" i="4"/>
  <c r="H304" i="4"/>
  <c r="AS303" i="4"/>
  <c r="AN303" i="4"/>
  <c r="AJ303" i="4"/>
  <c r="AF303" i="4"/>
  <c r="AB303" i="4"/>
  <c r="X303" i="4"/>
  <c r="T303" i="4"/>
  <c r="P303" i="4"/>
  <c r="L303" i="4"/>
  <c r="G303" i="4"/>
  <c r="AR302" i="4"/>
  <c r="AM302" i="4"/>
  <c r="AI302" i="4"/>
  <c r="AE302" i="4"/>
  <c r="AA302" i="4"/>
  <c r="W302" i="4"/>
  <c r="S302" i="4"/>
  <c r="O302" i="4"/>
  <c r="K302" i="4"/>
  <c r="AU301" i="4"/>
  <c r="AQ301" i="4"/>
  <c r="AL301" i="4"/>
  <c r="AH301" i="4"/>
  <c r="AD301" i="4"/>
  <c r="Z301" i="4"/>
  <c r="V301" i="4"/>
  <c r="R301" i="4"/>
  <c r="N301" i="4"/>
  <c r="J301" i="4"/>
  <c r="AT300" i="4"/>
  <c r="AO300" i="4"/>
  <c r="AK300" i="4"/>
  <c r="AG300" i="4"/>
  <c r="AC300" i="4"/>
  <c r="Y300" i="4"/>
  <c r="U300" i="4"/>
  <c r="Q300" i="4"/>
  <c r="M300" i="4"/>
  <c r="H300" i="4"/>
  <c r="AS299" i="4"/>
  <c r="AN299" i="4"/>
  <c r="AJ299" i="4"/>
  <c r="AF299" i="4"/>
  <c r="AB299" i="4"/>
  <c r="X299" i="4"/>
  <c r="T299" i="4"/>
  <c r="P299" i="4"/>
  <c r="L299" i="4"/>
  <c r="G299" i="4"/>
  <c r="AR298" i="4"/>
  <c r="AM298" i="4"/>
  <c r="AI298" i="4"/>
  <c r="AE298" i="4"/>
  <c r="AA298" i="4"/>
  <c r="W298" i="4"/>
  <c r="S298" i="4"/>
  <c r="O298" i="4"/>
  <c r="K298" i="4"/>
  <c r="AU297" i="4"/>
  <c r="AQ297" i="4"/>
  <c r="AL297" i="4"/>
  <c r="AH297" i="4"/>
  <c r="AD297" i="4"/>
  <c r="Z297" i="4"/>
  <c r="V297" i="4"/>
  <c r="R297" i="4"/>
  <c r="N297" i="4"/>
  <c r="J297" i="4"/>
  <c r="AT296" i="4"/>
  <c r="AO296" i="4"/>
  <c r="AK296" i="4"/>
  <c r="AG296" i="4"/>
  <c r="AC296" i="4"/>
  <c r="Y296" i="4"/>
  <c r="U296" i="4"/>
  <c r="Q296" i="4"/>
  <c r="M296" i="4"/>
  <c r="H296" i="4"/>
  <c r="AS295" i="4"/>
  <c r="AN295" i="4"/>
  <c r="AJ295" i="4"/>
  <c r="AF295" i="4"/>
  <c r="AB295" i="4"/>
  <c r="X295" i="4"/>
  <c r="T295" i="4"/>
  <c r="P295" i="4"/>
  <c r="L295" i="4"/>
  <c r="G295" i="4"/>
  <c r="AR294" i="4"/>
  <c r="AM294" i="4"/>
  <c r="AI294" i="4"/>
  <c r="AE294" i="4"/>
  <c r="AA294" i="4"/>
  <c r="W294" i="4"/>
  <c r="S294" i="4"/>
  <c r="O294" i="4"/>
  <c r="K294" i="4"/>
  <c r="AU293" i="4"/>
  <c r="AQ293" i="4"/>
  <c r="AL293" i="4"/>
  <c r="AH293" i="4"/>
  <c r="AD293" i="4"/>
  <c r="Z293" i="4"/>
  <c r="V293" i="4"/>
  <c r="R293" i="4"/>
  <c r="N293" i="4"/>
  <c r="J293" i="4"/>
  <c r="AT292" i="4"/>
  <c r="AO292" i="4"/>
  <c r="AK292" i="4"/>
  <c r="AG292" i="4"/>
  <c r="AC292" i="4"/>
  <c r="Y292" i="4"/>
  <c r="U292" i="4"/>
  <c r="Q292" i="4"/>
  <c r="M292" i="4"/>
  <c r="H292" i="4"/>
  <c r="AS291" i="4"/>
  <c r="AN291" i="4"/>
  <c r="AJ291" i="4"/>
  <c r="AF291" i="4"/>
  <c r="AB291" i="4"/>
  <c r="X291" i="4"/>
  <c r="T291" i="4"/>
  <c r="P291" i="4"/>
  <c r="L291" i="4"/>
  <c r="G291" i="4"/>
  <c r="AR290" i="4"/>
  <c r="AM290" i="4"/>
  <c r="AI290" i="4"/>
  <c r="AE290" i="4"/>
  <c r="AA290" i="4"/>
  <c r="W290" i="4"/>
  <c r="S290" i="4"/>
  <c r="O290" i="4"/>
  <c r="K290" i="4"/>
  <c r="AU289" i="4"/>
  <c r="AQ289" i="4"/>
  <c r="AL289" i="4"/>
  <c r="AH289" i="4"/>
  <c r="AD289" i="4"/>
  <c r="Z289" i="4"/>
  <c r="V289" i="4"/>
  <c r="R289" i="4"/>
  <c r="N289" i="4"/>
  <c r="J289" i="4"/>
  <c r="AT288" i="4"/>
  <c r="AO288" i="4"/>
  <c r="AK288" i="4"/>
  <c r="AG288" i="4"/>
  <c r="AC288" i="4"/>
  <c r="Y288" i="4"/>
  <c r="U288" i="4"/>
  <c r="Q288" i="4"/>
  <c r="M288" i="4"/>
  <c r="H288" i="4"/>
  <c r="AS287" i="4"/>
  <c r="AN287" i="4"/>
  <c r="AJ287" i="4"/>
  <c r="AF287" i="4"/>
  <c r="AB287" i="4"/>
  <c r="X287" i="4"/>
  <c r="T287" i="4"/>
  <c r="P287" i="4"/>
  <c r="L287" i="4"/>
  <c r="G287" i="4"/>
  <c r="AR286" i="4"/>
  <c r="AM286" i="4"/>
  <c r="AI286" i="4"/>
  <c r="AE286" i="4"/>
  <c r="AA286" i="4"/>
  <c r="W286" i="4"/>
  <c r="S286" i="4"/>
  <c r="O286" i="4"/>
  <c r="K286" i="4"/>
  <c r="AU285" i="4"/>
  <c r="AQ285" i="4"/>
  <c r="AL285" i="4"/>
  <c r="AH285" i="4"/>
  <c r="AD285" i="4"/>
  <c r="Z285" i="4"/>
  <c r="V285" i="4"/>
  <c r="R285" i="4"/>
  <c r="N285" i="4"/>
  <c r="J285" i="4"/>
  <c r="AT284" i="4"/>
  <c r="AO284" i="4"/>
  <c r="AK284" i="4"/>
  <c r="AG284" i="4"/>
  <c r="AC284" i="4"/>
  <c r="Y284" i="4"/>
  <c r="U284" i="4"/>
  <c r="Q284" i="4"/>
  <c r="M284" i="4"/>
  <c r="H284" i="4"/>
  <c r="AS283" i="4"/>
  <c r="AN283" i="4"/>
  <c r="AJ283" i="4"/>
  <c r="AF283" i="4"/>
  <c r="AB283" i="4"/>
  <c r="X283" i="4"/>
  <c r="T283" i="4"/>
  <c r="P283" i="4"/>
  <c r="L283" i="4"/>
  <c r="G283" i="4"/>
  <c r="AR282" i="4"/>
  <c r="AM282" i="4"/>
  <c r="AI282" i="4"/>
  <c r="AE282" i="4"/>
  <c r="AA282" i="4"/>
  <c r="W282" i="4"/>
  <c r="S282" i="4"/>
  <c r="O282" i="4"/>
  <c r="K282" i="4"/>
  <c r="AU281" i="4"/>
  <c r="AQ281" i="4"/>
  <c r="AL281" i="4"/>
  <c r="AH281" i="4"/>
  <c r="AD281" i="4"/>
  <c r="Z281" i="4"/>
  <c r="V281" i="4"/>
  <c r="R281" i="4"/>
  <c r="N281" i="4"/>
  <c r="J281" i="4"/>
  <c r="AT280" i="4"/>
  <c r="AO280" i="4"/>
  <c r="AK280" i="4"/>
  <c r="AG280" i="4"/>
  <c r="AC280" i="4"/>
  <c r="Y280" i="4"/>
  <c r="U280" i="4"/>
  <c r="Q280" i="4"/>
  <c r="M280" i="4"/>
  <c r="H280" i="4"/>
  <c r="AS279" i="4"/>
  <c r="AN279" i="4"/>
  <c r="AJ279" i="4"/>
  <c r="AF279" i="4"/>
  <c r="AB279" i="4"/>
  <c r="X279" i="4"/>
  <c r="T279" i="4"/>
  <c r="P279" i="4"/>
  <c r="L279" i="4"/>
  <c r="G279" i="4"/>
  <c r="AR278" i="4"/>
  <c r="AM278" i="4"/>
  <c r="AI278" i="4"/>
  <c r="AE278" i="4"/>
  <c r="AA278" i="4"/>
  <c r="W278" i="4"/>
  <c r="S278" i="4"/>
  <c r="O278" i="4"/>
  <c r="K278" i="4"/>
  <c r="AU277" i="4"/>
  <c r="AQ277" i="4"/>
  <c r="AL277" i="4"/>
  <c r="AH277" i="4"/>
  <c r="AD277" i="4"/>
  <c r="Z277" i="4"/>
  <c r="V277" i="4"/>
  <c r="R277" i="4"/>
  <c r="N277" i="4"/>
  <c r="J277" i="4"/>
  <c r="AT276" i="4"/>
  <c r="AO276" i="4"/>
  <c r="AK276" i="4"/>
  <c r="AG276" i="4"/>
  <c r="AC276" i="4"/>
  <c r="Y276" i="4"/>
  <c r="U276" i="4"/>
  <c r="Q276" i="4"/>
  <c r="M276" i="4"/>
  <c r="H276" i="4"/>
  <c r="AS275" i="4"/>
  <c r="AN275" i="4"/>
  <c r="AJ275" i="4"/>
  <c r="AH290" i="4"/>
  <c r="AD290" i="4"/>
  <c r="Z290" i="4"/>
  <c r="V290" i="4"/>
  <c r="R290" i="4"/>
  <c r="N290" i="4"/>
  <c r="J290" i="4"/>
  <c r="AT289" i="4"/>
  <c r="AO289" i="4"/>
  <c r="AK289" i="4"/>
  <c r="AG289" i="4"/>
  <c r="AC289" i="4"/>
  <c r="Y289" i="4"/>
  <c r="U289" i="4"/>
  <c r="Q289" i="4"/>
  <c r="M289" i="4"/>
  <c r="H289" i="4"/>
  <c r="AS288" i="4"/>
  <c r="AN288" i="4"/>
  <c r="AJ288" i="4"/>
  <c r="AF288" i="4"/>
  <c r="AB288" i="4"/>
  <c r="X288" i="4"/>
  <c r="T288" i="4"/>
  <c r="P288" i="4"/>
  <c r="L288" i="4"/>
  <c r="G288" i="4"/>
  <c r="AR287" i="4"/>
  <c r="AM287" i="4"/>
  <c r="AI287" i="4"/>
  <c r="AE287" i="4"/>
  <c r="AA287" i="4"/>
  <c r="W287" i="4"/>
  <c r="S287" i="4"/>
  <c r="O287" i="4"/>
  <c r="K287" i="4"/>
  <c r="AU286" i="4"/>
  <c r="AQ286" i="4"/>
  <c r="AL286" i="4"/>
  <c r="AH286" i="4"/>
  <c r="AD286" i="4"/>
  <c r="Z286" i="4"/>
  <c r="V286" i="4"/>
  <c r="R286" i="4"/>
  <c r="N286" i="4"/>
  <c r="J286" i="4"/>
  <c r="AT285" i="4"/>
  <c r="AO285" i="4"/>
  <c r="AK285" i="4"/>
  <c r="AG285" i="4"/>
  <c r="AC285" i="4"/>
  <c r="Y285" i="4"/>
  <c r="U285" i="4"/>
  <c r="Q285" i="4"/>
  <c r="M285" i="4"/>
  <c r="H285" i="4"/>
  <c r="AS284" i="4"/>
  <c r="AN284" i="4"/>
  <c r="AJ284" i="4"/>
  <c r="AF284" i="4"/>
  <c r="AB284" i="4"/>
  <c r="X284" i="4"/>
  <c r="T284" i="4"/>
  <c r="P284" i="4"/>
  <c r="L284" i="4"/>
  <c r="G284" i="4"/>
  <c r="AR283" i="4"/>
  <c r="AM283" i="4"/>
  <c r="AI283" i="4"/>
  <c r="AE283" i="4"/>
  <c r="AA283" i="4"/>
  <c r="W283" i="4"/>
  <c r="S283" i="4"/>
  <c r="O283" i="4"/>
  <c r="K283" i="4"/>
  <c r="AU282" i="4"/>
  <c r="AQ282" i="4"/>
  <c r="AL282" i="4"/>
  <c r="AH282" i="4"/>
  <c r="AD282" i="4"/>
  <c r="Z282" i="4"/>
  <c r="V282" i="4"/>
  <c r="R282" i="4"/>
  <c r="N282" i="4"/>
  <c r="J282" i="4"/>
  <c r="AT281" i="4"/>
  <c r="AO281" i="4"/>
  <c r="AK281" i="4"/>
  <c r="AG281" i="4"/>
  <c r="AC281" i="4"/>
  <c r="Y281" i="4"/>
  <c r="U281" i="4"/>
  <c r="Q281" i="4"/>
  <c r="M281" i="4"/>
  <c r="H281" i="4"/>
  <c r="AS280" i="4"/>
  <c r="AN280" i="4"/>
  <c r="AJ280" i="4"/>
  <c r="AF280" i="4"/>
  <c r="AB280" i="4"/>
  <c r="X280" i="4"/>
  <c r="T280" i="4"/>
  <c r="P280" i="4"/>
  <c r="L280" i="4"/>
  <c r="G280" i="4"/>
  <c r="AR279" i="4"/>
  <c r="AM279" i="4"/>
  <c r="AI279" i="4"/>
  <c r="AE279" i="4"/>
  <c r="AA279" i="4"/>
  <c r="W279" i="4"/>
  <c r="S279" i="4"/>
  <c r="O279" i="4"/>
  <c r="K279" i="4"/>
  <c r="AU278" i="4"/>
  <c r="AQ278" i="4"/>
  <c r="AL278" i="4"/>
  <c r="AH278" i="4"/>
  <c r="AD278" i="4"/>
  <c r="Z278" i="4"/>
  <c r="V278" i="4"/>
  <c r="R278" i="4"/>
  <c r="N278" i="4"/>
  <c r="J278" i="4"/>
  <c r="AT277" i="4"/>
  <c r="AO277" i="4"/>
  <c r="AK277" i="4"/>
  <c r="AG277" i="4"/>
  <c r="AC277" i="4"/>
  <c r="Y277" i="4"/>
  <c r="U277" i="4"/>
  <c r="Q277" i="4"/>
  <c r="M277" i="4"/>
  <c r="H277" i="4"/>
  <c r="AS276" i="4"/>
  <c r="AN276" i="4"/>
  <c r="AJ276" i="4"/>
  <c r="AF276" i="4"/>
  <c r="AB276" i="4"/>
  <c r="X276" i="4"/>
  <c r="T276" i="4"/>
  <c r="P276" i="4"/>
  <c r="L276" i="4"/>
  <c r="G276" i="4"/>
  <c r="AR275" i="4"/>
  <c r="AM275" i="4"/>
  <c r="AI275" i="4"/>
  <c r="AE275" i="4"/>
  <c r="AA275" i="4"/>
  <c r="W275" i="4"/>
  <c r="S275" i="4"/>
  <c r="O275" i="4"/>
  <c r="K275" i="4"/>
  <c r="AU274" i="4"/>
  <c r="AQ274" i="4"/>
  <c r="AL274" i="4"/>
  <c r="AH274" i="4"/>
  <c r="AD274" i="4"/>
  <c r="Z274" i="4"/>
  <c r="V274" i="4"/>
  <c r="R274" i="4"/>
  <c r="N274" i="4"/>
  <c r="J274" i="4"/>
  <c r="AT273" i="4"/>
  <c r="AO273" i="4"/>
  <c r="AK273" i="4"/>
  <c r="AG273" i="4"/>
  <c r="AC273" i="4"/>
  <c r="Y273" i="4"/>
  <c r="U273" i="4"/>
  <c r="Q273" i="4"/>
  <c r="M273" i="4"/>
  <c r="H273" i="4"/>
  <c r="AS272" i="4"/>
  <c r="AN272" i="4"/>
  <c r="AJ272" i="4"/>
  <c r="AF272" i="4"/>
  <c r="AB272" i="4"/>
  <c r="X272" i="4"/>
  <c r="T272" i="4"/>
  <c r="P272" i="4"/>
  <c r="L272" i="4"/>
  <c r="G272" i="4"/>
  <c r="AR271" i="4"/>
  <c r="AM271" i="4"/>
  <c r="AI271" i="4"/>
  <c r="AE271" i="4"/>
  <c r="AA271" i="4"/>
  <c r="W271" i="4"/>
  <c r="S271" i="4"/>
  <c r="O271" i="4"/>
  <c r="K271" i="4"/>
  <c r="AU270" i="4"/>
  <c r="AQ270" i="4"/>
  <c r="AL270" i="4"/>
  <c r="AH270" i="4"/>
  <c r="AD270" i="4"/>
  <c r="Z270" i="4"/>
  <c r="V270" i="4"/>
  <c r="R270" i="4"/>
  <c r="N270" i="4"/>
  <c r="J270" i="4"/>
  <c r="AT269" i="4"/>
  <c r="AO269" i="4"/>
  <c r="AK269" i="4"/>
  <c r="AG269" i="4"/>
  <c r="AC269" i="4"/>
  <c r="Y269" i="4"/>
  <c r="U269" i="4"/>
  <c r="Q269" i="4"/>
  <c r="M269" i="4"/>
  <c r="H269" i="4"/>
  <c r="AS268" i="4"/>
  <c r="AN268" i="4"/>
  <c r="AJ268" i="4"/>
  <c r="AF268" i="4"/>
  <c r="AB268" i="4"/>
  <c r="X268" i="4"/>
  <c r="T268" i="4"/>
  <c r="P268" i="4"/>
  <c r="L268" i="4"/>
  <c r="G268" i="4"/>
  <c r="AR267" i="4"/>
  <c r="AM267" i="4"/>
  <c r="AI267" i="4"/>
  <c r="AE267" i="4"/>
  <c r="AA267" i="4"/>
  <c r="W267" i="4"/>
  <c r="S267" i="4"/>
  <c r="O267" i="4"/>
  <c r="K267" i="4"/>
  <c r="AU266" i="4"/>
  <c r="AQ266" i="4"/>
  <c r="AL266" i="4"/>
  <c r="AH266" i="4"/>
  <c r="AD266" i="4"/>
  <c r="Z266" i="4"/>
  <c r="V266" i="4"/>
  <c r="R266" i="4"/>
  <c r="N266" i="4"/>
  <c r="J266" i="4"/>
  <c r="AT265" i="4"/>
  <c r="AO265" i="4"/>
  <c r="AK265" i="4"/>
  <c r="AG265" i="4"/>
  <c r="AC265" i="4"/>
  <c r="Y265" i="4"/>
  <c r="U265" i="4"/>
  <c r="Q265" i="4"/>
  <c r="M265" i="4"/>
  <c r="H265" i="4"/>
  <c r="AS264" i="4"/>
  <c r="AN264" i="4"/>
  <c r="AJ264" i="4"/>
  <c r="AF264" i="4"/>
  <c r="AB264" i="4"/>
  <c r="X264" i="4"/>
  <c r="T264" i="4"/>
  <c r="P264" i="4"/>
  <c r="L264" i="4"/>
  <c r="G264" i="4"/>
  <c r="AR263" i="4"/>
  <c r="AM263" i="4"/>
  <c r="AI263" i="4"/>
  <c r="AE263" i="4"/>
  <c r="AA263" i="4"/>
  <c r="W263" i="4"/>
  <c r="S263" i="4"/>
  <c r="O263" i="4"/>
  <c r="K263" i="4"/>
  <c r="AU262" i="4"/>
  <c r="AQ262" i="4"/>
  <c r="AL262" i="4"/>
  <c r="AH262" i="4"/>
  <c r="AD262" i="4"/>
  <c r="Z262" i="4"/>
  <c r="V262" i="4"/>
  <c r="R262" i="4"/>
  <c r="N262" i="4"/>
  <c r="J262" i="4"/>
  <c r="AT261" i="4"/>
  <c r="AO261" i="4"/>
  <c r="AK261" i="4"/>
  <c r="AG261" i="4"/>
  <c r="AC261" i="4"/>
  <c r="Y261" i="4"/>
  <c r="U261" i="4"/>
  <c r="Q261" i="4"/>
  <c r="M261" i="4"/>
  <c r="H261" i="4"/>
  <c r="AS260" i="4"/>
  <c r="AN260" i="4"/>
  <c r="AJ260" i="4"/>
  <c r="AF260" i="4"/>
  <c r="AB260" i="4"/>
  <c r="X260" i="4"/>
  <c r="T260" i="4"/>
  <c r="P260" i="4"/>
  <c r="L260" i="4"/>
  <c r="G260" i="4"/>
  <c r="AR259" i="4"/>
  <c r="AM259" i="4"/>
  <c r="AI259" i="4"/>
  <c r="AE259" i="4"/>
  <c r="AA259" i="4"/>
  <c r="W259" i="4"/>
  <c r="S259" i="4"/>
  <c r="O259" i="4"/>
  <c r="K259" i="4"/>
  <c r="AU258" i="4"/>
  <c r="AQ258" i="4"/>
  <c r="AL258" i="4"/>
  <c r="AH258" i="4"/>
  <c r="AD258" i="4"/>
  <c r="Z258" i="4"/>
  <c r="V258" i="4"/>
  <c r="R258" i="4"/>
  <c r="N258" i="4"/>
  <c r="J258" i="4"/>
  <c r="AT257" i="4"/>
  <c r="AO257" i="4"/>
  <c r="AK257" i="4"/>
  <c r="AG257" i="4"/>
  <c r="AC257" i="4"/>
  <c r="Y257" i="4"/>
  <c r="U257" i="4"/>
  <c r="Q257" i="4"/>
  <c r="AK249" i="4"/>
  <c r="AC249" i="4"/>
  <c r="U249" i="4"/>
  <c r="M249" i="4"/>
  <c r="AU246" i="4"/>
  <c r="AK245" i="4"/>
  <c r="AC245" i="4"/>
  <c r="U245" i="4"/>
  <c r="M245" i="4"/>
  <c r="AU242" i="4"/>
  <c r="AK241" i="4"/>
  <c r="AK358" i="4" s="1"/>
  <c r="AC241" i="4"/>
  <c r="AC358" i="4" s="1"/>
  <c r="U241" i="4"/>
  <c r="U358" i="4" s="1"/>
  <c r="M241" i="4"/>
  <c r="M358" i="4" s="1"/>
  <c r="T289" i="4"/>
  <c r="P289" i="4"/>
  <c r="L289" i="4"/>
  <c r="G289" i="4"/>
  <c r="AR288" i="4"/>
  <c r="AM288" i="4"/>
  <c r="AI288" i="4"/>
  <c r="AE288" i="4"/>
  <c r="AA288" i="4"/>
  <c r="W288" i="4"/>
  <c r="S288" i="4"/>
  <c r="O288" i="4"/>
  <c r="K288" i="4"/>
  <c r="AU287" i="4"/>
  <c r="AQ287" i="4"/>
  <c r="AL287" i="4"/>
  <c r="AH287" i="4"/>
  <c r="AD287" i="4"/>
  <c r="Z287" i="4"/>
  <c r="V287" i="4"/>
  <c r="R287" i="4"/>
  <c r="N287" i="4"/>
  <c r="J287" i="4"/>
  <c r="AT286" i="4"/>
  <c r="AO286" i="4"/>
  <c r="AK286" i="4"/>
  <c r="AG286" i="4"/>
  <c r="AC286" i="4"/>
  <c r="Y286" i="4"/>
  <c r="U286" i="4"/>
  <c r="Q286" i="4"/>
  <c r="M286" i="4"/>
  <c r="H286" i="4"/>
  <c r="AS285" i="4"/>
  <c r="AN285" i="4"/>
  <c r="AJ285" i="4"/>
  <c r="AF285" i="4"/>
  <c r="AB285" i="4"/>
  <c r="X285" i="4"/>
  <c r="T285" i="4"/>
  <c r="P285" i="4"/>
  <c r="L285" i="4"/>
  <c r="G285" i="4"/>
  <c r="AR284" i="4"/>
  <c r="AM284" i="4"/>
  <c r="AI284" i="4"/>
  <c r="AE284" i="4"/>
  <c r="AA284" i="4"/>
  <c r="W284" i="4"/>
  <c r="S284" i="4"/>
  <c r="O284" i="4"/>
  <c r="K284" i="4"/>
  <c r="AU283" i="4"/>
  <c r="AQ283" i="4"/>
  <c r="AL283" i="4"/>
  <c r="AH283" i="4"/>
  <c r="AD283" i="4"/>
  <c r="Z283" i="4"/>
  <c r="V283" i="4"/>
  <c r="R283" i="4"/>
  <c r="N283" i="4"/>
  <c r="J283" i="4"/>
  <c r="AT282" i="4"/>
  <c r="AO282" i="4"/>
  <c r="AK282" i="4"/>
  <c r="AG282" i="4"/>
  <c r="AC282" i="4"/>
  <c r="Y282" i="4"/>
  <c r="U282" i="4"/>
  <c r="Q282" i="4"/>
  <c r="M282" i="4"/>
  <c r="H282" i="4"/>
  <c r="AS281" i="4"/>
  <c r="AN281" i="4"/>
  <c r="AJ281" i="4"/>
  <c r="AF281" i="4"/>
  <c r="AB281" i="4"/>
  <c r="X281" i="4"/>
  <c r="T281" i="4"/>
  <c r="P281" i="4"/>
  <c r="L281" i="4"/>
  <c r="G281" i="4"/>
  <c r="AR280" i="4"/>
  <c r="AM280" i="4"/>
  <c r="AI280" i="4"/>
  <c r="AE280" i="4"/>
  <c r="AA280" i="4"/>
  <c r="W280" i="4"/>
  <c r="S280" i="4"/>
  <c r="O280" i="4"/>
  <c r="K280" i="4"/>
  <c r="AU279" i="4"/>
  <c r="AQ279" i="4"/>
  <c r="AL279" i="4"/>
  <c r="AH279" i="4"/>
  <c r="AD279" i="4"/>
  <c r="Z279" i="4"/>
  <c r="V279" i="4"/>
  <c r="R279" i="4"/>
  <c r="N279" i="4"/>
  <c r="J279" i="4"/>
  <c r="AT278" i="4"/>
  <c r="AO278" i="4"/>
  <c r="AK278" i="4"/>
  <c r="AG278" i="4"/>
  <c r="AC278" i="4"/>
  <c r="Y278" i="4"/>
  <c r="U278" i="4"/>
  <c r="Q278" i="4"/>
  <c r="M278" i="4"/>
  <c r="H278" i="4"/>
  <c r="AS277" i="4"/>
  <c r="AN277" i="4"/>
  <c r="AJ277" i="4"/>
  <c r="AF277" i="4"/>
  <c r="AB277" i="4"/>
  <c r="X277" i="4"/>
  <c r="T277" i="4"/>
  <c r="P277" i="4"/>
  <c r="L277" i="4"/>
  <c r="G277" i="4"/>
  <c r="AR276" i="4"/>
  <c r="AM276" i="4"/>
  <c r="AI276" i="4"/>
  <c r="AE276" i="4"/>
  <c r="AA276" i="4"/>
  <c r="W276" i="4"/>
  <c r="S276" i="4"/>
  <c r="O276" i="4"/>
  <c r="K276" i="4"/>
  <c r="AU275" i="4"/>
  <c r="AQ275" i="4"/>
  <c r="AL275" i="4"/>
  <c r="AH275" i="4"/>
  <c r="AD275" i="4"/>
  <c r="Z275" i="4"/>
  <c r="V275" i="4"/>
  <c r="R275" i="4"/>
  <c r="N275" i="4"/>
  <c r="J275" i="4"/>
  <c r="AT274" i="4"/>
  <c r="AO274" i="4"/>
  <c r="AK274" i="4"/>
  <c r="AG274" i="4"/>
  <c r="AC274" i="4"/>
  <c r="Y274" i="4"/>
  <c r="U274" i="4"/>
  <c r="Q274" i="4"/>
  <c r="M274" i="4"/>
  <c r="H274" i="4"/>
  <c r="AS273" i="4"/>
  <c r="AN273" i="4"/>
  <c r="AJ273" i="4"/>
  <c r="AF273" i="4"/>
  <c r="AB273" i="4"/>
  <c r="X273" i="4"/>
  <c r="T273" i="4"/>
  <c r="P273" i="4"/>
  <c r="L273" i="4"/>
  <c r="G273" i="4"/>
  <c r="AR272" i="4"/>
  <c r="AM272" i="4"/>
  <c r="AI272" i="4"/>
  <c r="AE272" i="4"/>
  <c r="AA272" i="4"/>
  <c r="W272" i="4"/>
  <c r="S272" i="4"/>
  <c r="O272" i="4"/>
  <c r="K272" i="4"/>
  <c r="AU271" i="4"/>
  <c r="AQ271" i="4"/>
  <c r="AL271" i="4"/>
  <c r="AH271" i="4"/>
  <c r="AD271" i="4"/>
  <c r="Z271" i="4"/>
  <c r="V271" i="4"/>
  <c r="R271" i="4"/>
  <c r="N271" i="4"/>
  <c r="J271" i="4"/>
  <c r="AT270" i="4"/>
  <c r="AO270" i="4"/>
  <c r="AK270" i="4"/>
  <c r="AG270" i="4"/>
  <c r="AC270" i="4"/>
  <c r="Y270" i="4"/>
  <c r="U270" i="4"/>
  <c r="Q270" i="4"/>
  <c r="M270" i="4"/>
  <c r="H270" i="4"/>
  <c r="AS269" i="4"/>
  <c r="AN269" i="4"/>
  <c r="AJ269" i="4"/>
  <c r="AF269" i="4"/>
  <c r="AB269" i="4"/>
  <c r="X269" i="4"/>
  <c r="T269" i="4"/>
  <c r="P269" i="4"/>
  <c r="L269" i="4"/>
  <c r="G269" i="4"/>
  <c r="AR268" i="4"/>
  <c r="AM268" i="4"/>
  <c r="AI268" i="4"/>
  <c r="AE268" i="4"/>
  <c r="AA268" i="4"/>
  <c r="W268" i="4"/>
  <c r="S268" i="4"/>
  <c r="O268" i="4"/>
  <c r="K268" i="4"/>
  <c r="AU267" i="4"/>
  <c r="AQ267" i="4"/>
  <c r="AL267" i="4"/>
  <c r="AH267" i="4"/>
  <c r="AD267" i="4"/>
  <c r="Z267" i="4"/>
  <c r="V267" i="4"/>
  <c r="R267" i="4"/>
  <c r="N267" i="4"/>
  <c r="J267" i="4"/>
  <c r="AT266" i="4"/>
  <c r="AO266" i="4"/>
  <c r="AK266" i="4"/>
  <c r="AG266" i="4"/>
  <c r="AC266" i="4"/>
  <c r="Y266" i="4"/>
  <c r="U266" i="4"/>
  <c r="Q266" i="4"/>
  <c r="M266" i="4"/>
  <c r="H266" i="4"/>
  <c r="AS265" i="4"/>
  <c r="AN265" i="4"/>
  <c r="AJ265" i="4"/>
  <c r="AF265" i="4"/>
  <c r="AB265" i="4"/>
  <c r="X265" i="4"/>
  <c r="T265" i="4"/>
  <c r="P265" i="4"/>
  <c r="L265" i="4"/>
  <c r="G265" i="4"/>
  <c r="AR264" i="4"/>
  <c r="AM264" i="4"/>
  <c r="AI264" i="4"/>
  <c r="AE264" i="4"/>
  <c r="AA264" i="4"/>
  <c r="W264" i="4"/>
  <c r="S264" i="4"/>
  <c r="O264" i="4"/>
  <c r="K264" i="4"/>
  <c r="AU263" i="4"/>
  <c r="AQ263" i="4"/>
  <c r="AL263" i="4"/>
  <c r="AH263" i="4"/>
  <c r="AD263" i="4"/>
  <c r="Z263" i="4"/>
  <c r="V263" i="4"/>
  <c r="R263" i="4"/>
  <c r="N263" i="4"/>
  <c r="J263" i="4"/>
  <c r="AT262" i="4"/>
  <c r="AO262" i="4"/>
  <c r="AK262" i="4"/>
  <c r="AG262" i="4"/>
  <c r="AC262" i="4"/>
  <c r="Y262" i="4"/>
  <c r="U262" i="4"/>
  <c r="Q262" i="4"/>
  <c r="M262" i="4"/>
  <c r="H262" i="4"/>
  <c r="AS261" i="4"/>
  <c r="AN261" i="4"/>
  <c r="AJ261" i="4"/>
  <c r="AF261" i="4"/>
  <c r="AB261" i="4"/>
  <c r="X261" i="4"/>
  <c r="T261" i="4"/>
  <c r="P261" i="4"/>
  <c r="L261" i="4"/>
  <c r="G261" i="4"/>
  <c r="AR260" i="4"/>
  <c r="AM260" i="4"/>
  <c r="AI260" i="4"/>
  <c r="AE260" i="4"/>
  <c r="AA260" i="4"/>
  <c r="W260" i="4"/>
  <c r="S260" i="4"/>
  <c r="O260" i="4"/>
  <c r="K260" i="4"/>
  <c r="AU259" i="4"/>
  <c r="AQ259" i="4"/>
  <c r="AL259" i="4"/>
  <c r="AH259" i="4"/>
  <c r="AD259" i="4"/>
  <c r="Z259" i="4"/>
  <c r="V259" i="4"/>
  <c r="R259" i="4"/>
  <c r="N259" i="4"/>
  <c r="J259" i="4"/>
  <c r="AT258" i="4"/>
  <c r="AO258" i="4"/>
  <c r="AK258" i="4"/>
  <c r="AG258" i="4"/>
  <c r="AC258" i="4"/>
  <c r="Y258" i="4"/>
  <c r="U258" i="4"/>
  <c r="Q258" i="4"/>
  <c r="M258" i="4"/>
  <c r="H258" i="4"/>
  <c r="AS257" i="4"/>
  <c r="AN257" i="4"/>
  <c r="AJ257" i="4"/>
  <c r="AF257" i="4"/>
  <c r="AB257" i="4"/>
  <c r="X257" i="4"/>
  <c r="T257" i="4"/>
  <c r="P257" i="4"/>
  <c r="L257" i="4"/>
  <c r="G257" i="4"/>
  <c r="AR256" i="4"/>
  <c r="AM256" i="4"/>
  <c r="AI256" i="4"/>
  <c r="AE256" i="4"/>
  <c r="AA256" i="4"/>
  <c r="W256" i="4"/>
  <c r="S256" i="4"/>
  <c r="O256" i="4"/>
  <c r="K256" i="4"/>
  <c r="AU255" i="4"/>
  <c r="AQ255" i="4"/>
  <c r="AL255" i="4"/>
  <c r="AH255" i="4"/>
  <c r="AD255" i="4"/>
  <c r="Z255" i="4"/>
  <c r="V255" i="4"/>
  <c r="R255" i="4"/>
  <c r="N255" i="4"/>
  <c r="J255" i="4"/>
  <c r="AT254" i="4"/>
  <c r="AO254" i="4"/>
  <c r="AK254" i="4"/>
  <c r="AG254" i="4"/>
  <c r="AC254" i="4"/>
  <c r="Y254" i="4"/>
  <c r="U254" i="4"/>
  <c r="Q254" i="4"/>
  <c r="M254" i="4"/>
  <c r="H254" i="4"/>
  <c r="AS253" i="4"/>
  <c r="AN253" i="4"/>
  <c r="AJ253" i="4"/>
  <c r="AF253" i="4"/>
  <c r="AB253" i="4"/>
  <c r="X253" i="4"/>
  <c r="T253" i="4"/>
  <c r="P253" i="4"/>
  <c r="AS249" i="4"/>
  <c r="AI248" i="4"/>
  <c r="AA248" i="4"/>
  <c r="S248" i="4"/>
  <c r="K248" i="4"/>
  <c r="AS245" i="4"/>
  <c r="AI244" i="4"/>
  <c r="AA244" i="4"/>
  <c r="S244" i="4"/>
  <c r="K244" i="4"/>
  <c r="AH243" i="4"/>
  <c r="R243" i="4"/>
  <c r="J243" i="4"/>
  <c r="AS241" i="4"/>
  <c r="AS358" i="4" s="1"/>
  <c r="AH296" i="4"/>
  <c r="AD296" i="4"/>
  <c r="Z296" i="4"/>
  <c r="V296" i="4"/>
  <c r="R296" i="4"/>
  <c r="N296" i="4"/>
  <c r="J296" i="4"/>
  <c r="AT295" i="4"/>
  <c r="AO295" i="4"/>
  <c r="AK295" i="4"/>
  <c r="AG295" i="4"/>
  <c r="AC295" i="4"/>
  <c r="Y295" i="4"/>
  <c r="U295" i="4"/>
  <c r="Q295" i="4"/>
  <c r="M295" i="4"/>
  <c r="H295" i="4"/>
  <c r="AS294" i="4"/>
  <c r="AN294" i="4"/>
  <c r="AJ294" i="4"/>
  <c r="AF294" i="4"/>
  <c r="AB294" i="4"/>
  <c r="X294" i="4"/>
  <c r="T294" i="4"/>
  <c r="P294" i="4"/>
  <c r="L294" i="4"/>
  <c r="G294" i="4"/>
  <c r="AR293" i="4"/>
  <c r="AM293" i="4"/>
  <c r="AI293" i="4"/>
  <c r="AE293" i="4"/>
  <c r="AA293" i="4"/>
  <c r="W293" i="4"/>
  <c r="S293" i="4"/>
  <c r="O293" i="4"/>
  <c r="K293" i="4"/>
  <c r="AU292" i="4"/>
  <c r="AQ292" i="4"/>
  <c r="AL292" i="4"/>
  <c r="AH292" i="4"/>
  <c r="AD292" i="4"/>
  <c r="Z292" i="4"/>
  <c r="V292" i="4"/>
  <c r="R292" i="4"/>
  <c r="N292" i="4"/>
  <c r="J292" i="4"/>
  <c r="AT291" i="4"/>
  <c r="AO291" i="4"/>
  <c r="AK291" i="4"/>
  <c r="AG291" i="4"/>
  <c r="AC291" i="4"/>
  <c r="Y291" i="4"/>
  <c r="U291" i="4"/>
  <c r="Q291" i="4"/>
  <c r="M291" i="4"/>
  <c r="H291" i="4"/>
  <c r="AS290" i="4"/>
  <c r="AN290" i="4"/>
  <c r="AJ290" i="4"/>
  <c r="AF290" i="4"/>
  <c r="AB290" i="4"/>
  <c r="X290" i="4"/>
  <c r="T290" i="4"/>
  <c r="P290" i="4"/>
  <c r="L290" i="4"/>
  <c r="G290" i="4"/>
  <c r="AR289" i="4"/>
  <c r="AM289" i="4"/>
  <c r="AI289" i="4"/>
  <c r="AE289" i="4"/>
  <c r="AA289" i="4"/>
  <c r="W289" i="4"/>
  <c r="S289" i="4"/>
  <c r="O289" i="4"/>
  <c r="K289" i="4"/>
  <c r="AU288" i="4"/>
  <c r="AQ288" i="4"/>
  <c r="AL288" i="4"/>
  <c r="AH288" i="4"/>
  <c r="AD288" i="4"/>
  <c r="Z288" i="4"/>
  <c r="V288" i="4"/>
  <c r="R288" i="4"/>
  <c r="N288" i="4"/>
  <c r="J288" i="4"/>
  <c r="AT287" i="4"/>
  <c r="AO287" i="4"/>
  <c r="AK287" i="4"/>
  <c r="AG287" i="4"/>
  <c r="AC287" i="4"/>
  <c r="Y287" i="4"/>
  <c r="U287" i="4"/>
  <c r="Q287" i="4"/>
  <c r="M287" i="4"/>
  <c r="H287" i="4"/>
  <c r="AS286" i="4"/>
  <c r="AN286" i="4"/>
  <c r="AJ286" i="4"/>
  <c r="AF286" i="4"/>
  <c r="AB286" i="4"/>
  <c r="X286" i="4"/>
  <c r="T286" i="4"/>
  <c r="P286" i="4"/>
  <c r="L286" i="4"/>
  <c r="G286" i="4"/>
  <c r="AR285" i="4"/>
  <c r="AM285" i="4"/>
  <c r="AI285" i="4"/>
  <c r="AE285" i="4"/>
  <c r="AA285" i="4"/>
  <c r="W285" i="4"/>
  <c r="S285" i="4"/>
  <c r="O285" i="4"/>
  <c r="K285" i="4"/>
  <c r="AU284" i="4"/>
  <c r="AQ284" i="4"/>
  <c r="AL284" i="4"/>
  <c r="AH284" i="4"/>
  <c r="AD284" i="4"/>
  <c r="Z284" i="4"/>
  <c r="V284" i="4"/>
  <c r="R284" i="4"/>
  <c r="N284" i="4"/>
  <c r="J284" i="4"/>
  <c r="AT283" i="4"/>
  <c r="AO283" i="4"/>
  <c r="AK283" i="4"/>
  <c r="AG283" i="4"/>
  <c r="AC283" i="4"/>
  <c r="Y283" i="4"/>
  <c r="U283" i="4"/>
  <c r="Q283" i="4"/>
  <c r="M283" i="4"/>
  <c r="H283" i="4"/>
  <c r="AS282" i="4"/>
  <c r="AN282" i="4"/>
  <c r="AJ282" i="4"/>
  <c r="AF282" i="4"/>
  <c r="AB282" i="4"/>
  <c r="X282" i="4"/>
  <c r="T282" i="4"/>
  <c r="P282" i="4"/>
  <c r="L282" i="4"/>
  <c r="G282" i="4"/>
  <c r="AR281" i="4"/>
  <c r="AM281" i="4"/>
  <c r="AI281" i="4"/>
  <c r="AE281" i="4"/>
  <c r="AA281" i="4"/>
  <c r="W281" i="4"/>
  <c r="S281" i="4"/>
  <c r="O281" i="4"/>
  <c r="K281" i="4"/>
  <c r="AU280" i="4"/>
  <c r="AQ280" i="4"/>
  <c r="AL280" i="4"/>
  <c r="AH280" i="4"/>
  <c r="AD280" i="4"/>
  <c r="Z280" i="4"/>
  <c r="V280" i="4"/>
  <c r="R280" i="4"/>
  <c r="N280" i="4"/>
  <c r="J280" i="4"/>
  <c r="AT279" i="4"/>
  <c r="AO279" i="4"/>
  <c r="AK279" i="4"/>
  <c r="AG279" i="4"/>
  <c r="AC279" i="4"/>
  <c r="Y279" i="4"/>
  <c r="U279" i="4"/>
  <c r="Q279" i="4"/>
  <c r="M279" i="4"/>
  <c r="H279" i="4"/>
  <c r="AS278" i="4"/>
  <c r="AN278" i="4"/>
  <c r="AJ278" i="4"/>
  <c r="AF278" i="4"/>
  <c r="AB278" i="4"/>
  <c r="X278" i="4"/>
  <c r="T278" i="4"/>
  <c r="P278" i="4"/>
  <c r="L278" i="4"/>
  <c r="G278" i="4"/>
  <c r="AR277" i="4"/>
  <c r="AM277" i="4"/>
  <c r="AI277" i="4"/>
  <c r="AE277" i="4"/>
  <c r="AA277" i="4"/>
  <c r="W277" i="4"/>
  <c r="S277" i="4"/>
  <c r="O277" i="4"/>
  <c r="K277" i="4"/>
  <c r="AU276" i="4"/>
  <c r="AQ276" i="4"/>
  <c r="AL276" i="4"/>
  <c r="AH276" i="4"/>
  <c r="AD276" i="4"/>
  <c r="Z276" i="4"/>
  <c r="V276" i="4"/>
  <c r="R276" i="4"/>
  <c r="N276" i="4"/>
  <c r="J276" i="4"/>
  <c r="AT275" i="4"/>
  <c r="AO275" i="4"/>
  <c r="AK275" i="4"/>
  <c r="AG275" i="4"/>
  <c r="AC275" i="4"/>
  <c r="Y275" i="4"/>
  <c r="U275" i="4"/>
  <c r="Q275" i="4"/>
  <c r="M275" i="4"/>
  <c r="H275" i="4"/>
  <c r="AS274" i="4"/>
  <c r="AN274" i="4"/>
  <c r="AJ274" i="4"/>
  <c r="AF274" i="4"/>
  <c r="AB274" i="4"/>
  <c r="X274" i="4"/>
  <c r="T274" i="4"/>
  <c r="P274" i="4"/>
  <c r="L274" i="4"/>
  <c r="G274" i="4"/>
  <c r="AR273" i="4"/>
  <c r="AM273" i="4"/>
  <c r="AI273" i="4"/>
  <c r="AE273" i="4"/>
  <c r="AA273" i="4"/>
  <c r="W273" i="4"/>
  <c r="S273" i="4"/>
  <c r="O273" i="4"/>
  <c r="K273" i="4"/>
  <c r="AU272" i="4"/>
  <c r="AQ272" i="4"/>
  <c r="AL272" i="4"/>
  <c r="AH272" i="4"/>
  <c r="AD272" i="4"/>
  <c r="Z272" i="4"/>
  <c r="V272" i="4"/>
  <c r="R272" i="4"/>
  <c r="N272" i="4"/>
  <c r="J272" i="4"/>
  <c r="AT271" i="4"/>
  <c r="AO271" i="4"/>
  <c r="AK271" i="4"/>
  <c r="AG271" i="4"/>
  <c r="AC271" i="4"/>
  <c r="Y271" i="4"/>
  <c r="U271" i="4"/>
  <c r="Q271" i="4"/>
  <c r="M271" i="4"/>
  <c r="H271" i="4"/>
  <c r="AS270" i="4"/>
  <c r="AN270" i="4"/>
  <c r="AJ270" i="4"/>
  <c r="AF270" i="4"/>
  <c r="AB270" i="4"/>
  <c r="X270" i="4"/>
  <c r="T270" i="4"/>
  <c r="P270" i="4"/>
  <c r="L270" i="4"/>
  <c r="G270" i="4"/>
  <c r="AR269" i="4"/>
  <c r="AM269" i="4"/>
  <c r="AI269" i="4"/>
  <c r="AE269" i="4"/>
  <c r="AA269" i="4"/>
  <c r="W269" i="4"/>
  <c r="S269" i="4"/>
  <c r="O269" i="4"/>
  <c r="K269" i="4"/>
  <c r="AU268" i="4"/>
  <c r="AQ268" i="4"/>
  <c r="AL268" i="4"/>
  <c r="AH268" i="4"/>
  <c r="AD268" i="4"/>
  <c r="Z268" i="4"/>
  <c r="V268" i="4"/>
  <c r="R268" i="4"/>
  <c r="N268" i="4"/>
  <c r="J268" i="4"/>
  <c r="AT267" i="4"/>
  <c r="AO267" i="4"/>
  <c r="AK267" i="4"/>
  <c r="AG267" i="4"/>
  <c r="AC267" i="4"/>
  <c r="Y267" i="4"/>
  <c r="U267" i="4"/>
  <c r="Q267" i="4"/>
  <c r="M267" i="4"/>
  <c r="H267" i="4"/>
  <c r="AS266" i="4"/>
  <c r="AN266" i="4"/>
  <c r="AJ266" i="4"/>
  <c r="AF266" i="4"/>
  <c r="AB266" i="4"/>
  <c r="X266" i="4"/>
  <c r="T266" i="4"/>
  <c r="P266" i="4"/>
  <c r="L266" i="4"/>
  <c r="G266" i="4"/>
  <c r="AR265" i="4"/>
  <c r="AM265" i="4"/>
  <c r="AI265" i="4"/>
  <c r="AE265" i="4"/>
  <c r="AA265" i="4"/>
  <c r="W265" i="4"/>
  <c r="S265" i="4"/>
  <c r="O265" i="4"/>
  <c r="K265" i="4"/>
  <c r="AU264" i="4"/>
  <c r="AQ264" i="4"/>
  <c r="AL264" i="4"/>
  <c r="AH264" i="4"/>
  <c r="AD264" i="4"/>
  <c r="Z264" i="4"/>
  <c r="V264" i="4"/>
  <c r="R264" i="4"/>
  <c r="N264" i="4"/>
  <c r="J264" i="4"/>
  <c r="AT263" i="4"/>
  <c r="AO263" i="4"/>
  <c r="AK263" i="4"/>
  <c r="AG263" i="4"/>
  <c r="AC263" i="4"/>
  <c r="Y263" i="4"/>
  <c r="U263" i="4"/>
  <c r="Q263" i="4"/>
  <c r="M263" i="4"/>
  <c r="H263" i="4"/>
  <c r="AS262" i="4"/>
  <c r="AN262" i="4"/>
  <c r="AJ262" i="4"/>
  <c r="AF262" i="4"/>
  <c r="AB262" i="4"/>
  <c r="X262" i="4"/>
  <c r="T262" i="4"/>
  <c r="P262" i="4"/>
  <c r="L262" i="4"/>
  <c r="G262" i="4"/>
  <c r="AR261" i="4"/>
  <c r="AM261" i="4"/>
  <c r="AI261" i="4"/>
  <c r="AE261" i="4"/>
  <c r="AA261" i="4"/>
  <c r="W261" i="4"/>
  <c r="S261" i="4"/>
  <c r="O261" i="4"/>
  <c r="K261" i="4"/>
  <c r="AU260" i="4"/>
  <c r="AQ260" i="4"/>
  <c r="AL260" i="4"/>
  <c r="AH260" i="4"/>
  <c r="AD260" i="4"/>
  <c r="Z260" i="4"/>
  <c r="AQ248" i="4"/>
  <c r="AO247" i="4"/>
  <c r="AG247" i="4"/>
  <c r="Y247" i="4"/>
  <c r="Q247" i="4"/>
  <c r="G246" i="4"/>
  <c r="AQ244" i="4"/>
  <c r="G242" i="4"/>
  <c r="AF275" i="4"/>
  <c r="AB275" i="4"/>
  <c r="X275" i="4"/>
  <c r="T275" i="4"/>
  <c r="P275" i="4"/>
  <c r="L275" i="4"/>
  <c r="G275" i="4"/>
  <c r="AR274" i="4"/>
  <c r="AM274" i="4"/>
  <c r="AI274" i="4"/>
  <c r="AE274" i="4"/>
  <c r="AA274" i="4"/>
  <c r="W274" i="4"/>
  <c r="S274" i="4"/>
  <c r="O274" i="4"/>
  <c r="K274" i="4"/>
  <c r="AU273" i="4"/>
  <c r="AQ273" i="4"/>
  <c r="AL273" i="4"/>
  <c r="AH273" i="4"/>
  <c r="AD273" i="4"/>
  <c r="Z273" i="4"/>
  <c r="V273" i="4"/>
  <c r="R273" i="4"/>
  <c r="N273" i="4"/>
  <c r="J273" i="4"/>
  <c r="AT272" i="4"/>
  <c r="AO272" i="4"/>
  <c r="AK272" i="4"/>
  <c r="AG272" i="4"/>
  <c r="AC272" i="4"/>
  <c r="Y272" i="4"/>
  <c r="U272" i="4"/>
  <c r="Q272" i="4"/>
  <c r="M272" i="4"/>
  <c r="H272" i="4"/>
  <c r="AS271" i="4"/>
  <c r="AN271" i="4"/>
  <c r="AJ271" i="4"/>
  <c r="AF271" i="4"/>
  <c r="AB271" i="4"/>
  <c r="X271" i="4"/>
  <c r="T271" i="4"/>
  <c r="P271" i="4"/>
  <c r="L271" i="4"/>
  <c r="G271" i="4"/>
  <c r="AR270" i="4"/>
  <c r="AM270" i="4"/>
  <c r="AI270" i="4"/>
  <c r="AE270" i="4"/>
  <c r="AA270" i="4"/>
  <c r="W270" i="4"/>
  <c r="S270" i="4"/>
  <c r="O270" i="4"/>
  <c r="K270" i="4"/>
  <c r="AU269" i="4"/>
  <c r="AQ269" i="4"/>
  <c r="AL269" i="4"/>
  <c r="AH269" i="4"/>
  <c r="AD269" i="4"/>
  <c r="Z269" i="4"/>
  <c r="V269" i="4"/>
  <c r="R269" i="4"/>
  <c r="N269" i="4"/>
  <c r="J269" i="4"/>
  <c r="AT268" i="4"/>
  <c r="AO268" i="4"/>
  <c r="AK268" i="4"/>
  <c r="AG268" i="4"/>
  <c r="AC268" i="4"/>
  <c r="Y268" i="4"/>
  <c r="U268" i="4"/>
  <c r="Q268" i="4"/>
  <c r="M268" i="4"/>
  <c r="H268" i="4"/>
  <c r="AS267" i="4"/>
  <c r="AN267" i="4"/>
  <c r="AJ267" i="4"/>
  <c r="AF267" i="4"/>
  <c r="AB267" i="4"/>
  <c r="X267" i="4"/>
  <c r="T267" i="4"/>
  <c r="P267" i="4"/>
  <c r="L267" i="4"/>
  <c r="G267" i="4"/>
  <c r="AR266" i="4"/>
  <c r="AM266" i="4"/>
  <c r="AI266" i="4"/>
  <c r="AE266" i="4"/>
  <c r="AA266" i="4"/>
  <c r="W266" i="4"/>
  <c r="S266" i="4"/>
  <c r="O266" i="4"/>
  <c r="K266" i="4"/>
  <c r="AU265" i="4"/>
  <c r="AQ265" i="4"/>
  <c r="AL265" i="4"/>
  <c r="AH265" i="4"/>
  <c r="AD265" i="4"/>
  <c r="Z265" i="4"/>
  <c r="V265" i="4"/>
  <c r="R265" i="4"/>
  <c r="N265" i="4"/>
  <c r="J265" i="4"/>
  <c r="AT264" i="4"/>
  <c r="AO264" i="4"/>
  <c r="AK264" i="4"/>
  <c r="AG264" i="4"/>
  <c r="AC264" i="4"/>
  <c r="Y264" i="4"/>
  <c r="U264" i="4"/>
  <c r="Q264" i="4"/>
  <c r="M264" i="4"/>
  <c r="H264" i="4"/>
  <c r="AS263" i="4"/>
  <c r="AN263" i="4"/>
  <c r="AJ263" i="4"/>
  <c r="AF263" i="4"/>
  <c r="AB263" i="4"/>
  <c r="X263" i="4"/>
  <c r="T263" i="4"/>
  <c r="P263" i="4"/>
  <c r="L263" i="4"/>
  <c r="G263" i="4"/>
  <c r="AR262" i="4"/>
  <c r="AM262" i="4"/>
  <c r="AI262" i="4"/>
  <c r="AE262" i="4"/>
  <c r="AA262" i="4"/>
  <c r="W262" i="4"/>
  <c r="S262" i="4"/>
  <c r="O262" i="4"/>
  <c r="K262" i="4"/>
  <c r="AU261" i="4"/>
  <c r="AQ261" i="4"/>
  <c r="AL261" i="4"/>
  <c r="AH261" i="4"/>
  <c r="AD261" i="4"/>
  <c r="Z261" i="4"/>
  <c r="V261" i="4"/>
  <c r="R261" i="4"/>
  <c r="N261" i="4"/>
  <c r="J261" i="4"/>
  <c r="AT260" i="4"/>
  <c r="AO260" i="4"/>
  <c r="AK260" i="4"/>
  <c r="AG260" i="4"/>
  <c r="AC260" i="4"/>
  <c r="Y260" i="4"/>
  <c r="AM246" i="4"/>
  <c r="AE246" i="4"/>
  <c r="W246" i="4"/>
  <c r="O246" i="4"/>
  <c r="AM242" i="4"/>
  <c r="AE242" i="4"/>
  <c r="W242" i="4"/>
  <c r="M257" i="4"/>
  <c r="H257" i="4"/>
  <c r="AS256" i="4"/>
  <c r="AN256" i="4"/>
  <c r="AJ256" i="4"/>
  <c r="AF256" i="4"/>
  <c r="AB256" i="4"/>
  <c r="X256" i="4"/>
  <c r="T256" i="4"/>
  <c r="P256" i="4"/>
  <c r="L256" i="4"/>
  <c r="G256" i="4"/>
  <c r="AR255" i="4"/>
  <c r="AM255" i="4"/>
  <c r="AI255" i="4"/>
  <c r="AE255" i="4"/>
  <c r="AA255" i="4"/>
  <c r="W255" i="4"/>
  <c r="S255" i="4"/>
  <c r="O255" i="4"/>
  <c r="K255" i="4"/>
  <c r="AU254" i="4"/>
  <c r="AQ254" i="4"/>
  <c r="AL254" i="4"/>
  <c r="AH254" i="4"/>
  <c r="AD254" i="4"/>
  <c r="Z254" i="4"/>
  <c r="V254" i="4"/>
  <c r="R254" i="4"/>
  <c r="N254" i="4"/>
  <c r="J254" i="4"/>
  <c r="AT253" i="4"/>
  <c r="AO253" i="4"/>
  <c r="AK253" i="4"/>
  <c r="AG253" i="4"/>
  <c r="AC253" i="4"/>
  <c r="Y253" i="4"/>
  <c r="U253" i="4"/>
  <c r="Q253" i="4"/>
  <c r="M253" i="4"/>
  <c r="H253" i="4"/>
  <c r="AS252" i="4"/>
  <c r="AN252" i="4"/>
  <c r="AJ252" i="4"/>
  <c r="AF252" i="4"/>
  <c r="AB252" i="4"/>
  <c r="X252" i="4"/>
  <c r="T252" i="4"/>
  <c r="P252" i="4"/>
  <c r="L252" i="4"/>
  <c r="G252" i="4"/>
  <c r="AR251" i="4"/>
  <c r="AM251" i="4"/>
  <c r="AI251" i="4"/>
  <c r="AE251" i="4"/>
  <c r="AA251" i="4"/>
  <c r="W251" i="4"/>
  <c r="S251" i="4"/>
  <c r="O251" i="4"/>
  <c r="K251" i="4"/>
  <c r="AU250" i="4"/>
  <c r="AQ250" i="4"/>
  <c r="AL250" i="4"/>
  <c r="AH250" i="4"/>
  <c r="AD250" i="4"/>
  <c r="Z250" i="4"/>
  <c r="V250" i="4"/>
  <c r="R250" i="4"/>
  <c r="N250" i="4"/>
  <c r="J250" i="4"/>
  <c r="AT249" i="4"/>
  <c r="AO249" i="4"/>
  <c r="AG249" i="4"/>
  <c r="Y249" i="4"/>
  <c r="Q249" i="4"/>
  <c r="H249" i="4"/>
  <c r="AS248" i="4"/>
  <c r="AN248" i="4"/>
  <c r="AJ248" i="4"/>
  <c r="AF248" i="4"/>
  <c r="AB248" i="4"/>
  <c r="X248" i="4"/>
  <c r="T248" i="4"/>
  <c r="P248" i="4"/>
  <c r="L248" i="4"/>
  <c r="G248" i="4"/>
  <c r="AR247" i="4"/>
  <c r="AM247" i="4"/>
  <c r="AI247" i="4"/>
  <c r="AE247" i="4"/>
  <c r="AA247" i="4"/>
  <c r="W247" i="4"/>
  <c r="S247" i="4"/>
  <c r="O247" i="4"/>
  <c r="K247" i="4"/>
  <c r="AQ246" i="4"/>
  <c r="AL246" i="4"/>
  <c r="AH246" i="4"/>
  <c r="AD246" i="4"/>
  <c r="Z246" i="4"/>
  <c r="V246" i="4"/>
  <c r="R246" i="4"/>
  <c r="N246" i="4"/>
  <c r="J246" i="4"/>
  <c r="AT245" i="4"/>
  <c r="AO245" i="4"/>
  <c r="AG245" i="4"/>
  <c r="Y245" i="4"/>
  <c r="Q245" i="4"/>
  <c r="H245" i="4"/>
  <c r="AS244" i="4"/>
  <c r="AN244" i="4"/>
  <c r="AJ244" i="4"/>
  <c r="AF244" i="4"/>
  <c r="AB244" i="4"/>
  <c r="X244" i="4"/>
  <c r="T244" i="4"/>
  <c r="P244" i="4"/>
  <c r="L244" i="4"/>
  <c r="G244" i="4"/>
  <c r="AR243" i="4"/>
  <c r="AM243" i="4"/>
  <c r="AI243" i="4"/>
  <c r="AE243" i="4"/>
  <c r="AA243" i="4"/>
  <c r="W243" i="4"/>
  <c r="S243" i="4"/>
  <c r="O243" i="4"/>
  <c r="K243" i="4"/>
  <c r="AQ242" i="4"/>
  <c r="AL242" i="4"/>
  <c r="AH242" i="4"/>
  <c r="AD242" i="4"/>
  <c r="Z242" i="4"/>
  <c r="V242" i="4"/>
  <c r="R242" i="4"/>
  <c r="N242" i="4"/>
  <c r="J242" i="4"/>
  <c r="AT241" i="4"/>
  <c r="AT358" i="4" s="1"/>
  <c r="AO241" i="4"/>
  <c r="AO358" i="4" s="1"/>
  <c r="AG241" i="4"/>
  <c r="AG358" i="4" s="1"/>
  <c r="Y241" i="4"/>
  <c r="Y358" i="4" s="1"/>
  <c r="Q241" i="4"/>
  <c r="Q358" i="4" s="1"/>
  <c r="H241" i="4"/>
  <c r="H358" i="4" s="1"/>
  <c r="L253" i="4"/>
  <c r="G253" i="4"/>
  <c r="AR252" i="4"/>
  <c r="AM252" i="4"/>
  <c r="AI252" i="4"/>
  <c r="AE252" i="4"/>
  <c r="AA252" i="4"/>
  <c r="W252" i="4"/>
  <c r="S252" i="4"/>
  <c r="O252" i="4"/>
  <c r="K252" i="4"/>
  <c r="AU251" i="4"/>
  <c r="AQ251" i="4"/>
  <c r="AL251" i="4"/>
  <c r="AH251" i="4"/>
  <c r="AD251" i="4"/>
  <c r="Z251" i="4"/>
  <c r="V251" i="4"/>
  <c r="R251" i="4"/>
  <c r="N251" i="4"/>
  <c r="J251" i="4"/>
  <c r="AT250" i="4"/>
  <c r="AO250" i="4"/>
  <c r="AK250" i="4"/>
  <c r="AG250" i="4"/>
  <c r="AC250" i="4"/>
  <c r="Y250" i="4"/>
  <c r="U250" i="4"/>
  <c r="Q250" i="4"/>
  <c r="M250" i="4"/>
  <c r="H250" i="4"/>
  <c r="AN249" i="4"/>
  <c r="AJ249" i="4"/>
  <c r="AF249" i="4"/>
  <c r="AB249" i="4"/>
  <c r="X249" i="4"/>
  <c r="T249" i="4"/>
  <c r="P249" i="4"/>
  <c r="L249" i="4"/>
  <c r="G249" i="4"/>
  <c r="AR248" i="4"/>
  <c r="AM248" i="4"/>
  <c r="AE248" i="4"/>
  <c r="W248" i="4"/>
  <c r="O248" i="4"/>
  <c r="AU247" i="4"/>
  <c r="AQ247" i="4"/>
  <c r="AL247" i="4"/>
  <c r="AH247" i="4"/>
  <c r="AD247" i="4"/>
  <c r="Z247" i="4"/>
  <c r="V247" i="4"/>
  <c r="R247" i="4"/>
  <c r="N247" i="4"/>
  <c r="J247" i="4"/>
  <c r="AT246" i="4"/>
  <c r="AO246" i="4"/>
  <c r="AK246" i="4"/>
  <c r="AG246" i="4"/>
  <c r="AC246" i="4"/>
  <c r="Y246" i="4"/>
  <c r="U246" i="4"/>
  <c r="Q246" i="4"/>
  <c r="M246" i="4"/>
  <c r="H246" i="4"/>
  <c r="AN245" i="4"/>
  <c r="AJ245" i="4"/>
  <c r="AF245" i="4"/>
  <c r="AB245" i="4"/>
  <c r="X245" i="4"/>
  <c r="T245" i="4"/>
  <c r="P245" i="4"/>
  <c r="L245" i="4"/>
  <c r="G245" i="4"/>
  <c r="AR244" i="4"/>
  <c r="AM244" i="4"/>
  <c r="AE244" i="4"/>
  <c r="W244" i="4"/>
  <c r="O244" i="4"/>
  <c r="AU243" i="4"/>
  <c r="AQ243" i="4"/>
  <c r="AL243" i="4"/>
  <c r="AD243" i="4"/>
  <c r="V243" i="4"/>
  <c r="N243" i="4"/>
  <c r="AT242" i="4"/>
  <c r="AO242" i="4"/>
  <c r="AK242" i="4"/>
  <c r="AG242" i="4"/>
  <c r="AC242" i="4"/>
  <c r="Y242" i="4"/>
  <c r="U242" i="4"/>
  <c r="Q242" i="4"/>
  <c r="M242" i="4"/>
  <c r="H242" i="4"/>
  <c r="AN241" i="4"/>
  <c r="AN358" i="4" s="1"/>
  <c r="AJ241" i="4"/>
  <c r="AJ358" i="4" s="1"/>
  <c r="AF241" i="4"/>
  <c r="AF358" i="4" s="1"/>
  <c r="AB241" i="4"/>
  <c r="X241" i="4"/>
  <c r="T241" i="4"/>
  <c r="P241" i="4"/>
  <c r="L241" i="4"/>
  <c r="G241" i="4"/>
  <c r="V260" i="4"/>
  <c r="R260" i="4"/>
  <c r="N260" i="4"/>
  <c r="J260" i="4"/>
  <c r="AT259" i="4"/>
  <c r="AO259" i="4"/>
  <c r="AK259" i="4"/>
  <c r="AG259" i="4"/>
  <c r="AC259" i="4"/>
  <c r="Y259" i="4"/>
  <c r="U259" i="4"/>
  <c r="Q259" i="4"/>
  <c r="M259" i="4"/>
  <c r="H259" i="4"/>
  <c r="AS258" i="4"/>
  <c r="AN258" i="4"/>
  <c r="AJ258" i="4"/>
  <c r="AF258" i="4"/>
  <c r="AB258" i="4"/>
  <c r="X258" i="4"/>
  <c r="T258" i="4"/>
  <c r="P258" i="4"/>
  <c r="L258" i="4"/>
  <c r="G258" i="4"/>
  <c r="AR257" i="4"/>
  <c r="AM257" i="4"/>
  <c r="AI257" i="4"/>
  <c r="AE257" i="4"/>
  <c r="AA257" i="4"/>
  <c r="W257" i="4"/>
  <c r="S257" i="4"/>
  <c r="O257" i="4"/>
  <c r="K257" i="4"/>
  <c r="AU256" i="4"/>
  <c r="AQ256" i="4"/>
  <c r="AL256" i="4"/>
  <c r="AH256" i="4"/>
  <c r="AD256" i="4"/>
  <c r="Z256" i="4"/>
  <c r="V256" i="4"/>
  <c r="R256" i="4"/>
  <c r="N256" i="4"/>
  <c r="J256" i="4"/>
  <c r="AT255" i="4"/>
  <c r="AO255" i="4"/>
  <c r="AK255" i="4"/>
  <c r="AG255" i="4"/>
  <c r="AC255" i="4"/>
  <c r="Y255" i="4"/>
  <c r="U255" i="4"/>
  <c r="Q255" i="4"/>
  <c r="M255" i="4"/>
  <c r="H255" i="4"/>
  <c r="AS254" i="4"/>
  <c r="AN254" i="4"/>
  <c r="AJ254" i="4"/>
  <c r="AF254" i="4"/>
  <c r="AB254" i="4"/>
  <c r="X254" i="4"/>
  <c r="T254" i="4"/>
  <c r="P254" i="4"/>
  <c r="L254" i="4"/>
  <c r="G254" i="4"/>
  <c r="AR253" i="4"/>
  <c r="AM253" i="4"/>
  <c r="AI253" i="4"/>
  <c r="AE253" i="4"/>
  <c r="AA253" i="4"/>
  <c r="W253" i="4"/>
  <c r="S253" i="4"/>
  <c r="O253" i="4"/>
  <c r="K253" i="4"/>
  <c r="AU252" i="4"/>
  <c r="AQ252" i="4"/>
  <c r="AL252" i="4"/>
  <c r="AH252" i="4"/>
  <c r="AD252" i="4"/>
  <c r="Z252" i="4"/>
  <c r="V252" i="4"/>
  <c r="R252" i="4"/>
  <c r="N252" i="4"/>
  <c r="J252" i="4"/>
  <c r="AT251" i="4"/>
  <c r="AO251" i="4"/>
  <c r="AK251" i="4"/>
  <c r="AG251" i="4"/>
  <c r="AC251" i="4"/>
  <c r="Y251" i="4"/>
  <c r="U251" i="4"/>
  <c r="Q251" i="4"/>
  <c r="M251" i="4"/>
  <c r="H251" i="4"/>
  <c r="AS250" i="4"/>
  <c r="AN250" i="4"/>
  <c r="AJ250" i="4"/>
  <c r="AF250" i="4"/>
  <c r="AB250" i="4"/>
  <c r="X250" i="4"/>
  <c r="T250" i="4"/>
  <c r="P250" i="4"/>
  <c r="L250" i="4"/>
  <c r="G250" i="4"/>
  <c r="AR249" i="4"/>
  <c r="AM249" i="4"/>
  <c r="AI249" i="4"/>
  <c r="AE249" i="4"/>
  <c r="AA249" i="4"/>
  <c r="W249" i="4"/>
  <c r="S249" i="4"/>
  <c r="O249" i="4"/>
  <c r="K249" i="4"/>
  <c r="AU248" i="4"/>
  <c r="AL248" i="4"/>
  <c r="AH248" i="4"/>
  <c r="AD248" i="4"/>
  <c r="Z248" i="4"/>
  <c r="V248" i="4"/>
  <c r="R248" i="4"/>
  <c r="N248" i="4"/>
  <c r="J248" i="4"/>
  <c r="AT247" i="4"/>
  <c r="AK247" i="4"/>
  <c r="AC247" i="4"/>
  <c r="U247" i="4"/>
  <c r="M247" i="4"/>
  <c r="H247" i="4"/>
  <c r="AS246" i="4"/>
  <c r="AN246" i="4"/>
  <c r="AJ246" i="4"/>
  <c r="AF246" i="4"/>
  <c r="AB246" i="4"/>
  <c r="X246" i="4"/>
  <c r="T246" i="4"/>
  <c r="P246" i="4"/>
  <c r="L246" i="4"/>
  <c r="AR245" i="4"/>
  <c r="AM245" i="4"/>
  <c r="AI245" i="4"/>
  <c r="AE245" i="4"/>
  <c r="AA245" i="4"/>
  <c r="W245" i="4"/>
  <c r="S245" i="4"/>
  <c r="O245" i="4"/>
  <c r="K245" i="4"/>
  <c r="AU244" i="4"/>
  <c r="AL244" i="4"/>
  <c r="AH244" i="4"/>
  <c r="AD244" i="4"/>
  <c r="Z244" i="4"/>
  <c r="V244" i="4"/>
  <c r="R244" i="4"/>
  <c r="N244" i="4"/>
  <c r="J244" i="4"/>
  <c r="AT243" i="4"/>
  <c r="AO243" i="4"/>
  <c r="AK243" i="4"/>
  <c r="AG243" i="4"/>
  <c r="AC243" i="4"/>
  <c r="Y243" i="4"/>
  <c r="U243" i="4"/>
  <c r="Q243" i="4"/>
  <c r="M243" i="4"/>
  <c r="H243" i="4"/>
  <c r="AS242" i="4"/>
  <c r="AN242" i="4"/>
  <c r="AJ242" i="4"/>
  <c r="AF242" i="4"/>
  <c r="AB242" i="4"/>
  <c r="X242" i="4"/>
  <c r="T242" i="4"/>
  <c r="P242" i="4"/>
  <c r="L242" i="4"/>
  <c r="AR241" i="4"/>
  <c r="AM241" i="4"/>
  <c r="AI241" i="4"/>
  <c r="AE241" i="4"/>
  <c r="AA241" i="4"/>
  <c r="W241" i="4"/>
  <c r="S241" i="4"/>
  <c r="O241" i="4"/>
  <c r="K241" i="4"/>
  <c r="U260" i="4"/>
  <c r="Q260" i="4"/>
  <c r="M260" i="4"/>
  <c r="H260" i="4"/>
  <c r="AS259" i="4"/>
  <c r="AN259" i="4"/>
  <c r="AJ259" i="4"/>
  <c r="AF259" i="4"/>
  <c r="AB259" i="4"/>
  <c r="X259" i="4"/>
  <c r="T259" i="4"/>
  <c r="P259" i="4"/>
  <c r="L259" i="4"/>
  <c r="G259" i="4"/>
  <c r="AR258" i="4"/>
  <c r="AM258" i="4"/>
  <c r="AI258" i="4"/>
  <c r="AE258" i="4"/>
  <c r="AA258" i="4"/>
  <c r="W258" i="4"/>
  <c r="S258" i="4"/>
  <c r="O258" i="4"/>
  <c r="K258" i="4"/>
  <c r="AU257" i="4"/>
  <c r="AQ257" i="4"/>
  <c r="AL257" i="4"/>
  <c r="AH257" i="4"/>
  <c r="AD257" i="4"/>
  <c r="Z257" i="4"/>
  <c r="V257" i="4"/>
  <c r="R257" i="4"/>
  <c r="N257" i="4"/>
  <c r="J257" i="4"/>
  <c r="AT256" i="4"/>
  <c r="AO256" i="4"/>
  <c r="AK256" i="4"/>
  <c r="AG256" i="4"/>
  <c r="AC256" i="4"/>
  <c r="Y256" i="4"/>
  <c r="U256" i="4"/>
  <c r="Q256" i="4"/>
  <c r="M256" i="4"/>
  <c r="H256" i="4"/>
  <c r="AS255" i="4"/>
  <c r="AN255" i="4"/>
  <c r="AJ255" i="4"/>
  <c r="AF255" i="4"/>
  <c r="AB255" i="4"/>
  <c r="X255" i="4"/>
  <c r="T255" i="4"/>
  <c r="P255" i="4"/>
  <c r="L255" i="4"/>
  <c r="G255" i="4"/>
  <c r="AR254" i="4"/>
  <c r="AM254" i="4"/>
  <c r="AI254" i="4"/>
  <c r="AE254" i="4"/>
  <c r="AA254" i="4"/>
  <c r="W254" i="4"/>
  <c r="S254" i="4"/>
  <c r="O254" i="4"/>
  <c r="K254" i="4"/>
  <c r="AU253" i="4"/>
  <c r="AQ253" i="4"/>
  <c r="AL253" i="4"/>
  <c r="AH253" i="4"/>
  <c r="AD253" i="4"/>
  <c r="Z253" i="4"/>
  <c r="V253" i="4"/>
  <c r="R253" i="4"/>
  <c r="N253" i="4"/>
  <c r="J253" i="4"/>
  <c r="AT252" i="4"/>
  <c r="AO252" i="4"/>
  <c r="AK252" i="4"/>
  <c r="AG252" i="4"/>
  <c r="AC252" i="4"/>
  <c r="Y252" i="4"/>
  <c r="U252" i="4"/>
  <c r="Q252" i="4"/>
  <c r="M252" i="4"/>
  <c r="H252" i="4"/>
  <c r="AS251" i="4"/>
  <c r="AN251" i="4"/>
  <c r="AJ251" i="4"/>
  <c r="AF251" i="4"/>
  <c r="AB251" i="4"/>
  <c r="X251" i="4"/>
  <c r="T251" i="4"/>
  <c r="P251" i="4"/>
  <c r="L251" i="4"/>
  <c r="G251" i="4"/>
  <c r="AR250" i="4"/>
  <c r="AM250" i="4"/>
  <c r="AI250" i="4"/>
  <c r="AE250" i="4"/>
  <c r="AA250" i="4"/>
  <c r="W250" i="4"/>
  <c r="S250" i="4"/>
  <c r="O250" i="4"/>
  <c r="K250" i="4"/>
  <c r="AU249" i="4"/>
  <c r="AQ249" i="4"/>
  <c r="AL249" i="4"/>
  <c r="AH249" i="4"/>
  <c r="AD249" i="4"/>
  <c r="Z249" i="4"/>
  <c r="V249" i="4"/>
  <c r="R249" i="4"/>
  <c r="N249" i="4"/>
  <c r="J249" i="4"/>
  <c r="AT248" i="4"/>
  <c r="AO248" i="4"/>
  <c r="AK248" i="4"/>
  <c r="AG248" i="4"/>
  <c r="AC248" i="4"/>
  <c r="Y248" i="4"/>
  <c r="U248" i="4"/>
  <c r="Q248" i="4"/>
  <c r="M248" i="4"/>
  <c r="H248" i="4"/>
  <c r="AS247" i="4"/>
  <c r="AN247" i="4"/>
  <c r="AJ247" i="4"/>
  <c r="AF247" i="4"/>
  <c r="AB247" i="4"/>
  <c r="X247" i="4"/>
  <c r="T247" i="4"/>
  <c r="P247" i="4"/>
  <c r="L247" i="4"/>
  <c r="G247" i="4"/>
  <c r="AR246" i="4"/>
  <c r="AI246" i="4"/>
  <c r="AA246" i="4"/>
  <c r="S246" i="4"/>
  <c r="K246" i="4"/>
  <c r="AU245" i="4"/>
  <c r="AQ245" i="4"/>
  <c r="AL245" i="4"/>
  <c r="AH245" i="4"/>
  <c r="AD245" i="4"/>
  <c r="Z245" i="4"/>
  <c r="V245" i="4"/>
  <c r="R245" i="4"/>
  <c r="N245" i="4"/>
  <c r="J245" i="4"/>
  <c r="AT244" i="4"/>
  <c r="AO244" i="4"/>
  <c r="AK244" i="4"/>
  <c r="AG244" i="4"/>
  <c r="AC244" i="4"/>
  <c r="Y244" i="4"/>
  <c r="U244" i="4"/>
  <c r="Q244" i="4"/>
  <c r="M244" i="4"/>
  <c r="H244" i="4"/>
  <c r="AS243" i="4"/>
  <c r="AN243" i="4"/>
  <c r="AJ243" i="4"/>
  <c r="AF243" i="4"/>
  <c r="AB243" i="4"/>
  <c r="X243" i="4"/>
  <c r="T243" i="4"/>
  <c r="P243" i="4"/>
  <c r="L243" i="4"/>
  <c r="G243" i="4"/>
  <c r="AR242" i="4"/>
  <c r="AI242" i="4"/>
  <c r="AA242" i="4"/>
  <c r="S242" i="4"/>
  <c r="K242" i="4"/>
  <c r="AU241" i="4"/>
  <c r="AQ241" i="4"/>
  <c r="AL241" i="4"/>
  <c r="AH241" i="4"/>
  <c r="AD241" i="4"/>
  <c r="AD358" i="4" s="1"/>
  <c r="Z241" i="4"/>
  <c r="Z358" i="4" s="1"/>
  <c r="V241" i="4"/>
  <c r="V358" i="4" s="1"/>
  <c r="R241" i="4"/>
  <c r="R358" i="4" s="1"/>
  <c r="N241" i="4"/>
  <c r="N358" i="4" s="1"/>
  <c r="J241" i="4"/>
  <c r="J358" i="4" s="1"/>
  <c r="AH358" i="4" l="1"/>
  <c r="AA358" i="4"/>
  <c r="W358" i="4"/>
  <c r="AE358" i="4"/>
  <c r="X358" i="4"/>
  <c r="T358" i="4"/>
  <c r="AP358" i="4"/>
  <c r="F358" i="4"/>
  <c r="AL358" i="4"/>
  <c r="K358" i="4"/>
  <c r="AI358" i="4"/>
  <c r="AB358" i="4"/>
  <c r="G358" i="4"/>
  <c r="I358" i="4"/>
  <c r="AQ358" i="4"/>
  <c r="O358" i="4"/>
  <c r="AM358" i="4"/>
  <c r="L358" i="4"/>
  <c r="AU358" i="4"/>
  <c r="S358" i="4"/>
  <c r="AR358" i="4"/>
  <c r="P358" i="4"/>
</calcChain>
</file>

<file path=xl/sharedStrings.xml><?xml version="1.0" encoding="utf-8"?>
<sst xmlns="http://schemas.openxmlformats.org/spreadsheetml/2006/main" count="1044" uniqueCount="302">
  <si>
    <t>Drivhusgasregnskab (i CO2-ækvivalenter) efter emissionstype, branche og tid</t>
  </si>
  <si>
    <t>Enhed: 1.000 ton</t>
  </si>
  <si>
    <t>I alt</t>
  </si>
  <si>
    <t>Husholdninger</t>
  </si>
  <si>
    <t>Brancher i alt</t>
  </si>
  <si>
    <t>010000 Landbrug og gartneri</t>
  </si>
  <si>
    <t>020000 Skovbrug</t>
  </si>
  <si>
    <t>030000 Fiskeri</t>
  </si>
  <si>
    <t>060000 Indvinding af olie og gas</t>
  </si>
  <si>
    <t>080090 Indvinding af grus og sten</t>
  </si>
  <si>
    <t>090000 Service til råstofindvinding</t>
  </si>
  <si>
    <t>100010 Slagterier</t>
  </si>
  <si>
    <t>100020 Fiskeindustri</t>
  </si>
  <si>
    <t>100030 Mejerier</t>
  </si>
  <si>
    <t>100040 Bagerier, brødfabrikker mv.</t>
  </si>
  <si>
    <t>100050 Anden fødevareindustri</t>
  </si>
  <si>
    <t>110000 Drikkevareindustri</t>
  </si>
  <si>
    <t>120000 Tobaksindustri</t>
  </si>
  <si>
    <t>130000 Tekstilindustri</t>
  </si>
  <si>
    <t>140000 Beklædningsindustri</t>
  </si>
  <si>
    <t>150000 Læder- og fodtøjsindustri</t>
  </si>
  <si>
    <t>160000 Træindustri</t>
  </si>
  <si>
    <t>170000 Papirindustri</t>
  </si>
  <si>
    <t>180000 Trykkerier mv.</t>
  </si>
  <si>
    <t>190000 Olieraffinaderier mv.</t>
  </si>
  <si>
    <t>200010 Fremst. af basiskemikalier</t>
  </si>
  <si>
    <t>200020 Fremst. af maling og sæbe mv.</t>
  </si>
  <si>
    <t>210000 Medicinalindustri</t>
  </si>
  <si>
    <t>220000 Plast- og gummiindustri</t>
  </si>
  <si>
    <t>230010 Glasindustri og keramisk industri</t>
  </si>
  <si>
    <t>230020 Betonindustri og teglværker</t>
  </si>
  <si>
    <t>240000 Fremst. af metal</t>
  </si>
  <si>
    <t>250000 Metalvareindustri</t>
  </si>
  <si>
    <t>260010 Fremst. af computere og kommunikationsudstyr mv.</t>
  </si>
  <si>
    <t>260020 Fremst. af andet elektronisk udstyr</t>
  </si>
  <si>
    <t>270010 Fremst. af elektriske motorer mv.</t>
  </si>
  <si>
    <t>270020 Fremst. af ledninger og kabler</t>
  </si>
  <si>
    <t>270030 Fremst. af husholdningsapparater, lamper mv.</t>
  </si>
  <si>
    <t>280010 Fremst. af motorer, vindmøller og pumper</t>
  </si>
  <si>
    <t>280020 Fremst. af andre maskiner</t>
  </si>
  <si>
    <t>290000 Fremst. af motorkøretøjer og dele hertil</t>
  </si>
  <si>
    <t>300000 Fremst. af skibe og andre transportmidler</t>
  </si>
  <si>
    <t>310000 Møbelindustri</t>
  </si>
  <si>
    <t>320010 Fremst. af medicinske instrumenter mv.</t>
  </si>
  <si>
    <t>320020 Legetøj og anden fremstillingsvirksomhed</t>
  </si>
  <si>
    <t>330000 Reparation og installation af maskiner og udstyr</t>
  </si>
  <si>
    <t>350010 Elforsyning</t>
  </si>
  <si>
    <t>350020 Gasforsyning</t>
  </si>
  <si>
    <t>350030 Varmeforsyning</t>
  </si>
  <si>
    <t>360000 Vandforsyning</t>
  </si>
  <si>
    <t>370000 Kloak- og rensningsanlæg</t>
  </si>
  <si>
    <t>383900 Renovation, genbrug og forureningsbekæmpelse</t>
  </si>
  <si>
    <t>410009 Nybyggeri</t>
  </si>
  <si>
    <t>420000 Anlægsvirksomhed</t>
  </si>
  <si>
    <t>430003 Professionel reparation og vedligeholdelse af bygninger</t>
  </si>
  <si>
    <t>430004 Gør-det-selv reparation og vedligeholdelse af boliger</t>
  </si>
  <si>
    <t>450010 Bilhandel</t>
  </si>
  <si>
    <t>450020 Bilværksteder mv.</t>
  </si>
  <si>
    <t>460000 Engroshandel</t>
  </si>
  <si>
    <t>470000 Detailhandel</t>
  </si>
  <si>
    <t>490010 Regional- og fjerntog</t>
  </si>
  <si>
    <t>490020 Lokaltog, bus og taxi mv.</t>
  </si>
  <si>
    <t>490030 Fragtvognmænd og rørtransport</t>
  </si>
  <si>
    <t>500000 Skibsfart</t>
  </si>
  <si>
    <t>510000 Luftfart</t>
  </si>
  <si>
    <t>520000 Hjælpevirksomhed til transport</t>
  </si>
  <si>
    <t>530000 Post og kurertjeneste</t>
  </si>
  <si>
    <t>550000 Hoteller mv.</t>
  </si>
  <si>
    <t>560000 Restauranter</t>
  </si>
  <si>
    <t>580010 Forlag</t>
  </si>
  <si>
    <t>580020 Udgivelse af computerspil og anden software</t>
  </si>
  <si>
    <t>590000 Produktion af film, tv og musik mv.</t>
  </si>
  <si>
    <t>600000 Radio- og tv-stationer</t>
  </si>
  <si>
    <t>610000 Telekommunikation</t>
  </si>
  <si>
    <t>620000 It-konsulenter mv.</t>
  </si>
  <si>
    <t>630000 Informationstjenester</t>
  </si>
  <si>
    <t>640010 Pengeinstitutter</t>
  </si>
  <si>
    <t>640020 Kreditforeninger mv.</t>
  </si>
  <si>
    <t>650000 Forsikring og pension</t>
  </si>
  <si>
    <t>660000 Finansiel service</t>
  </si>
  <si>
    <t>680010 Ejendomsmæglere mv.</t>
  </si>
  <si>
    <t>680030 Udlejning af erhvervsejendomme</t>
  </si>
  <si>
    <t>680023 Boliger, husleje i lejeboliger</t>
  </si>
  <si>
    <t>680024 Boliger, ejerboliger mv.</t>
  </si>
  <si>
    <t>690010 Advokatvirksomhed</t>
  </si>
  <si>
    <t>690020 Revision og bogføring</t>
  </si>
  <si>
    <t>700000 Virksomhedskonsulenter</t>
  </si>
  <si>
    <t>710000 Arkitekter og rådgivende ingeniører</t>
  </si>
  <si>
    <t>720001 Forskning og udvikling, markedsmæssig</t>
  </si>
  <si>
    <t>720002 Forskning og udvikling, ikke-markedsmæssig</t>
  </si>
  <si>
    <t>730000 Reklame- og analysebureauer</t>
  </si>
  <si>
    <t>740000 Anden videnservice</t>
  </si>
  <si>
    <t>750000 Dyrlæger</t>
  </si>
  <si>
    <t>770000 Udlejning og leasing af materiel</t>
  </si>
  <si>
    <t>780000 Arbejdsformidling og vikarbureauer</t>
  </si>
  <si>
    <t>790000 Rejsebureauer</t>
  </si>
  <si>
    <t>800000 Vagt og sikkerhedstjeneste</t>
  </si>
  <si>
    <t>810000 Ejendomsservice, rengøring og anlægsgartnere</t>
  </si>
  <si>
    <t>820000 Anden operationel service</t>
  </si>
  <si>
    <t>840010 Offentlig administration</t>
  </si>
  <si>
    <t>840022 Forsvar, politi og retsvæsen mv., ikke-markedsmæssig</t>
  </si>
  <si>
    <t>840021 Redningskorps mv., markedsmæssig</t>
  </si>
  <si>
    <t>850010 Grundskoler</t>
  </si>
  <si>
    <t>850020 Gymnasier og erhvervsfaglige skoler</t>
  </si>
  <si>
    <t>850030 Videregående uddannelsesinstitutioner</t>
  </si>
  <si>
    <t>850042 Voksenundervisning mv., ikke-markedsmæssig</t>
  </si>
  <si>
    <t>850041 Voksenundervisning mv., markedsmæssig</t>
  </si>
  <si>
    <t>860010 Hospitaler</t>
  </si>
  <si>
    <t>860020 Læger, tandlæger mv.</t>
  </si>
  <si>
    <t>870000 Plejehjem mv.</t>
  </si>
  <si>
    <t>880000 Daginstitutioner og dagcentre mv.</t>
  </si>
  <si>
    <t>900000 Teater, musik og kunst</t>
  </si>
  <si>
    <t>910001 Biblioteker, museer mv., markedsmæssig</t>
  </si>
  <si>
    <t>910002 Biblioteker, museer mv., ikke-markedsmæssig</t>
  </si>
  <si>
    <t>920000 Lotteri og andet spil</t>
  </si>
  <si>
    <t>930011 Sport, markedsmæssig</t>
  </si>
  <si>
    <t>930012 Sport, ikke-markedsmæssig</t>
  </si>
  <si>
    <t>930020 Forlystelsesparker og andre fritidsaktiviteter</t>
  </si>
  <si>
    <t>940000 Organisationer og foreninger</t>
  </si>
  <si>
    <t>950000 Reparation af husholdningsudstyr</t>
  </si>
  <si>
    <t>960000 Frisører, vaskerier og andre serviceydelser</t>
  </si>
  <si>
    <t>970000 Private husholdninger med ansat medhjælp</t>
  </si>
  <si>
    <t xml:space="preserve">Tabellen er baseret på emissionsregnskabet i tabel MRU1. Emissioner af drivhusgasser er omregnet til CO2-ækvivalenter vha. omregningsfaktorer. Faktorerne stammer fra IPCC, og er indhentet fra DCE - Århus Universitet. De anvendte faktorer er 298 for lattergas og 25 for metan. Dvs. at 1 ton lattergas er lig 298 ton CO2-ækvivalenter. For det nyeste år findes endnu ikke tal for de fluorerede gasser. Ved beregning af totalen for nyeste år er de estimeret ved brug af tallet fra året før. </t>
  </si>
  <si>
    <t>Co2 udledning</t>
  </si>
  <si>
    <t>Co2 skat</t>
  </si>
  <si>
    <t>Produktion</t>
  </si>
  <si>
    <t>Co2 skat pr enhed produktion</t>
  </si>
  <si>
    <t>011 Fødevarer - (Anvendelse)</t>
  </si>
  <si>
    <t>012 Ikke-alkoholiske drikkevarer - (Anvendelse)</t>
  </si>
  <si>
    <t>021 Alkoholiske drikkevarer - (Anvendelse)</t>
  </si>
  <si>
    <t>029 Tobak mv. - (Anvendelse)</t>
  </si>
  <si>
    <t>Stoffer</t>
  </si>
  <si>
    <t>031 Beklædning - (Anvendelse)</t>
  </si>
  <si>
    <t>032 Fodtøj - (Anvendelse)</t>
  </si>
  <si>
    <t>041 Husleje - (Anvendelse)</t>
  </si>
  <si>
    <t>042 Beregnet husleje af egen bolig - (Anvendelse)</t>
  </si>
  <si>
    <t>043 Vedligeholdelse og reparation af boligen - (Anvendelse)</t>
  </si>
  <si>
    <t>044 Vandforsyning og andre tjenesteydelser i relation til boligen - (Anvendelse)</t>
  </si>
  <si>
    <t>045 Elektricitet, gas og andet brændsel - (Anvendelse)</t>
  </si>
  <si>
    <t>051 Møbler, boligudstyr, tæpper og anden gulvbelægning samt reparationer - (Anvendelse)</t>
  </si>
  <si>
    <t>052 Boligtekstiler - (Anvendelse)</t>
  </si>
  <si>
    <t>053 Husholdsapparater og vedligeholdelse heraf - (Anvendelse)</t>
  </si>
  <si>
    <t>054 Glas, service og husholdningsredskaber - (Anvendelse)</t>
  </si>
  <si>
    <t>055 Værktøj og udstyr til hus og have - (Anvendelse)</t>
  </si>
  <si>
    <t>056 Andre varer og tjenester til husholdningen - (Anvendelse)</t>
  </si>
  <si>
    <t>061 Medicinske produkter, apparater og medicinsk udstyr - (Anvendelse)</t>
  </si>
  <si>
    <t>062 Læger, tandlæge mv.  - (Anvendelse)</t>
  </si>
  <si>
    <t>063 Hospitalers tjenesteydelser - (Anvendelse)</t>
  </si>
  <si>
    <t>071 Køb af køretøjer - (Anvendelse)</t>
  </si>
  <si>
    <t>072 Drift af køretøjer - (Anvendelse)</t>
  </si>
  <si>
    <t>073 Transporttjenester - (Anvendelse)</t>
  </si>
  <si>
    <t>081 Posttjenester - (Anvendelse)</t>
  </si>
  <si>
    <t>082 Telefon- og datakommunikationsudstyr - (Anvendelse)</t>
  </si>
  <si>
    <t>083 Telefon- og datakommunikationstjenester - (Anvendelse)</t>
  </si>
  <si>
    <t>091 Elektronisk fritidsudstyr mv. - (Anvendelse)</t>
  </si>
  <si>
    <t>092 Andre større forbrugsgoder i forbindelse med fritid og kultur - (Anvendelse)</t>
  </si>
  <si>
    <t>093 Andet tilbehør og udstyr til fritid, haver og kæledyr - (Anvendelse)</t>
  </si>
  <si>
    <t>094 Forlystelser, tv-licens mv. - (Anvendelse)</t>
  </si>
  <si>
    <t>095 Aviser, bøger og papirvarer - (Anvendelse)</t>
  </si>
  <si>
    <t>096 Pakkede ferierejser - (Anvendelse)</t>
  </si>
  <si>
    <t>100 Undervisning - (Anvendelse)</t>
  </si>
  <si>
    <t>111 Restauranter, caféer mv. - (Anvendelse)</t>
  </si>
  <si>
    <t>112 Hoteller mv. - (Anvendelse)</t>
  </si>
  <si>
    <t>121 Personlig pleje - (Anvendelse)</t>
  </si>
  <si>
    <t>Prostitution</t>
  </si>
  <si>
    <t>123 Personlige effekter i.a.n. - (Anvendelse)</t>
  </si>
  <si>
    <t>124 Social beskyttelse - (Anvendelse)</t>
  </si>
  <si>
    <t>125 Forsikring - (Anvendelse)</t>
  </si>
  <si>
    <t>126 Finansielle tjenester i.a.n. - (Anvendelse)</t>
  </si>
  <si>
    <t>127 Advokater, andre tjenesteydelser i.a.n. - (Anvendelse)</t>
  </si>
  <si>
    <t>010000 Landbrug og gartneri-(Tilgang)</t>
  </si>
  <si>
    <t>020000 Skovbrug-(Tilgang)</t>
  </si>
  <si>
    <t>030000 Fiskeri-(Tilgang)</t>
  </si>
  <si>
    <t>060000 Indvinding af olie og gas-(Tilgang)</t>
  </si>
  <si>
    <t>080090 Indvinding af grus og sten-(Tilgang)</t>
  </si>
  <si>
    <t>090000 Service til råstofindvinding-(Tilgang)</t>
  </si>
  <si>
    <t>100010 Slagterier-(Tilgang)</t>
  </si>
  <si>
    <t>100020 Fiskeindustri-(Tilgang)</t>
  </si>
  <si>
    <t>100030 Mejerier-(Tilgang)</t>
  </si>
  <si>
    <t>100040 Bagerier, brødfabrikker mv.-(Tilgang)</t>
  </si>
  <si>
    <t>100050 Anden fødevareindustri-(Tilgang)</t>
  </si>
  <si>
    <t>110000 Drikkevareindustri-(Tilgang)</t>
  </si>
  <si>
    <t>120000 Tobaksindustri-(Tilgang)</t>
  </si>
  <si>
    <t>130000 Tekstilindustri-(Tilgang)</t>
  </si>
  <si>
    <t>140000 Beklædningsindustri-(Tilgang)</t>
  </si>
  <si>
    <t>150000 Læder- og fodtøjsindustri-(Tilgang)</t>
  </si>
  <si>
    <t>160000 Træindustri-(Tilgang)</t>
  </si>
  <si>
    <t>170000 Papirindustri-(Tilgang)</t>
  </si>
  <si>
    <t>180000 Trykkerier mv.-(Tilgang)</t>
  </si>
  <si>
    <t>190000 Olieraffinaderier mv.-(Tilgang)</t>
  </si>
  <si>
    <t>200010 Fremst. af basiskemikalier-(Tilgang)</t>
  </si>
  <si>
    <t>200020 Fremst. af maling og sæbe mv.-(Tilgang)</t>
  </si>
  <si>
    <t>210000 Medicinalindustri-(Tilgang)</t>
  </si>
  <si>
    <t>220000 Plast- og gummiindustri-(Tilgang)</t>
  </si>
  <si>
    <t>230010 Glasindustri og keramisk industri-(Tilgang)</t>
  </si>
  <si>
    <t>230020 Betonindustri og teglværker-(Tilgang)</t>
  </si>
  <si>
    <t>240000 Fremst. af metal-(Tilgang)</t>
  </si>
  <si>
    <t>250000 Metalvareindustri-(Tilgang)</t>
  </si>
  <si>
    <t>260010 Fremst. af computere og kommunikationsudstyr mv.-(Tilgang)</t>
  </si>
  <si>
    <t>260020 Fremst. af andet elektronisk udstyr-(Tilgang)</t>
  </si>
  <si>
    <t>270010 Fremst. af elektriske motorer mv.-(Tilgang)</t>
  </si>
  <si>
    <t>270020 Fremst. af ledninger og kabler-(Tilgang)</t>
  </si>
  <si>
    <t>270030 Fremst. af husholdningsapparater, lamper mv.-(Tilgang)</t>
  </si>
  <si>
    <t>280010 Fremst. af motorer, vindmøller og pumper-(Tilgang)</t>
  </si>
  <si>
    <t>280020 Fremst. af andre maskiner-(Tilgang)</t>
  </si>
  <si>
    <t>290000 Fremst. af motorkøretøjer og dele hertil-(Tilgang)</t>
  </si>
  <si>
    <t>300000 Fremst. af skibe og andre transportmidler-(Tilgang)</t>
  </si>
  <si>
    <t>310000 Møbelindustri-(Tilgang)</t>
  </si>
  <si>
    <t>320010 Fremst. af medicinske instrumenter mv.-(Tilgang)</t>
  </si>
  <si>
    <t>320020 Legetøj og anden fremstillingsvirksomhed-(Tilgang)</t>
  </si>
  <si>
    <t>330000 Reparation og installation af maskiner og udstyr-(Tilgang)</t>
  </si>
  <si>
    <t>350010 Elforsyning-(Tilgang)</t>
  </si>
  <si>
    <t>350020 Gasforsyning-(Tilgang)</t>
  </si>
  <si>
    <t>350030 Varmeforsyning-(Tilgang)</t>
  </si>
  <si>
    <t>360000 Vandforsyning-(Tilgang)</t>
  </si>
  <si>
    <t>370000 Kloak- og rensningsanlæg-(Tilgang)</t>
  </si>
  <si>
    <t>383900 Renovation, genbrug og forureningsbekæmpelse-(Tilgang)</t>
  </si>
  <si>
    <t>410009 Nybyggeri-(Tilgang)</t>
  </si>
  <si>
    <t>420000 Anlægsvirksomhed-(Tilgang)</t>
  </si>
  <si>
    <t>430003 Professionel reparation og vedligeholdelse af bygninger-(Tilgang)</t>
  </si>
  <si>
    <t>430004 Gør-det-selv reparation og vedligeholdelse af boliger-(Tilgang)</t>
  </si>
  <si>
    <t>450010 Bilhandel-(Tilgang)</t>
  </si>
  <si>
    <t>450020 Bilværksteder mv.-(Tilgang)</t>
  </si>
  <si>
    <t>460000 Engroshandel-(Tilgang)</t>
  </si>
  <si>
    <t>470000 Detailhandel-(Tilgang)</t>
  </si>
  <si>
    <t>490010 Regional- og fjerntog-(Tilgang)</t>
  </si>
  <si>
    <t>490020 Lokaltog, bus og taxi mv.-(Tilgang)</t>
  </si>
  <si>
    <t>490030 Fragtvognmænd og rørtransport-(Tilgang)</t>
  </si>
  <si>
    <t>500000 Skibsfart-(Tilgang)</t>
  </si>
  <si>
    <t>510000 Luftfart-(Tilgang)</t>
  </si>
  <si>
    <t>520000 Hjælpevirksomhed til transport-(Tilgang)</t>
  </si>
  <si>
    <t>530000 Post og kurertjeneste-(Tilgang)</t>
  </si>
  <si>
    <t>550000 Hoteller mv.-(Tilgang)</t>
  </si>
  <si>
    <t>560000 Restauranter-(Tilgang)</t>
  </si>
  <si>
    <t>580010 Forlag-(Tilgang)</t>
  </si>
  <si>
    <t>580020 Udgivelse af computerspil og anden software-(Tilgang)</t>
  </si>
  <si>
    <t>590000 Produktion af film, tv og musik mv.-(Tilgang)</t>
  </si>
  <si>
    <t>600000 Radio- og tv-stationer-(Tilgang)</t>
  </si>
  <si>
    <t>610000 Telekommunikation-(Tilgang)</t>
  </si>
  <si>
    <t>620000 It-konsulenter mv.-(Tilgang)</t>
  </si>
  <si>
    <t>630000 Informationstjenester-(Tilgang)</t>
  </si>
  <si>
    <t>640010 Pengeinstitutter-(Tilgang)</t>
  </si>
  <si>
    <t>640020 Kreditforeninger mv.-(Tilgang)</t>
  </si>
  <si>
    <t>650000 Forsikring og pension-(Tilgang)</t>
  </si>
  <si>
    <t>660000 Finansiel service-(Tilgang)</t>
  </si>
  <si>
    <t>680010 Ejendomsmæglere mv.-(Tilgang)</t>
  </si>
  <si>
    <t>680030 Udlejning af erhvervsejendomme-(Tilgang)</t>
  </si>
  <si>
    <t>680023 Boliger, husleje i lejeboliger-(Tilgang)</t>
  </si>
  <si>
    <t>680024 Boliger, ejerboliger mv.-(Tilgang)</t>
  </si>
  <si>
    <t>690010 Advokatvirksomhed-(Tilgang)</t>
  </si>
  <si>
    <t>690020 Revision og bogføring-(Tilgang)</t>
  </si>
  <si>
    <t>700000 Virksomhedskonsulenter-(Tilgang)</t>
  </si>
  <si>
    <t>710000 Arkitekter og rådgivende ingeniører-(Tilgang)</t>
  </si>
  <si>
    <t>720001 Forskning og udvikling, markedsmæssig-(Tilgang)</t>
  </si>
  <si>
    <t>720002 Forskning og udvikling, ikke-markedsmæssig-(Tilgang)</t>
  </si>
  <si>
    <t>730000 Reklame- og analysebureauer-(Tilgang)</t>
  </si>
  <si>
    <t>740000 Anden videnservice-(Tilgang)</t>
  </si>
  <si>
    <t>750000 Dyrlæger-(Tilgang)</t>
  </si>
  <si>
    <t>770000 Udlejning og leasing af materiel-(Tilgang)</t>
  </si>
  <si>
    <t>780000 Arbejdsformidling og vikarbureauer-(Tilgang)</t>
  </si>
  <si>
    <t>790000 Rejsebureauer-(Tilgang)</t>
  </si>
  <si>
    <t>800000 Vagt og sikkerhedstjeneste-(Tilgang)</t>
  </si>
  <si>
    <t>810000 Ejendomsservice, rengøring og anlægsgartnere-(Tilgang)</t>
  </si>
  <si>
    <t>820000 Anden operationel service-(Tilgang)</t>
  </si>
  <si>
    <t>840010 Offentlig administration-(Tilgang)</t>
  </si>
  <si>
    <t>840022 Forsvar, politi og retsvæsen mv., ikke-markedsmæssig-(Tilgang)</t>
  </si>
  <si>
    <t>840021 Redningskorps mv., markedsmæssig-(Tilgang)</t>
  </si>
  <si>
    <t>850010 Grundskoler-(Tilgang)</t>
  </si>
  <si>
    <t>850020 Gymnasier og erhvervsfaglige skoler-(Tilgang)</t>
  </si>
  <si>
    <t>850030 Videregående uddannelsesinstitutioner-(Tilgang)</t>
  </si>
  <si>
    <t>850042 Voksenundervisning mv., ikke-markedsmæssig-(Tilgang)</t>
  </si>
  <si>
    <t>850041 Voksenundervisning mv., markedsmæssig-(Tilgang)</t>
  </si>
  <si>
    <t>860010 Hospitaler-(Tilgang)</t>
  </si>
  <si>
    <t>860020 Læger, tandlæger mv.-(Tilgang)</t>
  </si>
  <si>
    <t>870000 Plejehjem mv.-(Tilgang)</t>
  </si>
  <si>
    <t>880000 Daginstitutioner og dagcentre mv.-(Tilgang)</t>
  </si>
  <si>
    <t>900000 Teater, musik og kunst-(Tilgang)</t>
  </si>
  <si>
    <t>910001 Biblioteker, museer mv., markedsmæssig-(Tilgang)</t>
  </si>
  <si>
    <t>910002 Biblioteker, museer mv., ikke-markedsmæssig-(Tilgang)</t>
  </si>
  <si>
    <t>920000 Lotteri og andet spil-(Tilgang)</t>
  </si>
  <si>
    <t>930011 Sport, markedsmæssig-(Tilgang)</t>
  </si>
  <si>
    <t>930012 Sport, ikke-markedsmæssig-(Tilgang)</t>
  </si>
  <si>
    <t>930020 Forlystelsesparker og andre fritidsaktiviteter-(Tilgang)</t>
  </si>
  <si>
    <t>940000 Organisationer og foreninger-(Tilgang)</t>
  </si>
  <si>
    <t>950000 Reparation af husholdningsudstyr-(Tilgang)</t>
  </si>
  <si>
    <t>960000 Frisører, vaskerier og andre serviceydelser-(Tilgang)</t>
  </si>
  <si>
    <t>970000 Private husholdninger med ansat medhjælp-(Tilgang)</t>
  </si>
  <si>
    <t>Kalibreret til 3,5 mia. kroners provenu:</t>
  </si>
  <si>
    <t>Drivhusgasser i alt, ekskl. (CO2) fra afbrænding af biomasse</t>
  </si>
  <si>
    <t>co2 intensitet, kg pr. kr</t>
  </si>
  <si>
    <t>i dollars</t>
  </si>
  <si>
    <t>i 1000 tons</t>
  </si>
  <si>
    <t>Co2 intensitet</t>
  </si>
  <si>
    <t>ton pr 1000kr</t>
  </si>
  <si>
    <t>Input-output tabel. Tilgang fra brancher fordelt på anvendelse og prisenhed. efter tilgang fra branche, tid, prisenhed, tilgangstype og anvendelse</t>
  </si>
  <si>
    <t>Enhed: mio. kr.</t>
  </si>
  <si>
    <t>2016</t>
  </si>
  <si>
    <t>Løbende priser</t>
  </si>
  <si>
    <t>Dansk produktion</t>
  </si>
  <si>
    <t>Andele!</t>
  </si>
  <si>
    <t>1-eps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</si>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</sst>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r_._-;\-* #,##0.00\ _k_r_._-;_-* &quot;-&quot;??\ _k_r_._-;_-@_-"/>
    <numFmt numFmtId="165" formatCode="#,##0.00\ &quot;kr.&quot;"/>
    <numFmt numFmtId="166" formatCode="_-* #,##0\ _k_r_._-;\-* #,##0\ _k_r_._-;_-* &quot;-&quot;??\ _k_r_._-;_-@_-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Border="0" applyAlignment="0"/>
    <xf numFmtId="0" fontId="5" fillId="0" borderId="0" applyNumberFormat="0" applyBorder="0" applyAlignment="0"/>
    <xf numFmtId="164" fontId="5" fillId="0" borderId="0" applyFont="0" applyFill="0" applyBorder="0" applyAlignment="0" applyProtection="0"/>
    <xf numFmtId="0" fontId="1" fillId="0" borderId="0"/>
  </cellStyleXfs>
  <cellXfs count="17">
    <xf numFmtId="0" fontId="0" fillId="0" borderId="0" xfId="0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3" fillId="0" borderId="0" xfId="0" applyFont="1" applyFill="1" applyAlignment="1" applyProtection="1">
      <alignment wrapText="1"/>
    </xf>
    <xf numFmtId="0" fontId="4" fillId="0" borderId="0" xfId="0" applyFont="1" applyFill="1" applyProtection="1"/>
    <xf numFmtId="165" fontId="0" fillId="0" borderId="0" xfId="0" applyNumberFormat="1" applyFill="1" applyProtection="1"/>
    <xf numFmtId="0" fontId="6" fillId="2" borderId="0" xfId="0" applyFont="1" applyFill="1" applyAlignment="1" applyProtection="1">
      <alignment horizontal="left"/>
    </xf>
    <xf numFmtId="165" fontId="0" fillId="0" borderId="0" xfId="0" applyNumberFormat="1"/>
    <xf numFmtId="2" fontId="0" fillId="0" borderId="0" xfId="0" applyNumberFormat="1" applyFill="1" applyProtection="1"/>
    <xf numFmtId="165" fontId="0" fillId="0" borderId="0" xfId="2" applyNumberFormat="1" applyFont="1" applyFill="1" applyProtection="1"/>
    <xf numFmtId="0" fontId="0" fillId="0" borderId="0" xfId="2" applyNumberFormat="1" applyFont="1" applyFill="1" applyAlignment="1" applyProtection="1">
      <alignment horizontal="right"/>
    </xf>
    <xf numFmtId="0" fontId="1" fillId="0" borderId="0" xfId="3"/>
    <xf numFmtId="0" fontId="1" fillId="0" borderId="0" xfId="3" applyFill="1"/>
    <xf numFmtId="0" fontId="1" fillId="0" borderId="0" xfId="3"/>
    <xf numFmtId="166" fontId="0" fillId="0" borderId="0" xfId="2" applyNumberFormat="1" applyFont="1" applyFill="1" applyAlignment="1" applyProtection="1">
      <alignment horizontal="right"/>
    </xf>
  </cellXfs>
  <cellStyles count="4">
    <cellStyle name="Komma" xfId="2" builtinId="3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8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49.1640625" customWidth="1"/>
    <col min="2" max="2" width="40.6640625" customWidth="1"/>
    <col min="3" max="3" width="16" customWidth="1"/>
    <col min="4" max="4" width="18.6640625" customWidth="1"/>
    <col min="5" max="5" width="19.6640625" customWidth="1"/>
    <col min="6" max="6" width="26.33203125" bestFit="1" customWidth="1"/>
    <col min="7" max="7" width="8.6640625" customWidth="1"/>
    <col min="8" max="8" width="18.6640625" bestFit="1" customWidth="1"/>
    <col min="9" max="9" width="11.83203125" bestFit="1" customWidth="1"/>
    <col min="12" max="12" width="12" bestFit="1" customWidth="1"/>
  </cols>
  <sheetData>
    <row r="1" spans="1:12" ht="17" x14ac:dyDescent="0.2">
      <c r="A1" s="1" t="s">
        <v>0</v>
      </c>
      <c r="C1">
        <v>2016</v>
      </c>
      <c r="D1" s="6" t="s">
        <v>287</v>
      </c>
      <c r="F1">
        <v>64.149560117302087</v>
      </c>
    </row>
    <row r="2" spans="1:12" x14ac:dyDescent="0.2">
      <c r="A2" s="2" t="s">
        <v>1</v>
      </c>
    </row>
    <row r="3" spans="1:12" x14ac:dyDescent="0.2">
      <c r="C3" s="3" t="s">
        <v>123</v>
      </c>
      <c r="D3" s="6" t="s">
        <v>124</v>
      </c>
      <c r="E3" s="6" t="s">
        <v>125</v>
      </c>
      <c r="F3" s="6" t="s">
        <v>126</v>
      </c>
      <c r="L3" t="s">
        <v>292</v>
      </c>
    </row>
    <row r="4" spans="1:12" x14ac:dyDescent="0.2">
      <c r="A4" s="3" t="s">
        <v>288</v>
      </c>
      <c r="B4" s="3" t="s">
        <v>2</v>
      </c>
      <c r="C4" s="4">
        <v>87713000</v>
      </c>
      <c r="D4">
        <v>1000</v>
      </c>
    </row>
    <row r="5" spans="1:12" x14ac:dyDescent="0.2">
      <c r="B5" s="3" t="s">
        <v>3</v>
      </c>
      <c r="C5" s="16">
        <v>8306000</v>
      </c>
      <c r="D5" s="7">
        <f>C5*$D$4</f>
        <v>8306000000</v>
      </c>
    </row>
    <row r="6" spans="1:12" x14ac:dyDescent="0.2">
      <c r="B6" s="3" t="s">
        <v>4</v>
      </c>
      <c r="C6" s="4">
        <v>79407000</v>
      </c>
      <c r="D6" s="7">
        <f t="shared" ref="D6:D69" si="0">C6*$D$4</f>
        <v>79407000000</v>
      </c>
      <c r="H6" t="s">
        <v>289</v>
      </c>
      <c r="I6" t="s">
        <v>290</v>
      </c>
      <c r="J6" t="s">
        <v>291</v>
      </c>
      <c r="L6" t="s">
        <v>293</v>
      </c>
    </row>
    <row r="7" spans="1:12" x14ac:dyDescent="0.2">
      <c r="B7" s="3" t="s">
        <v>5</v>
      </c>
      <c r="C7" s="4">
        <v>11924000</v>
      </c>
      <c r="D7" s="11">
        <f>C7*$D$4*0.5</f>
        <v>5962000000</v>
      </c>
      <c r="E7" s="9">
        <v>67852000000</v>
      </c>
      <c r="F7">
        <f>D7/E7</f>
        <v>8.7867712079231275E-2</v>
      </c>
      <c r="H7" s="10">
        <f>C7*1000/E7</f>
        <v>0.17573542415846255</v>
      </c>
      <c r="I7" s="10">
        <f>H7*6</f>
        <v>1.0544125449507753</v>
      </c>
      <c r="J7">
        <f>C7/1000</f>
        <v>11924</v>
      </c>
      <c r="L7" s="10">
        <f>C7*170/E7</f>
        <v>2.9875022106938633E-2</v>
      </c>
    </row>
    <row r="8" spans="1:12" x14ac:dyDescent="0.2">
      <c r="B8" s="3" t="s">
        <v>6</v>
      </c>
      <c r="C8" s="4">
        <v>66000</v>
      </c>
      <c r="D8" s="7">
        <f t="shared" si="0"/>
        <v>66000000</v>
      </c>
      <c r="E8" s="9">
        <v>4519000000</v>
      </c>
      <c r="F8">
        <f t="shared" ref="F8:F71" si="1">D8/E8</f>
        <v>1.4605001106439478E-2</v>
      </c>
      <c r="H8" s="10">
        <f t="shared" ref="H8:H71" si="2">C8*1000/E8</f>
        <v>1.4605001106439478E-2</v>
      </c>
      <c r="I8" s="10">
        <f t="shared" ref="I8:I71" si="3">H8*6</f>
        <v>8.7630006638636876E-2</v>
      </c>
      <c r="J8">
        <f t="shared" ref="J8:J71" si="4">C8/1000</f>
        <v>66</v>
      </c>
      <c r="L8" s="10">
        <f t="shared" ref="L8:L71" si="5">C8*170/E8</f>
        <v>2.4828501880947112E-3</v>
      </c>
    </row>
    <row r="9" spans="1:12" x14ac:dyDescent="0.2">
      <c r="B9" s="3" t="s">
        <v>7</v>
      </c>
      <c r="C9" s="4">
        <v>390000</v>
      </c>
      <c r="D9" s="7">
        <f t="shared" si="0"/>
        <v>390000000</v>
      </c>
      <c r="E9" s="9">
        <v>5163000000</v>
      </c>
      <c r="F9">
        <f t="shared" si="1"/>
        <v>7.5537478210342818E-2</v>
      </c>
      <c r="H9" s="10">
        <f t="shared" si="2"/>
        <v>7.5537478210342818E-2</v>
      </c>
      <c r="I9" s="10">
        <f t="shared" si="3"/>
        <v>0.45322486926205691</v>
      </c>
      <c r="J9">
        <f t="shared" si="4"/>
        <v>390</v>
      </c>
      <c r="L9" s="10">
        <f t="shared" si="5"/>
        <v>1.284137129575828E-2</v>
      </c>
    </row>
    <row r="10" spans="1:12" x14ac:dyDescent="0.2">
      <c r="B10" s="3" t="s">
        <v>8</v>
      </c>
      <c r="C10" s="4">
        <v>1661000</v>
      </c>
      <c r="D10" s="7">
        <f t="shared" si="0"/>
        <v>1661000000</v>
      </c>
      <c r="E10" s="9">
        <v>19068000000</v>
      </c>
      <c r="F10">
        <f t="shared" si="1"/>
        <v>8.7109293056429615E-2</v>
      </c>
      <c r="H10" s="10">
        <f t="shared" si="2"/>
        <v>8.7109293056429615E-2</v>
      </c>
      <c r="I10" s="10">
        <f t="shared" si="3"/>
        <v>0.52265575833857769</v>
      </c>
      <c r="J10">
        <f t="shared" si="4"/>
        <v>1661</v>
      </c>
      <c r="L10" s="10">
        <f t="shared" si="5"/>
        <v>1.4808579819593035E-2</v>
      </c>
    </row>
    <row r="11" spans="1:12" x14ac:dyDescent="0.2">
      <c r="B11" s="3" t="s">
        <v>9</v>
      </c>
      <c r="C11" s="4">
        <v>111000</v>
      </c>
      <c r="D11" s="7">
        <f t="shared" si="0"/>
        <v>111000000</v>
      </c>
      <c r="E11" s="9">
        <v>2855000000</v>
      </c>
      <c r="F11">
        <f t="shared" si="1"/>
        <v>3.8879159369527148E-2</v>
      </c>
      <c r="H11" s="10">
        <f t="shared" si="2"/>
        <v>3.8879159369527148E-2</v>
      </c>
      <c r="I11" s="10">
        <f>H11*6</f>
        <v>0.23327495621716288</v>
      </c>
      <c r="J11">
        <f t="shared" si="4"/>
        <v>111</v>
      </c>
      <c r="L11" s="10">
        <f t="shared" si="5"/>
        <v>6.6094570928196148E-3</v>
      </c>
    </row>
    <row r="12" spans="1:12" x14ac:dyDescent="0.2">
      <c r="B12" s="3" t="s">
        <v>10</v>
      </c>
      <c r="C12" s="4">
        <v>4000</v>
      </c>
      <c r="D12" s="7">
        <f t="shared" si="0"/>
        <v>4000000</v>
      </c>
      <c r="E12" s="9">
        <v>7618000000</v>
      </c>
      <c r="F12">
        <f t="shared" si="1"/>
        <v>5.2507219742714626E-4</v>
      </c>
      <c r="H12" s="10">
        <f t="shared" si="2"/>
        <v>5.2507219742714626E-4</v>
      </c>
      <c r="I12" s="10">
        <f t="shared" si="3"/>
        <v>3.1504331845628774E-3</v>
      </c>
      <c r="J12">
        <f t="shared" si="4"/>
        <v>4</v>
      </c>
      <c r="L12" s="10">
        <f t="shared" si="5"/>
        <v>8.9262273562614863E-5</v>
      </c>
    </row>
    <row r="13" spans="1:12" x14ac:dyDescent="0.2">
      <c r="B13" s="3" t="s">
        <v>11</v>
      </c>
      <c r="C13" s="4">
        <v>172000</v>
      </c>
      <c r="D13" s="7">
        <f t="shared" si="0"/>
        <v>172000000</v>
      </c>
      <c r="E13" s="9">
        <v>38562000000</v>
      </c>
      <c r="F13">
        <f t="shared" si="1"/>
        <v>4.4603495669311754E-3</v>
      </c>
      <c r="H13" s="10">
        <f t="shared" si="2"/>
        <v>4.4603495669311754E-3</v>
      </c>
      <c r="I13" s="10">
        <f t="shared" si="3"/>
        <v>2.6762097401587054E-2</v>
      </c>
      <c r="J13">
        <f t="shared" si="4"/>
        <v>172</v>
      </c>
      <c r="L13" s="10">
        <f t="shared" si="5"/>
        <v>7.5825942637829991E-4</v>
      </c>
    </row>
    <row r="14" spans="1:12" x14ac:dyDescent="0.2">
      <c r="B14" s="3" t="s">
        <v>12</v>
      </c>
      <c r="C14" s="4">
        <v>138000</v>
      </c>
      <c r="D14" s="7">
        <f t="shared" si="0"/>
        <v>138000000</v>
      </c>
      <c r="E14" s="9">
        <v>13312000000</v>
      </c>
      <c r="F14">
        <f t="shared" si="1"/>
        <v>1.0366586538461538E-2</v>
      </c>
      <c r="H14" s="10">
        <f t="shared" si="2"/>
        <v>1.0366586538461538E-2</v>
      </c>
      <c r="I14" s="10">
        <f t="shared" si="3"/>
        <v>6.2199519230769232E-2</v>
      </c>
      <c r="J14">
        <f t="shared" si="4"/>
        <v>138</v>
      </c>
      <c r="L14" s="10">
        <f t="shared" si="5"/>
        <v>1.7623197115384614E-3</v>
      </c>
    </row>
    <row r="15" spans="1:12" x14ac:dyDescent="0.2">
      <c r="B15" s="3" t="s">
        <v>13</v>
      </c>
      <c r="C15" s="4">
        <v>249000</v>
      </c>
      <c r="D15" s="7">
        <f t="shared" si="0"/>
        <v>249000000</v>
      </c>
      <c r="E15" s="9">
        <v>35041000000</v>
      </c>
      <c r="F15">
        <f t="shared" si="1"/>
        <v>7.105961587854228E-3</v>
      </c>
      <c r="H15" s="10">
        <f t="shared" si="2"/>
        <v>7.105961587854228E-3</v>
      </c>
      <c r="I15" s="10">
        <f t="shared" si="3"/>
        <v>4.2635769527125368E-2</v>
      </c>
      <c r="J15">
        <f t="shared" si="4"/>
        <v>249</v>
      </c>
      <c r="L15" s="10">
        <f t="shared" si="5"/>
        <v>1.2080134699352187E-3</v>
      </c>
    </row>
    <row r="16" spans="1:12" x14ac:dyDescent="0.2">
      <c r="B16" s="3" t="s">
        <v>14</v>
      </c>
      <c r="C16" s="4">
        <v>107000</v>
      </c>
      <c r="D16" s="7">
        <f t="shared" si="0"/>
        <v>107000000</v>
      </c>
      <c r="E16" s="9">
        <v>13660000000</v>
      </c>
      <c r="F16">
        <f t="shared" si="1"/>
        <v>7.8330893118594442E-3</v>
      </c>
      <c r="H16" s="10">
        <f t="shared" si="2"/>
        <v>7.8330893118594442E-3</v>
      </c>
      <c r="I16" s="10">
        <f t="shared" si="3"/>
        <v>4.6998535871156669E-2</v>
      </c>
      <c r="J16">
        <f t="shared" si="4"/>
        <v>107</v>
      </c>
      <c r="L16" s="10">
        <f t="shared" si="5"/>
        <v>1.3316251830161054E-3</v>
      </c>
    </row>
    <row r="17" spans="2:12" x14ac:dyDescent="0.2">
      <c r="B17" s="3" t="s">
        <v>15</v>
      </c>
      <c r="C17" s="4">
        <v>391000</v>
      </c>
      <c r="D17" s="7">
        <f t="shared" si="0"/>
        <v>391000000</v>
      </c>
      <c r="E17" s="9">
        <v>34964000000</v>
      </c>
      <c r="F17">
        <f t="shared" si="1"/>
        <v>1.1182931014758037E-2</v>
      </c>
      <c r="H17" s="10">
        <f t="shared" si="2"/>
        <v>1.1182931014758037E-2</v>
      </c>
      <c r="I17" s="10">
        <f t="shared" si="3"/>
        <v>6.7097586088548225E-2</v>
      </c>
      <c r="J17">
        <f>C17/1000</f>
        <v>391</v>
      </c>
      <c r="L17" s="10">
        <f>C17*170/E17</f>
        <v>1.9010982725088663E-3</v>
      </c>
    </row>
    <row r="18" spans="2:12" x14ac:dyDescent="0.2">
      <c r="B18" s="3" t="s">
        <v>16</v>
      </c>
      <c r="C18" s="4">
        <v>83000</v>
      </c>
      <c r="D18" s="7">
        <f t="shared" si="0"/>
        <v>83000000</v>
      </c>
      <c r="E18" s="9">
        <v>7201000000</v>
      </c>
      <c r="F18">
        <f t="shared" si="1"/>
        <v>1.152617691987224E-2</v>
      </c>
      <c r="H18" s="10">
        <f t="shared" si="2"/>
        <v>1.152617691987224E-2</v>
      </c>
      <c r="I18" s="10">
        <f t="shared" si="3"/>
        <v>6.915706151923344E-2</v>
      </c>
      <c r="J18">
        <f t="shared" si="4"/>
        <v>83</v>
      </c>
      <c r="L18" s="10">
        <f t="shared" si="5"/>
        <v>1.9594500763782806E-3</v>
      </c>
    </row>
    <row r="19" spans="2:12" x14ac:dyDescent="0.2">
      <c r="B19" s="3" t="s">
        <v>17</v>
      </c>
      <c r="C19" s="4">
        <v>3000</v>
      </c>
      <c r="D19" s="7">
        <f t="shared" si="0"/>
        <v>3000000</v>
      </c>
      <c r="E19" s="9">
        <v>1229000000</v>
      </c>
      <c r="F19">
        <f t="shared" si="1"/>
        <v>2.4410089503661514E-3</v>
      </c>
      <c r="H19" s="10">
        <f t="shared" si="2"/>
        <v>2.4410089503661514E-3</v>
      </c>
      <c r="I19" s="10">
        <f t="shared" si="3"/>
        <v>1.4646053702196907E-2</v>
      </c>
      <c r="J19">
        <f t="shared" si="4"/>
        <v>3</v>
      </c>
      <c r="L19" s="10">
        <f t="shared" si="5"/>
        <v>4.1497152156224574E-4</v>
      </c>
    </row>
    <row r="20" spans="2:12" x14ac:dyDescent="0.2">
      <c r="B20" s="3" t="s">
        <v>18</v>
      </c>
      <c r="C20" s="4">
        <v>17000</v>
      </c>
      <c r="D20" s="7">
        <f t="shared" si="0"/>
        <v>17000000</v>
      </c>
      <c r="E20" s="9">
        <v>6549000000</v>
      </c>
      <c r="F20">
        <f t="shared" si="1"/>
        <v>2.5958161551381891E-3</v>
      </c>
      <c r="H20" s="10">
        <f t="shared" si="2"/>
        <v>2.5958161551381891E-3</v>
      </c>
      <c r="I20" s="10">
        <f t="shared" si="3"/>
        <v>1.5574896930829134E-2</v>
      </c>
      <c r="J20">
        <f t="shared" si="4"/>
        <v>17</v>
      </c>
      <c r="L20" s="10">
        <f t="shared" si="5"/>
        <v>4.4128874637349211E-4</v>
      </c>
    </row>
    <row r="21" spans="2:12" x14ac:dyDescent="0.2">
      <c r="B21" s="3" t="s">
        <v>19</v>
      </c>
      <c r="C21" s="4">
        <v>2000</v>
      </c>
      <c r="D21" s="7">
        <f t="shared" si="0"/>
        <v>2000000</v>
      </c>
      <c r="E21" s="9">
        <v>2714000000</v>
      </c>
      <c r="F21">
        <f t="shared" si="1"/>
        <v>7.3691967575534268E-4</v>
      </c>
      <c r="H21" s="10">
        <f t="shared" si="2"/>
        <v>7.3691967575534268E-4</v>
      </c>
      <c r="I21" s="10">
        <f t="shared" si="3"/>
        <v>4.4215180545320561E-3</v>
      </c>
      <c r="J21">
        <f t="shared" si="4"/>
        <v>2</v>
      </c>
      <c r="L21" s="10">
        <f t="shared" si="5"/>
        <v>1.2527634487840826E-4</v>
      </c>
    </row>
    <row r="22" spans="2:12" x14ac:dyDescent="0.2">
      <c r="B22" s="3" t="s">
        <v>20</v>
      </c>
      <c r="C22" s="4">
        <v>0</v>
      </c>
      <c r="D22" s="7">
        <f t="shared" si="0"/>
        <v>0</v>
      </c>
      <c r="E22" s="9">
        <v>297000000</v>
      </c>
      <c r="F22">
        <f t="shared" si="1"/>
        <v>0</v>
      </c>
      <c r="H22" s="10">
        <f t="shared" si="2"/>
        <v>0</v>
      </c>
      <c r="I22" s="10">
        <f t="shared" si="3"/>
        <v>0</v>
      </c>
      <c r="J22">
        <f t="shared" si="4"/>
        <v>0</v>
      </c>
      <c r="L22" s="10">
        <f t="shared" si="5"/>
        <v>0</v>
      </c>
    </row>
    <row r="23" spans="2:12" x14ac:dyDescent="0.2">
      <c r="B23" s="3" t="s">
        <v>21</v>
      </c>
      <c r="C23" s="4">
        <v>30000</v>
      </c>
      <c r="D23" s="7">
        <f t="shared" si="0"/>
        <v>30000000</v>
      </c>
      <c r="E23" s="9">
        <v>10615000000</v>
      </c>
      <c r="F23">
        <f t="shared" si="1"/>
        <v>2.8261893546867641E-3</v>
      </c>
      <c r="H23" s="10">
        <f t="shared" si="2"/>
        <v>2.8261893546867641E-3</v>
      </c>
      <c r="I23" s="10">
        <f t="shared" si="3"/>
        <v>1.6957136128120585E-2</v>
      </c>
      <c r="J23">
        <f t="shared" si="4"/>
        <v>30</v>
      </c>
      <c r="L23" s="10">
        <f t="shared" si="5"/>
        <v>4.804521902967499E-4</v>
      </c>
    </row>
    <row r="24" spans="2:12" x14ac:dyDescent="0.2">
      <c r="B24" s="3" t="s">
        <v>22</v>
      </c>
      <c r="C24" s="4">
        <v>62000</v>
      </c>
      <c r="D24" s="7">
        <f t="shared" si="0"/>
        <v>62000000</v>
      </c>
      <c r="E24" s="9">
        <v>8901000000</v>
      </c>
      <c r="F24">
        <f t="shared" si="1"/>
        <v>6.9655094933153581E-3</v>
      </c>
      <c r="H24" s="10">
        <f t="shared" si="2"/>
        <v>6.9655094933153581E-3</v>
      </c>
      <c r="I24" s="10">
        <f t="shared" si="3"/>
        <v>4.1793056959892147E-2</v>
      </c>
      <c r="J24">
        <f t="shared" si="4"/>
        <v>62</v>
      </c>
      <c r="L24" s="10">
        <f t="shared" si="5"/>
        <v>1.1841366138636109E-3</v>
      </c>
    </row>
    <row r="25" spans="2:12" x14ac:dyDescent="0.2">
      <c r="B25" s="3" t="s">
        <v>23</v>
      </c>
      <c r="C25" s="4">
        <v>12000</v>
      </c>
      <c r="D25" s="7">
        <f t="shared" si="0"/>
        <v>12000000</v>
      </c>
      <c r="E25" s="9">
        <v>7897000000</v>
      </c>
      <c r="F25">
        <f t="shared" si="1"/>
        <v>1.5195643915410916E-3</v>
      </c>
      <c r="H25" s="10">
        <f t="shared" si="2"/>
        <v>1.5195643915410916E-3</v>
      </c>
      <c r="I25" s="10">
        <f t="shared" si="3"/>
        <v>9.11738634924655E-3</v>
      </c>
      <c r="J25">
        <f t="shared" si="4"/>
        <v>12</v>
      </c>
      <c r="L25" s="10">
        <f t="shared" si="5"/>
        <v>2.5832594656198559E-4</v>
      </c>
    </row>
    <row r="26" spans="2:12" x14ac:dyDescent="0.2">
      <c r="B26" s="3" t="s">
        <v>24</v>
      </c>
      <c r="C26" s="4">
        <v>832000</v>
      </c>
      <c r="D26" s="7">
        <f t="shared" si="0"/>
        <v>832000000</v>
      </c>
      <c r="E26" s="9">
        <v>23038000000</v>
      </c>
      <c r="F26">
        <f t="shared" si="1"/>
        <v>3.6114246028301066E-2</v>
      </c>
      <c r="H26" s="10">
        <f t="shared" si="2"/>
        <v>3.6114246028301066E-2</v>
      </c>
      <c r="I26" s="10">
        <f t="shared" si="3"/>
        <v>0.21668547616980638</v>
      </c>
      <c r="J26">
        <f t="shared" si="4"/>
        <v>832</v>
      </c>
      <c r="L26" s="10">
        <f t="shared" si="5"/>
        <v>6.1394218248111811E-3</v>
      </c>
    </row>
    <row r="27" spans="2:12" x14ac:dyDescent="0.2">
      <c r="B27" s="3" t="s">
        <v>25</v>
      </c>
      <c r="C27" s="4">
        <v>84000</v>
      </c>
      <c r="D27" s="7">
        <f t="shared" si="0"/>
        <v>84000000</v>
      </c>
      <c r="E27" s="9">
        <v>17183000000</v>
      </c>
      <c r="F27">
        <f t="shared" si="1"/>
        <v>4.8885526392364546E-3</v>
      </c>
      <c r="H27" s="10">
        <f t="shared" si="2"/>
        <v>4.8885526392364546E-3</v>
      </c>
      <c r="I27" s="10">
        <f t="shared" si="3"/>
        <v>2.9331315835418727E-2</v>
      </c>
      <c r="J27">
        <f t="shared" si="4"/>
        <v>84</v>
      </c>
      <c r="L27" s="10">
        <f t="shared" si="5"/>
        <v>8.310539486701973E-4</v>
      </c>
    </row>
    <row r="28" spans="2:12" x14ac:dyDescent="0.2">
      <c r="B28" s="3" t="s">
        <v>26</v>
      </c>
      <c r="C28" s="4">
        <v>194000</v>
      </c>
      <c r="D28" s="7">
        <f t="shared" si="0"/>
        <v>194000000</v>
      </c>
      <c r="E28" s="9">
        <v>24797000000</v>
      </c>
      <c r="F28">
        <f t="shared" si="1"/>
        <v>7.8235270395612365E-3</v>
      </c>
      <c r="H28" s="10">
        <f t="shared" si="2"/>
        <v>7.8235270395612365E-3</v>
      </c>
      <c r="I28" s="10">
        <f t="shared" si="3"/>
        <v>4.6941162237367419E-2</v>
      </c>
      <c r="J28">
        <f t="shared" si="4"/>
        <v>194</v>
      </c>
      <c r="L28" s="10">
        <f t="shared" si="5"/>
        <v>1.3299995967254103E-3</v>
      </c>
    </row>
    <row r="29" spans="2:12" x14ac:dyDescent="0.2">
      <c r="B29" s="3" t="s">
        <v>27</v>
      </c>
      <c r="C29" s="4">
        <v>72000</v>
      </c>
      <c r="D29" s="7">
        <f t="shared" si="0"/>
        <v>72000000</v>
      </c>
      <c r="E29" s="9">
        <v>99045000000</v>
      </c>
      <c r="F29">
        <f t="shared" si="1"/>
        <v>7.2694229895502041E-4</v>
      </c>
      <c r="H29" s="10">
        <f t="shared" si="2"/>
        <v>7.2694229895502041E-4</v>
      </c>
      <c r="I29" s="10">
        <f t="shared" si="3"/>
        <v>4.3616537937301225E-3</v>
      </c>
      <c r="J29">
        <f t="shared" si="4"/>
        <v>72</v>
      </c>
      <c r="L29" s="10">
        <f t="shared" si="5"/>
        <v>1.2358019082235348E-4</v>
      </c>
    </row>
    <row r="30" spans="2:12" x14ac:dyDescent="0.2">
      <c r="B30" s="3" t="s">
        <v>28</v>
      </c>
      <c r="C30" s="4">
        <v>46000</v>
      </c>
      <c r="D30" s="7">
        <f t="shared" si="0"/>
        <v>46000000</v>
      </c>
      <c r="E30" s="9">
        <v>20988000000</v>
      </c>
      <c r="F30">
        <f t="shared" si="1"/>
        <v>2.1917286068229465E-3</v>
      </c>
      <c r="H30" s="10">
        <f t="shared" si="2"/>
        <v>2.1917286068229465E-3</v>
      </c>
      <c r="I30" s="10">
        <f t="shared" si="3"/>
        <v>1.3150371640937679E-2</v>
      </c>
      <c r="J30">
        <f t="shared" si="4"/>
        <v>46</v>
      </c>
      <c r="L30" s="10">
        <f t="shared" si="5"/>
        <v>3.7259386315990087E-4</v>
      </c>
    </row>
    <row r="31" spans="2:12" x14ac:dyDescent="0.2">
      <c r="B31" s="3" t="s">
        <v>29</v>
      </c>
      <c r="C31" s="4">
        <v>85000</v>
      </c>
      <c r="D31" s="7">
        <f t="shared" si="0"/>
        <v>85000000</v>
      </c>
      <c r="E31" s="9">
        <v>2307000000</v>
      </c>
      <c r="F31">
        <f t="shared" si="1"/>
        <v>3.6844386649328133E-2</v>
      </c>
      <c r="H31" s="10">
        <f t="shared" si="2"/>
        <v>3.6844386649328133E-2</v>
      </c>
      <c r="I31" s="10">
        <f t="shared" si="3"/>
        <v>0.22106631989596881</v>
      </c>
      <c r="J31">
        <f t="shared" si="4"/>
        <v>85</v>
      </c>
      <c r="L31" s="10">
        <f t="shared" si="5"/>
        <v>6.2635457303857828E-3</v>
      </c>
    </row>
    <row r="32" spans="2:12" x14ac:dyDescent="0.2">
      <c r="B32" s="3" t="s">
        <v>30</v>
      </c>
      <c r="C32" s="4">
        <v>2681000</v>
      </c>
      <c r="D32" s="7">
        <f t="shared" si="0"/>
        <v>2681000000</v>
      </c>
      <c r="E32" s="9">
        <v>19328000000</v>
      </c>
      <c r="F32">
        <f t="shared" si="1"/>
        <v>0.13871067880794702</v>
      </c>
      <c r="H32" s="10">
        <f t="shared" si="2"/>
        <v>0.13871067880794702</v>
      </c>
      <c r="I32" s="10">
        <f t="shared" si="3"/>
        <v>0.83226407284768211</v>
      </c>
      <c r="J32">
        <f t="shared" si="4"/>
        <v>2681</v>
      </c>
      <c r="L32" s="10">
        <f t="shared" si="5"/>
        <v>2.3580815397350994E-2</v>
      </c>
    </row>
    <row r="33" spans="2:15" x14ac:dyDescent="0.2">
      <c r="B33" s="3" t="s">
        <v>31</v>
      </c>
      <c r="C33" s="4">
        <v>118000</v>
      </c>
      <c r="D33" s="7">
        <f t="shared" si="0"/>
        <v>118000000</v>
      </c>
      <c r="E33" s="9">
        <v>9200000000</v>
      </c>
      <c r="F33">
        <f t="shared" si="1"/>
        <v>1.2826086956521739E-2</v>
      </c>
      <c r="H33" s="10">
        <f t="shared" si="2"/>
        <v>1.2826086956521739E-2</v>
      </c>
      <c r="I33" s="10">
        <f t="shared" si="3"/>
        <v>7.6956521739130437E-2</v>
      </c>
      <c r="J33">
        <f t="shared" si="4"/>
        <v>118</v>
      </c>
      <c r="L33" s="10">
        <f t="shared" si="5"/>
        <v>2.1804347826086955E-3</v>
      </c>
    </row>
    <row r="34" spans="2:15" x14ac:dyDescent="0.2">
      <c r="B34" s="3" t="s">
        <v>32</v>
      </c>
      <c r="C34" s="4">
        <v>137000</v>
      </c>
      <c r="D34" s="7">
        <f t="shared" si="0"/>
        <v>137000000</v>
      </c>
      <c r="E34" s="9">
        <v>47270000000</v>
      </c>
      <c r="F34">
        <f t="shared" si="1"/>
        <v>2.8982441294690079E-3</v>
      </c>
      <c r="H34" s="10">
        <f t="shared" si="2"/>
        <v>2.8982441294690079E-3</v>
      </c>
      <c r="I34" s="10">
        <f t="shared" si="3"/>
        <v>1.7389464776814047E-2</v>
      </c>
      <c r="J34">
        <f t="shared" si="4"/>
        <v>137</v>
      </c>
      <c r="L34" s="10">
        <f t="shared" si="5"/>
        <v>4.9270150200973132E-4</v>
      </c>
    </row>
    <row r="35" spans="2:15" x14ac:dyDescent="0.2">
      <c r="B35" s="3" t="s">
        <v>33</v>
      </c>
      <c r="C35" s="4">
        <v>24000</v>
      </c>
      <c r="D35" s="7">
        <f t="shared" si="0"/>
        <v>24000000</v>
      </c>
      <c r="E35" s="9">
        <v>10292000000</v>
      </c>
      <c r="F35">
        <f t="shared" si="1"/>
        <v>2.3319082782743881E-3</v>
      </c>
      <c r="H35" s="10">
        <f t="shared" si="2"/>
        <v>2.3319082782743881E-3</v>
      </c>
      <c r="I35" s="10">
        <f t="shared" si="3"/>
        <v>1.3991449669646328E-2</v>
      </c>
      <c r="J35">
        <f t="shared" si="4"/>
        <v>24</v>
      </c>
      <c r="L35" s="10">
        <f t="shared" si="5"/>
        <v>3.9642440730664591E-4</v>
      </c>
    </row>
    <row r="36" spans="2:15" x14ac:dyDescent="0.2">
      <c r="B36" s="3" t="s">
        <v>34</v>
      </c>
      <c r="C36" s="4">
        <v>6000</v>
      </c>
      <c r="D36" s="7">
        <f t="shared" si="0"/>
        <v>6000000</v>
      </c>
      <c r="E36" s="9">
        <v>24792000000</v>
      </c>
      <c r="F36">
        <f t="shared" si="1"/>
        <v>2.4201355275895451E-4</v>
      </c>
      <c r="H36" s="10">
        <f t="shared" si="2"/>
        <v>2.4201355275895451E-4</v>
      </c>
      <c r="I36" s="10">
        <f t="shared" si="3"/>
        <v>1.4520813165537271E-3</v>
      </c>
      <c r="J36">
        <f t="shared" si="4"/>
        <v>6</v>
      </c>
      <c r="L36" s="10">
        <f t="shared" si="5"/>
        <v>4.1142303969022262E-5</v>
      </c>
    </row>
    <row r="37" spans="2:15" x14ac:dyDescent="0.2">
      <c r="B37" s="3" t="s">
        <v>35</v>
      </c>
      <c r="C37" s="4">
        <v>6000</v>
      </c>
      <c r="D37" s="7">
        <f t="shared" si="0"/>
        <v>6000000</v>
      </c>
      <c r="E37" s="9">
        <v>10129000000</v>
      </c>
      <c r="F37">
        <f t="shared" si="1"/>
        <v>5.9235857439036434E-4</v>
      </c>
      <c r="H37" s="10">
        <f t="shared" si="2"/>
        <v>5.9235857439036434E-4</v>
      </c>
      <c r="I37" s="10">
        <f t="shared" si="3"/>
        <v>3.5541514463421861E-3</v>
      </c>
      <c r="J37">
        <f t="shared" si="4"/>
        <v>6</v>
      </c>
      <c r="L37" s="10">
        <f t="shared" si="5"/>
        <v>1.0070095764636193E-4</v>
      </c>
    </row>
    <row r="38" spans="2:15" x14ac:dyDescent="0.2">
      <c r="B38" s="3" t="s">
        <v>36</v>
      </c>
      <c r="C38" s="4">
        <v>7000</v>
      </c>
      <c r="D38" s="7">
        <f t="shared" si="0"/>
        <v>7000000</v>
      </c>
      <c r="E38" s="9">
        <v>3116000000</v>
      </c>
      <c r="F38">
        <f t="shared" si="1"/>
        <v>2.2464698331193839E-3</v>
      </c>
      <c r="H38" s="10">
        <f t="shared" si="2"/>
        <v>2.2464698331193839E-3</v>
      </c>
      <c r="I38" s="10">
        <f t="shared" si="3"/>
        <v>1.3478818998716304E-2</v>
      </c>
      <c r="J38">
        <f t="shared" si="4"/>
        <v>7</v>
      </c>
      <c r="L38" s="10">
        <f t="shared" si="5"/>
        <v>3.8189987163029523E-4</v>
      </c>
    </row>
    <row r="39" spans="2:15" x14ac:dyDescent="0.2">
      <c r="B39" s="3" t="s">
        <v>37</v>
      </c>
      <c r="C39" s="4">
        <v>6000</v>
      </c>
      <c r="D39" s="7">
        <f t="shared" si="0"/>
        <v>6000000</v>
      </c>
      <c r="E39" s="9">
        <v>5067000000</v>
      </c>
      <c r="F39">
        <f t="shared" si="1"/>
        <v>1.1841326228537595E-3</v>
      </c>
      <c r="H39" s="10">
        <f t="shared" si="2"/>
        <v>1.1841326228537595E-3</v>
      </c>
      <c r="I39" s="10">
        <f t="shared" si="3"/>
        <v>7.1047957371225571E-3</v>
      </c>
      <c r="J39">
        <f t="shared" si="4"/>
        <v>6</v>
      </c>
      <c r="L39" s="10">
        <f t="shared" si="5"/>
        <v>2.0130254588513914E-4</v>
      </c>
    </row>
    <row r="40" spans="2:15" x14ac:dyDescent="0.2">
      <c r="B40" s="3" t="s">
        <v>38</v>
      </c>
      <c r="C40" s="4">
        <v>63000</v>
      </c>
      <c r="D40" s="7">
        <f t="shared" si="0"/>
        <v>63000000</v>
      </c>
      <c r="E40" s="9">
        <v>94225000000</v>
      </c>
      <c r="F40">
        <f t="shared" si="1"/>
        <v>6.686123640222871E-4</v>
      </c>
      <c r="H40" s="10">
        <f t="shared" si="2"/>
        <v>6.686123640222871E-4</v>
      </c>
      <c r="I40" s="10">
        <f t="shared" si="3"/>
        <v>4.0116741841337228E-3</v>
      </c>
      <c r="J40">
        <f t="shared" si="4"/>
        <v>63</v>
      </c>
      <c r="L40" s="10">
        <f t="shared" si="5"/>
        <v>1.136641018837888E-4</v>
      </c>
    </row>
    <row r="41" spans="2:15" x14ac:dyDescent="0.2">
      <c r="B41" s="3" t="s">
        <v>39</v>
      </c>
      <c r="C41" s="4">
        <v>87000</v>
      </c>
      <c r="D41" s="7">
        <f t="shared" si="0"/>
        <v>87000000</v>
      </c>
      <c r="E41" s="9">
        <v>46871000000</v>
      </c>
      <c r="F41">
        <f t="shared" si="1"/>
        <v>1.8561583921827996E-3</v>
      </c>
      <c r="H41" s="10">
        <f t="shared" si="2"/>
        <v>1.8561583921827996E-3</v>
      </c>
      <c r="I41" s="10">
        <f t="shared" si="3"/>
        <v>1.1136950353096798E-2</v>
      </c>
      <c r="J41">
        <f t="shared" si="4"/>
        <v>87</v>
      </c>
      <c r="L41" s="10">
        <f t="shared" si="5"/>
        <v>3.1554692667107591E-4</v>
      </c>
    </row>
    <row r="42" spans="2:15" x14ac:dyDescent="0.2">
      <c r="B42" s="3" t="s">
        <v>40</v>
      </c>
      <c r="C42" s="4">
        <v>16000</v>
      </c>
      <c r="D42" s="7">
        <f t="shared" si="0"/>
        <v>16000000</v>
      </c>
      <c r="E42" s="9">
        <v>7366000000</v>
      </c>
      <c r="F42">
        <f t="shared" si="1"/>
        <v>2.1721422753190334E-3</v>
      </c>
      <c r="H42" s="10">
        <f t="shared" si="2"/>
        <v>2.1721422753190334E-3</v>
      </c>
      <c r="I42" s="10">
        <f t="shared" si="3"/>
        <v>1.30328536519142E-2</v>
      </c>
      <c r="J42">
        <f t="shared" si="4"/>
        <v>16</v>
      </c>
      <c r="L42" s="10">
        <f t="shared" si="5"/>
        <v>3.6926418680423566E-4</v>
      </c>
    </row>
    <row r="43" spans="2:15" x14ac:dyDescent="0.2">
      <c r="B43" s="3" t="s">
        <v>41</v>
      </c>
      <c r="C43" s="4">
        <v>5000</v>
      </c>
      <c r="D43" s="7">
        <f t="shared" si="0"/>
        <v>5000000</v>
      </c>
      <c r="E43" s="9">
        <v>5012000000</v>
      </c>
      <c r="F43">
        <f t="shared" si="1"/>
        <v>9.9760574620909813E-4</v>
      </c>
      <c r="H43" s="10">
        <f t="shared" si="2"/>
        <v>9.9760574620909813E-4</v>
      </c>
      <c r="I43" s="10">
        <f t="shared" si="3"/>
        <v>5.9856344772545884E-3</v>
      </c>
      <c r="J43">
        <f t="shared" si="4"/>
        <v>5</v>
      </c>
      <c r="L43" s="10">
        <f t="shared" si="5"/>
        <v>1.6959297685554669E-4</v>
      </c>
    </row>
    <row r="44" spans="2:15" x14ac:dyDescent="0.2">
      <c r="B44" s="3" t="s">
        <v>42</v>
      </c>
      <c r="C44" s="4">
        <v>20000</v>
      </c>
      <c r="D44" s="7">
        <f t="shared" si="0"/>
        <v>20000000</v>
      </c>
      <c r="E44" s="9">
        <v>14013000000</v>
      </c>
      <c r="F44">
        <f t="shared" si="1"/>
        <v>1.4272461285948761E-3</v>
      </c>
      <c r="H44" s="10">
        <f t="shared" si="2"/>
        <v>1.4272461285948761E-3</v>
      </c>
      <c r="I44" s="10">
        <f t="shared" si="3"/>
        <v>8.5634767715692568E-3</v>
      </c>
      <c r="J44">
        <f t="shared" si="4"/>
        <v>20</v>
      </c>
      <c r="L44" s="10">
        <f t="shared" si="5"/>
        <v>2.4263184186112895E-4</v>
      </c>
    </row>
    <row r="45" spans="2:15" x14ac:dyDescent="0.2">
      <c r="B45" s="3" t="s">
        <v>43</v>
      </c>
      <c r="C45" s="4">
        <v>4000</v>
      </c>
      <c r="D45" s="7">
        <f t="shared" si="0"/>
        <v>4000000</v>
      </c>
      <c r="E45" s="9">
        <v>6968000000</v>
      </c>
      <c r="F45">
        <f t="shared" si="1"/>
        <v>5.7405281285878302E-4</v>
      </c>
      <c r="H45" s="10">
        <f t="shared" si="2"/>
        <v>5.7405281285878302E-4</v>
      </c>
      <c r="I45" s="10">
        <f t="shared" si="3"/>
        <v>3.4443168771526979E-3</v>
      </c>
      <c r="J45">
        <f t="shared" si="4"/>
        <v>4</v>
      </c>
      <c r="L45" s="10">
        <f t="shared" si="5"/>
        <v>9.7588978185993118E-5</v>
      </c>
    </row>
    <row r="46" spans="2:15" x14ac:dyDescent="0.2">
      <c r="B46" s="3" t="s">
        <v>44</v>
      </c>
      <c r="C46" s="4">
        <v>8000</v>
      </c>
      <c r="D46" s="7">
        <f t="shared" si="0"/>
        <v>8000000</v>
      </c>
      <c r="E46" s="9">
        <v>24744000000</v>
      </c>
      <c r="F46">
        <f t="shared" si="1"/>
        <v>3.2331070158422246E-4</v>
      </c>
      <c r="H46" s="10">
        <f t="shared" si="2"/>
        <v>3.2331070158422246E-4</v>
      </c>
      <c r="I46" s="10">
        <f t="shared" si="3"/>
        <v>1.9398642095053349E-3</v>
      </c>
      <c r="J46">
        <f t="shared" si="4"/>
        <v>8</v>
      </c>
      <c r="L46" s="10">
        <f t="shared" si="5"/>
        <v>5.4962819269317812E-5</v>
      </c>
    </row>
    <row r="47" spans="2:15" x14ac:dyDescent="0.2">
      <c r="B47" s="3" t="s">
        <v>45</v>
      </c>
      <c r="C47" s="4">
        <v>49000</v>
      </c>
      <c r="D47" s="7">
        <f t="shared" si="0"/>
        <v>49000000</v>
      </c>
      <c r="E47" s="9">
        <v>15174000000</v>
      </c>
      <c r="F47">
        <f t="shared" si="1"/>
        <v>3.2292078555423752E-3</v>
      </c>
      <c r="H47" s="10">
        <f t="shared" si="2"/>
        <v>3.2292078555423752E-3</v>
      </c>
      <c r="I47" s="10">
        <f t="shared" si="3"/>
        <v>1.9375247133254253E-2</v>
      </c>
      <c r="J47">
        <f t="shared" si="4"/>
        <v>49</v>
      </c>
      <c r="L47" s="10">
        <f t="shared" si="5"/>
        <v>5.4896533544220374E-4</v>
      </c>
      <c r="M47">
        <v>998680351.90615892</v>
      </c>
      <c r="N47">
        <v>29893695.014662772</v>
      </c>
      <c r="O47">
        <v>190075146.6275661</v>
      </c>
    </row>
    <row r="48" spans="2:15" x14ac:dyDescent="0.2">
      <c r="B48" s="8" t="s">
        <v>46</v>
      </c>
      <c r="C48" s="4">
        <v>10153000</v>
      </c>
      <c r="D48" s="7">
        <f t="shared" si="0"/>
        <v>10153000000</v>
      </c>
      <c r="E48" s="9">
        <v>27412000000</v>
      </c>
      <c r="F48">
        <f t="shared" si="1"/>
        <v>0.3703852327447833</v>
      </c>
      <c r="H48" s="10">
        <f t="shared" si="2"/>
        <v>0.3703852327447833</v>
      </c>
      <c r="I48" s="10">
        <f t="shared" si="3"/>
        <v>2.2223113964687</v>
      </c>
      <c r="J48">
        <f t="shared" si="4"/>
        <v>10153</v>
      </c>
      <c r="L48" s="10">
        <f t="shared" si="5"/>
        <v>6.2965489566613159E-2</v>
      </c>
    </row>
    <row r="49" spans="2:12" x14ac:dyDescent="0.2">
      <c r="B49" s="3" t="s">
        <v>47</v>
      </c>
      <c r="C49" s="4">
        <v>188000</v>
      </c>
      <c r="D49" s="7">
        <f t="shared" si="0"/>
        <v>188000000</v>
      </c>
      <c r="E49" s="9">
        <v>9296000000</v>
      </c>
      <c r="F49">
        <f t="shared" si="1"/>
        <v>2.0223752151462996E-2</v>
      </c>
      <c r="H49" s="10">
        <f t="shared" si="2"/>
        <v>2.0223752151462996E-2</v>
      </c>
      <c r="I49" s="10">
        <f t="shared" si="3"/>
        <v>0.12134251290877798</v>
      </c>
      <c r="J49">
        <f t="shared" si="4"/>
        <v>188</v>
      </c>
      <c r="L49" s="10">
        <f t="shared" si="5"/>
        <v>3.438037865748709E-3</v>
      </c>
    </row>
    <row r="50" spans="2:12" x14ac:dyDescent="0.2">
      <c r="B50" s="3" t="s">
        <v>48</v>
      </c>
      <c r="C50" s="4">
        <v>756000</v>
      </c>
      <c r="D50" s="7">
        <f t="shared" si="0"/>
        <v>756000000</v>
      </c>
      <c r="E50" s="9">
        <v>12702000000</v>
      </c>
      <c r="F50">
        <f t="shared" si="1"/>
        <v>5.9518186112423238E-2</v>
      </c>
      <c r="H50" s="10">
        <f t="shared" si="2"/>
        <v>5.9518186112423238E-2</v>
      </c>
      <c r="I50" s="10">
        <f t="shared" si="3"/>
        <v>0.35710911667453943</v>
      </c>
      <c r="J50">
        <f t="shared" si="4"/>
        <v>756</v>
      </c>
      <c r="L50" s="10">
        <f t="shared" si="5"/>
        <v>1.011809163911195E-2</v>
      </c>
    </row>
    <row r="51" spans="2:12" x14ac:dyDescent="0.2">
      <c r="B51" s="3" t="s">
        <v>49</v>
      </c>
      <c r="C51" s="4">
        <v>10000</v>
      </c>
      <c r="D51" s="7">
        <f t="shared" si="0"/>
        <v>10000000</v>
      </c>
      <c r="E51" s="9">
        <v>5330000000</v>
      </c>
      <c r="F51">
        <f t="shared" si="1"/>
        <v>1.876172607879925E-3</v>
      </c>
      <c r="H51" s="10">
        <f t="shared" si="2"/>
        <v>1.876172607879925E-3</v>
      </c>
      <c r="I51" s="10">
        <f t="shared" si="3"/>
        <v>1.125703564727955E-2</v>
      </c>
      <c r="J51">
        <f t="shared" si="4"/>
        <v>10</v>
      </c>
      <c r="L51" s="10">
        <f t="shared" si="5"/>
        <v>3.1894934333958724E-4</v>
      </c>
    </row>
    <row r="52" spans="2:12" x14ac:dyDescent="0.2">
      <c r="B52" s="3" t="s">
        <v>50</v>
      </c>
      <c r="C52" s="4">
        <v>223000</v>
      </c>
      <c r="D52" s="7">
        <f t="shared" si="0"/>
        <v>223000000</v>
      </c>
      <c r="E52" s="9">
        <v>9965000000</v>
      </c>
      <c r="F52">
        <f t="shared" si="1"/>
        <v>2.2378324134470648E-2</v>
      </c>
      <c r="H52" s="10">
        <f t="shared" si="2"/>
        <v>2.2378324134470648E-2</v>
      </c>
      <c r="I52" s="10">
        <f t="shared" si="3"/>
        <v>0.13426994480682389</v>
      </c>
      <c r="J52">
        <f t="shared" si="4"/>
        <v>223</v>
      </c>
      <c r="L52" s="10">
        <f t="shared" si="5"/>
        <v>3.80431510286001E-3</v>
      </c>
    </row>
    <row r="53" spans="2:12" x14ac:dyDescent="0.2">
      <c r="B53" s="3" t="s">
        <v>51</v>
      </c>
      <c r="C53" s="4">
        <v>2376000</v>
      </c>
      <c r="D53" s="7">
        <f t="shared" si="0"/>
        <v>2376000000</v>
      </c>
      <c r="E53" s="9">
        <v>22176000000</v>
      </c>
      <c r="F53">
        <f t="shared" si="1"/>
        <v>0.10714285714285714</v>
      </c>
      <c r="H53" s="10">
        <f t="shared" si="2"/>
        <v>0.10714285714285714</v>
      </c>
      <c r="I53" s="10">
        <f t="shared" si="3"/>
        <v>0.64285714285714279</v>
      </c>
      <c r="J53">
        <f t="shared" si="4"/>
        <v>2376</v>
      </c>
      <c r="L53" s="10">
        <f t="shared" si="5"/>
        <v>1.8214285714285714E-2</v>
      </c>
    </row>
    <row r="54" spans="2:12" x14ac:dyDescent="0.2">
      <c r="B54" s="3" t="s">
        <v>52</v>
      </c>
      <c r="C54" s="4">
        <v>485000</v>
      </c>
      <c r="D54" s="7">
        <f t="shared" si="0"/>
        <v>485000000</v>
      </c>
      <c r="E54" s="9">
        <v>69695000000</v>
      </c>
      <c r="F54">
        <f t="shared" si="1"/>
        <v>6.9588923165219887E-3</v>
      </c>
      <c r="H54" s="10">
        <f t="shared" si="2"/>
        <v>6.9588923165219887E-3</v>
      </c>
      <c r="I54" s="10">
        <f t="shared" si="3"/>
        <v>4.1753353899131929E-2</v>
      </c>
      <c r="J54">
        <f t="shared" si="4"/>
        <v>485</v>
      </c>
      <c r="L54" s="10">
        <f t="shared" si="5"/>
        <v>1.183011693808738E-3</v>
      </c>
    </row>
    <row r="55" spans="2:12" x14ac:dyDescent="0.2">
      <c r="B55" s="3" t="s">
        <v>53</v>
      </c>
      <c r="C55" s="4">
        <v>324000</v>
      </c>
      <c r="D55" s="7">
        <f t="shared" si="0"/>
        <v>324000000</v>
      </c>
      <c r="E55" s="9">
        <v>84251000000</v>
      </c>
      <c r="F55">
        <f t="shared" si="1"/>
        <v>3.8456516836595411E-3</v>
      </c>
      <c r="H55" s="10">
        <f t="shared" si="2"/>
        <v>3.8456516836595411E-3</v>
      </c>
      <c r="I55" s="10">
        <f t="shared" si="3"/>
        <v>2.3073910101957248E-2</v>
      </c>
      <c r="J55">
        <f t="shared" si="4"/>
        <v>324</v>
      </c>
      <c r="L55" s="10">
        <f t="shared" si="5"/>
        <v>6.53760786222122E-4</v>
      </c>
    </row>
    <row r="56" spans="2:12" x14ac:dyDescent="0.2">
      <c r="B56" s="3" t="s">
        <v>54</v>
      </c>
      <c r="C56" s="4">
        <v>640000</v>
      </c>
      <c r="D56" s="7">
        <f t="shared" si="0"/>
        <v>640000000</v>
      </c>
      <c r="E56" s="9">
        <v>83917000000</v>
      </c>
      <c r="F56">
        <f t="shared" si="1"/>
        <v>7.6265834097977766E-3</v>
      </c>
      <c r="H56" s="10">
        <f t="shared" si="2"/>
        <v>7.6265834097977766E-3</v>
      </c>
      <c r="I56" s="10">
        <f t="shared" si="3"/>
        <v>4.5759500458786656E-2</v>
      </c>
      <c r="J56">
        <f t="shared" si="4"/>
        <v>640</v>
      </c>
      <c r="L56" s="10">
        <f t="shared" si="5"/>
        <v>1.2965191796656219E-3</v>
      </c>
    </row>
    <row r="57" spans="2:12" x14ac:dyDescent="0.2">
      <c r="B57" s="3" t="s">
        <v>55</v>
      </c>
      <c r="C57" s="4">
        <v>0</v>
      </c>
      <c r="D57" s="7">
        <f t="shared" si="0"/>
        <v>0</v>
      </c>
      <c r="E57" s="9">
        <v>26166000000</v>
      </c>
      <c r="F57">
        <f t="shared" si="1"/>
        <v>0</v>
      </c>
      <c r="H57" s="10">
        <f t="shared" si="2"/>
        <v>0</v>
      </c>
      <c r="I57" s="10">
        <f t="shared" si="3"/>
        <v>0</v>
      </c>
      <c r="J57">
        <f t="shared" si="4"/>
        <v>0</v>
      </c>
      <c r="L57" s="10">
        <f t="shared" si="5"/>
        <v>0</v>
      </c>
    </row>
    <row r="58" spans="2:12" x14ac:dyDescent="0.2">
      <c r="B58" s="3" t="s">
        <v>56</v>
      </c>
      <c r="C58" s="4">
        <v>183000</v>
      </c>
      <c r="D58" s="7">
        <f t="shared" si="0"/>
        <v>183000000</v>
      </c>
      <c r="E58" s="9">
        <v>24477000000</v>
      </c>
      <c r="F58">
        <f t="shared" si="1"/>
        <v>7.4764064223556805E-3</v>
      </c>
      <c r="H58" s="10">
        <f t="shared" si="2"/>
        <v>7.4764064223556805E-3</v>
      </c>
      <c r="I58" s="10">
        <f t="shared" si="3"/>
        <v>4.4858438534134085E-2</v>
      </c>
      <c r="J58">
        <f t="shared" si="4"/>
        <v>183</v>
      </c>
      <c r="L58" s="10">
        <f t="shared" si="5"/>
        <v>1.2709890918004658E-3</v>
      </c>
    </row>
    <row r="59" spans="2:12" x14ac:dyDescent="0.2">
      <c r="B59" s="3" t="s">
        <v>57</v>
      </c>
      <c r="C59" s="4">
        <v>103000</v>
      </c>
      <c r="D59" s="7">
        <f t="shared" si="0"/>
        <v>103000000</v>
      </c>
      <c r="E59" s="9">
        <v>19765000000</v>
      </c>
      <c r="F59">
        <f t="shared" si="1"/>
        <v>5.2112319757146473E-3</v>
      </c>
      <c r="H59" s="10">
        <f t="shared" si="2"/>
        <v>5.2112319757146473E-3</v>
      </c>
      <c r="I59" s="10">
        <f t="shared" si="3"/>
        <v>3.1267391854287882E-2</v>
      </c>
      <c r="J59">
        <f t="shared" si="4"/>
        <v>103</v>
      </c>
      <c r="L59" s="10">
        <f t="shared" si="5"/>
        <v>8.8590943587148999E-4</v>
      </c>
    </row>
    <row r="60" spans="2:12" x14ac:dyDescent="0.2">
      <c r="B60" s="3" t="s">
        <v>58</v>
      </c>
      <c r="C60" s="4">
        <v>688000</v>
      </c>
      <c r="D60" s="7">
        <f t="shared" si="0"/>
        <v>688000000</v>
      </c>
      <c r="E60" s="9">
        <v>287819000000</v>
      </c>
      <c r="F60">
        <f t="shared" si="1"/>
        <v>2.3903911833478681E-3</v>
      </c>
      <c r="H60" s="10">
        <f t="shared" si="2"/>
        <v>2.3903911833478681E-3</v>
      </c>
      <c r="I60" s="10">
        <f t="shared" si="3"/>
        <v>1.4342347100087208E-2</v>
      </c>
      <c r="J60">
        <f t="shared" si="4"/>
        <v>688</v>
      </c>
      <c r="L60" s="10">
        <f t="shared" si="5"/>
        <v>4.0636650116913757E-4</v>
      </c>
    </row>
    <row r="61" spans="2:12" x14ac:dyDescent="0.2">
      <c r="B61" s="3" t="s">
        <v>59</v>
      </c>
      <c r="C61" s="4">
        <v>202000</v>
      </c>
      <c r="D61" s="7">
        <f t="shared" si="0"/>
        <v>202000000</v>
      </c>
      <c r="E61" s="9">
        <v>99842000000</v>
      </c>
      <c r="F61">
        <f t="shared" si="1"/>
        <v>2.023196650708119E-3</v>
      </c>
      <c r="H61" s="10">
        <f t="shared" si="2"/>
        <v>2.023196650708119E-3</v>
      </c>
      <c r="I61" s="10">
        <f t="shared" si="3"/>
        <v>1.2139179904248714E-2</v>
      </c>
      <c r="J61">
        <f t="shared" si="4"/>
        <v>202</v>
      </c>
      <c r="L61" s="10">
        <f t="shared" si="5"/>
        <v>3.4394343062038021E-4</v>
      </c>
    </row>
    <row r="62" spans="2:12" x14ac:dyDescent="0.2">
      <c r="B62" s="3" t="s">
        <v>60</v>
      </c>
      <c r="C62" s="4">
        <v>259000</v>
      </c>
      <c r="D62" s="7">
        <f t="shared" si="0"/>
        <v>259000000</v>
      </c>
      <c r="E62" s="9">
        <v>8476000000</v>
      </c>
      <c r="F62">
        <f t="shared" si="1"/>
        <v>3.0556866446436997E-2</v>
      </c>
      <c r="H62" s="10">
        <f t="shared" si="2"/>
        <v>3.0556866446436997E-2</v>
      </c>
      <c r="I62" s="10">
        <f t="shared" si="3"/>
        <v>0.18334119867862197</v>
      </c>
      <c r="J62">
        <f t="shared" si="4"/>
        <v>259</v>
      </c>
      <c r="L62" s="10">
        <f t="shared" si="5"/>
        <v>5.19466729589429E-3</v>
      </c>
    </row>
    <row r="63" spans="2:12" x14ac:dyDescent="0.2">
      <c r="B63" s="3" t="s">
        <v>61</v>
      </c>
      <c r="C63" s="4">
        <v>226000</v>
      </c>
      <c r="D63" s="7">
        <f t="shared" si="0"/>
        <v>226000000</v>
      </c>
      <c r="E63" s="9">
        <v>25973000000</v>
      </c>
      <c r="F63">
        <f t="shared" si="1"/>
        <v>8.7013437030762711E-3</v>
      </c>
      <c r="H63" s="10">
        <f t="shared" si="2"/>
        <v>8.7013437030762711E-3</v>
      </c>
      <c r="I63" s="10">
        <f t="shared" si="3"/>
        <v>5.2208062218457627E-2</v>
      </c>
      <c r="J63">
        <f t="shared" si="4"/>
        <v>226</v>
      </c>
      <c r="L63" s="10">
        <f t="shared" si="5"/>
        <v>1.4792284295229662E-3</v>
      </c>
    </row>
    <row r="64" spans="2:12" x14ac:dyDescent="0.2">
      <c r="B64" s="3" t="s">
        <v>62</v>
      </c>
      <c r="C64" s="4">
        <v>2698000</v>
      </c>
      <c r="D64" s="7">
        <f t="shared" si="0"/>
        <v>2698000000</v>
      </c>
      <c r="E64" s="9">
        <v>46699000000</v>
      </c>
      <c r="F64">
        <f t="shared" si="1"/>
        <v>5.777425640806013E-2</v>
      </c>
      <c r="H64" s="10">
        <f t="shared" si="2"/>
        <v>5.777425640806013E-2</v>
      </c>
      <c r="I64" s="10">
        <f t="shared" si="3"/>
        <v>0.34664553844836077</v>
      </c>
      <c r="J64">
        <f t="shared" si="4"/>
        <v>2698</v>
      </c>
      <c r="L64" s="10">
        <f t="shared" si="5"/>
        <v>9.8216235893702226E-3</v>
      </c>
    </row>
    <row r="65" spans="2:12" x14ac:dyDescent="0.2">
      <c r="B65" s="3" t="s">
        <v>63</v>
      </c>
      <c r="C65" s="12">
        <v>33891000</v>
      </c>
      <c r="D65" s="7">
        <f>C65*0</f>
        <v>0</v>
      </c>
      <c r="E65" s="9">
        <v>181599000000</v>
      </c>
      <c r="F65">
        <f t="shared" si="1"/>
        <v>0</v>
      </c>
      <c r="H65" s="10">
        <f t="shared" si="2"/>
        <v>0.18662547701253862</v>
      </c>
      <c r="I65" s="10">
        <f t="shared" si="3"/>
        <v>1.1197528620752317</v>
      </c>
      <c r="J65">
        <f t="shared" si="4"/>
        <v>33891</v>
      </c>
      <c r="L65" s="10">
        <f t="shared" si="5"/>
        <v>3.1726331092131563E-2</v>
      </c>
    </row>
    <row r="66" spans="2:12" x14ac:dyDescent="0.2">
      <c r="B66" s="3" t="s">
        <v>64</v>
      </c>
      <c r="C66" s="4">
        <v>3866000</v>
      </c>
      <c r="D66" s="7">
        <f>C66*0</f>
        <v>0</v>
      </c>
      <c r="E66" s="9">
        <v>20731000000</v>
      </c>
      <c r="F66">
        <f t="shared" si="1"/>
        <v>0</v>
      </c>
      <c r="H66" s="10">
        <f>C66*1000/E66</f>
        <v>0.18648400945444021</v>
      </c>
      <c r="I66" s="10">
        <f t="shared" si="3"/>
        <v>1.1189040567266413</v>
      </c>
      <c r="J66">
        <f t="shared" si="4"/>
        <v>3866</v>
      </c>
      <c r="L66" s="10">
        <f t="shared" si="5"/>
        <v>3.1702281607254836E-2</v>
      </c>
    </row>
    <row r="67" spans="2:12" x14ac:dyDescent="0.2">
      <c r="B67" s="3" t="s">
        <v>65</v>
      </c>
      <c r="C67" s="4">
        <v>456000</v>
      </c>
      <c r="D67" s="7">
        <f t="shared" si="0"/>
        <v>456000000</v>
      </c>
      <c r="E67" s="9">
        <v>52908000000</v>
      </c>
      <c r="F67">
        <f t="shared" si="1"/>
        <v>8.6187344068949876E-3</v>
      </c>
      <c r="H67" s="10">
        <f t="shared" si="2"/>
        <v>8.6187344068949876E-3</v>
      </c>
      <c r="I67" s="10">
        <f t="shared" si="3"/>
        <v>5.1712406441369929E-2</v>
      </c>
      <c r="J67">
        <f t="shared" si="4"/>
        <v>456</v>
      </c>
      <c r="L67" s="10">
        <f t="shared" si="5"/>
        <v>1.465184849172148E-3</v>
      </c>
    </row>
    <row r="68" spans="2:12" x14ac:dyDescent="0.2">
      <c r="B68" s="3" t="s">
        <v>66</v>
      </c>
      <c r="C68" s="4">
        <v>89000</v>
      </c>
      <c r="D68" s="7">
        <f t="shared" si="0"/>
        <v>89000000</v>
      </c>
      <c r="E68" s="9">
        <v>15065000000</v>
      </c>
      <c r="F68">
        <f t="shared" si="1"/>
        <v>5.9077331563226016E-3</v>
      </c>
      <c r="H68" s="10">
        <f t="shared" si="2"/>
        <v>5.9077331563226016E-3</v>
      </c>
      <c r="I68" s="10">
        <f t="shared" si="3"/>
        <v>3.5446398937935608E-2</v>
      </c>
      <c r="J68">
        <f t="shared" si="4"/>
        <v>89</v>
      </c>
      <c r="L68" s="10">
        <f t="shared" si="5"/>
        <v>1.0043146365748424E-3</v>
      </c>
    </row>
    <row r="69" spans="2:12" x14ac:dyDescent="0.2">
      <c r="B69" s="3" t="s">
        <v>67</v>
      </c>
      <c r="C69" s="4">
        <v>26000</v>
      </c>
      <c r="D69" s="7">
        <f t="shared" si="0"/>
        <v>26000000</v>
      </c>
      <c r="E69" s="9">
        <v>17462000000</v>
      </c>
      <c r="F69">
        <f t="shared" si="1"/>
        <v>1.488947428702325E-3</v>
      </c>
      <c r="H69" s="10">
        <f t="shared" si="2"/>
        <v>1.488947428702325E-3</v>
      </c>
      <c r="I69" s="10">
        <f t="shared" si="3"/>
        <v>8.9336845722139506E-3</v>
      </c>
      <c r="J69">
        <f t="shared" si="4"/>
        <v>26</v>
      </c>
      <c r="L69" s="10">
        <f t="shared" si="5"/>
        <v>2.5312106287939524E-4</v>
      </c>
    </row>
    <row r="70" spans="2:12" x14ac:dyDescent="0.2">
      <c r="B70" s="3" t="s">
        <v>68</v>
      </c>
      <c r="C70" s="4">
        <v>116000</v>
      </c>
      <c r="D70" s="7">
        <f t="shared" ref="D70:D123" si="6">C70*$D$4</f>
        <v>116000000</v>
      </c>
      <c r="E70" s="9">
        <v>50802000000</v>
      </c>
      <c r="F70">
        <f t="shared" si="1"/>
        <v>2.2833746702885715E-3</v>
      </c>
      <c r="H70" s="10">
        <f t="shared" si="2"/>
        <v>2.2833746702885715E-3</v>
      </c>
      <c r="I70" s="10">
        <f t="shared" si="3"/>
        <v>1.3700248021731429E-2</v>
      </c>
      <c r="J70">
        <f t="shared" si="4"/>
        <v>116</v>
      </c>
      <c r="L70" s="10">
        <f t="shared" si="5"/>
        <v>3.8817369394905714E-4</v>
      </c>
    </row>
    <row r="71" spans="2:12" x14ac:dyDescent="0.2">
      <c r="B71" s="3" t="s">
        <v>69</v>
      </c>
      <c r="C71" s="4">
        <v>7000</v>
      </c>
      <c r="D71" s="7">
        <f t="shared" si="6"/>
        <v>7000000</v>
      </c>
      <c r="E71" s="9">
        <v>14707000000</v>
      </c>
      <c r="F71">
        <f t="shared" si="1"/>
        <v>4.7596382674916705E-4</v>
      </c>
      <c r="H71" s="10">
        <f t="shared" si="2"/>
        <v>4.7596382674916705E-4</v>
      </c>
      <c r="I71" s="10">
        <f t="shared" si="3"/>
        <v>2.8557829604950024E-3</v>
      </c>
      <c r="J71">
        <f t="shared" si="4"/>
        <v>7</v>
      </c>
      <c r="L71" s="10">
        <f t="shared" si="5"/>
        <v>8.0913850547358404E-5</v>
      </c>
    </row>
    <row r="72" spans="2:12" x14ac:dyDescent="0.2">
      <c r="B72" s="3" t="s">
        <v>70</v>
      </c>
      <c r="C72" s="4">
        <v>2000</v>
      </c>
      <c r="D72" s="7">
        <f t="shared" si="6"/>
        <v>2000000</v>
      </c>
      <c r="E72" s="9">
        <v>10518000000</v>
      </c>
      <c r="F72">
        <f t="shared" ref="F72:F123" si="7">D72/E72</f>
        <v>1.9015021867275147E-4</v>
      </c>
      <c r="H72" s="10">
        <f t="shared" ref="H72:H135" si="8">C72*1000/E72</f>
        <v>1.9015021867275147E-4</v>
      </c>
      <c r="I72" s="10">
        <f t="shared" ref="I72:I135" si="9">H72*6</f>
        <v>1.1409013120365088E-3</v>
      </c>
      <c r="J72">
        <f t="shared" ref="J72:J123" si="10">C72/1000</f>
        <v>2</v>
      </c>
      <c r="L72" s="10">
        <f t="shared" ref="L72:L123" si="11">C72*170/E72</f>
        <v>3.2325537174367752E-5</v>
      </c>
    </row>
    <row r="73" spans="2:12" x14ac:dyDescent="0.2">
      <c r="B73" s="3" t="s">
        <v>71</v>
      </c>
      <c r="C73" s="4">
        <v>14000</v>
      </c>
      <c r="D73" s="7">
        <f t="shared" si="6"/>
        <v>14000000</v>
      </c>
      <c r="E73" s="9">
        <v>15048000000</v>
      </c>
      <c r="F73">
        <f t="shared" si="7"/>
        <v>9.3035619351408824E-4</v>
      </c>
      <c r="H73" s="10">
        <f t="shared" si="8"/>
        <v>9.3035619351408824E-4</v>
      </c>
      <c r="I73" s="10">
        <f t="shared" si="9"/>
        <v>5.5821371610845294E-3</v>
      </c>
      <c r="J73">
        <f t="shared" si="10"/>
        <v>14</v>
      </c>
      <c r="L73" s="10">
        <f t="shared" si="11"/>
        <v>1.5816055289739501E-4</v>
      </c>
    </row>
    <row r="74" spans="2:12" x14ac:dyDescent="0.2">
      <c r="B74" s="3" t="s">
        <v>72</v>
      </c>
      <c r="C74" s="4">
        <v>11000</v>
      </c>
      <c r="D74" s="7">
        <f t="shared" si="6"/>
        <v>11000000</v>
      </c>
      <c r="E74" s="9">
        <v>10960000000</v>
      </c>
      <c r="F74">
        <f t="shared" si="7"/>
        <v>1.0036496350364964E-3</v>
      </c>
      <c r="H74" s="10">
        <f t="shared" si="8"/>
        <v>1.0036496350364964E-3</v>
      </c>
      <c r="I74" s="10">
        <f t="shared" si="9"/>
        <v>6.0218978102189787E-3</v>
      </c>
      <c r="J74">
        <f t="shared" si="10"/>
        <v>11</v>
      </c>
      <c r="L74" s="10">
        <f t="shared" si="11"/>
        <v>1.7062043795620439E-4</v>
      </c>
    </row>
    <row r="75" spans="2:12" x14ac:dyDescent="0.2">
      <c r="B75" s="3" t="s">
        <v>73</v>
      </c>
      <c r="C75" s="4">
        <v>21000</v>
      </c>
      <c r="D75" s="7">
        <f t="shared" si="6"/>
        <v>21000000</v>
      </c>
      <c r="E75" s="9">
        <v>41610000000</v>
      </c>
      <c r="F75">
        <f t="shared" si="7"/>
        <v>5.0468637346791638E-4</v>
      </c>
      <c r="H75" s="10">
        <f t="shared" si="8"/>
        <v>5.0468637346791638E-4</v>
      </c>
      <c r="I75" s="10">
        <f t="shared" si="9"/>
        <v>3.0281182408074983E-3</v>
      </c>
      <c r="J75">
        <f t="shared" si="10"/>
        <v>21</v>
      </c>
      <c r="L75" s="10">
        <f t="shared" si="11"/>
        <v>8.579668348954578E-5</v>
      </c>
    </row>
    <row r="76" spans="2:12" x14ac:dyDescent="0.2">
      <c r="B76" s="3" t="s">
        <v>74</v>
      </c>
      <c r="C76" s="4">
        <v>27000</v>
      </c>
      <c r="D76" s="7">
        <f t="shared" si="6"/>
        <v>27000000</v>
      </c>
      <c r="E76" s="9">
        <v>70369000000</v>
      </c>
      <c r="F76">
        <f t="shared" si="7"/>
        <v>3.8369168241697338E-4</v>
      </c>
      <c r="H76" s="10">
        <f t="shared" si="8"/>
        <v>3.8369168241697338E-4</v>
      </c>
      <c r="I76" s="10">
        <f t="shared" si="9"/>
        <v>2.3021500945018402E-3</v>
      </c>
      <c r="J76">
        <f t="shared" si="10"/>
        <v>27</v>
      </c>
      <c r="L76" s="10">
        <f t="shared" si="11"/>
        <v>6.5227586010885478E-5</v>
      </c>
    </row>
    <row r="77" spans="2:12" x14ac:dyDescent="0.2">
      <c r="B77" s="3" t="s">
        <v>75</v>
      </c>
      <c r="C77" s="4">
        <v>3000</v>
      </c>
      <c r="D77" s="7">
        <f t="shared" si="6"/>
        <v>3000000</v>
      </c>
      <c r="E77" s="9">
        <v>9872000000</v>
      </c>
      <c r="F77">
        <f t="shared" si="7"/>
        <v>3.0388978930307944E-4</v>
      </c>
      <c r="H77" s="10">
        <f t="shared" si="8"/>
        <v>3.0388978930307944E-4</v>
      </c>
      <c r="I77" s="10">
        <f t="shared" si="9"/>
        <v>1.8233387358184768E-3</v>
      </c>
      <c r="J77">
        <f t="shared" si="10"/>
        <v>3</v>
      </c>
      <c r="L77" s="10">
        <f t="shared" si="11"/>
        <v>5.1661264181523498E-5</v>
      </c>
    </row>
    <row r="78" spans="2:12" x14ac:dyDescent="0.2">
      <c r="B78" s="3" t="s">
        <v>76</v>
      </c>
      <c r="C78" s="4">
        <v>11000</v>
      </c>
      <c r="D78" s="7">
        <f t="shared" si="6"/>
        <v>11000000</v>
      </c>
      <c r="E78" s="9">
        <v>68012000000</v>
      </c>
      <c r="F78">
        <f t="shared" si="7"/>
        <v>1.6173616420631654E-4</v>
      </c>
      <c r="H78" s="10">
        <f t="shared" si="8"/>
        <v>1.6173616420631654E-4</v>
      </c>
      <c r="I78" s="10">
        <f t="shared" si="9"/>
        <v>9.7041698523789928E-4</v>
      </c>
      <c r="J78">
        <f t="shared" si="10"/>
        <v>11</v>
      </c>
      <c r="L78" s="10">
        <f t="shared" si="11"/>
        <v>2.7495147915073812E-5</v>
      </c>
    </row>
    <row r="79" spans="2:12" x14ac:dyDescent="0.2">
      <c r="B79" s="3" t="s">
        <v>77</v>
      </c>
      <c r="C79" s="4">
        <v>33000</v>
      </c>
      <c r="D79" s="7">
        <f t="shared" si="6"/>
        <v>33000000</v>
      </c>
      <c r="E79" s="9">
        <v>57131000000</v>
      </c>
      <c r="F79">
        <f t="shared" si="7"/>
        <v>5.7761985612014496E-4</v>
      </c>
      <c r="H79" s="10">
        <f t="shared" si="8"/>
        <v>5.7761985612014496E-4</v>
      </c>
      <c r="I79" s="10">
        <f t="shared" si="9"/>
        <v>3.4657191367208698E-3</v>
      </c>
      <c r="J79">
        <f t="shared" si="10"/>
        <v>33</v>
      </c>
      <c r="L79" s="10">
        <f t="shared" si="11"/>
        <v>9.8195375540424635E-5</v>
      </c>
    </row>
    <row r="80" spans="2:12" x14ac:dyDescent="0.2">
      <c r="B80" s="3" t="s">
        <v>78</v>
      </c>
      <c r="C80" s="4">
        <v>7000</v>
      </c>
      <c r="D80" s="7">
        <f t="shared" si="6"/>
        <v>7000000</v>
      </c>
      <c r="E80" s="9">
        <v>29625000000</v>
      </c>
      <c r="F80">
        <f t="shared" si="7"/>
        <v>2.3628691983122363E-4</v>
      </c>
      <c r="H80" s="10">
        <f t="shared" si="8"/>
        <v>2.3628691983122363E-4</v>
      </c>
      <c r="I80" s="10">
        <f t="shared" si="9"/>
        <v>1.4177215189873419E-3</v>
      </c>
      <c r="J80">
        <f t="shared" si="10"/>
        <v>7</v>
      </c>
      <c r="L80" s="10">
        <f t="shared" si="11"/>
        <v>4.0168776371308014E-5</v>
      </c>
    </row>
    <row r="81" spans="2:12" x14ac:dyDescent="0.2">
      <c r="B81" s="3" t="s">
        <v>79</v>
      </c>
      <c r="C81" s="4">
        <v>4000</v>
      </c>
      <c r="D81" s="7">
        <f t="shared" si="6"/>
        <v>4000000</v>
      </c>
      <c r="E81" s="9">
        <v>19636000000</v>
      </c>
      <c r="F81">
        <f t="shared" si="7"/>
        <v>2.0370747606437156E-4</v>
      </c>
      <c r="H81" s="10">
        <f t="shared" si="8"/>
        <v>2.0370747606437156E-4</v>
      </c>
      <c r="I81" s="10">
        <f t="shared" si="9"/>
        <v>1.2222448563862294E-3</v>
      </c>
      <c r="J81">
        <f t="shared" si="10"/>
        <v>4</v>
      </c>
      <c r="L81" s="10">
        <f t="shared" si="11"/>
        <v>3.4630270930943166E-5</v>
      </c>
    </row>
    <row r="82" spans="2:12" x14ac:dyDescent="0.2">
      <c r="B82" s="3" t="s">
        <v>80</v>
      </c>
      <c r="C82" s="4">
        <v>17000</v>
      </c>
      <c r="D82" s="7">
        <f t="shared" si="6"/>
        <v>17000000</v>
      </c>
      <c r="E82" s="9">
        <v>13698000000</v>
      </c>
      <c r="F82">
        <f t="shared" si="7"/>
        <v>1.2410570886260768E-3</v>
      </c>
      <c r="H82" s="10">
        <f t="shared" si="8"/>
        <v>1.2410570886260768E-3</v>
      </c>
      <c r="I82" s="10">
        <f t="shared" si="9"/>
        <v>7.4463425317564608E-3</v>
      </c>
      <c r="J82">
        <f t="shared" si="10"/>
        <v>17</v>
      </c>
      <c r="L82" s="10">
        <f t="shared" si="11"/>
        <v>2.1097970506643305E-4</v>
      </c>
    </row>
    <row r="83" spans="2:12" x14ac:dyDescent="0.2">
      <c r="B83" s="3" t="s">
        <v>81</v>
      </c>
      <c r="C83" s="4">
        <v>56000</v>
      </c>
      <c r="D83" s="7">
        <f t="shared" si="6"/>
        <v>56000000</v>
      </c>
      <c r="E83" s="9">
        <v>63802000000</v>
      </c>
      <c r="F83">
        <f t="shared" si="7"/>
        <v>8.7771543211811543E-4</v>
      </c>
      <c r="H83" s="10">
        <f t="shared" si="8"/>
        <v>8.7771543211811543E-4</v>
      </c>
      <c r="I83" s="10">
        <f t="shared" si="9"/>
        <v>5.2662925927086926E-3</v>
      </c>
      <c r="J83">
        <f t="shared" si="10"/>
        <v>56</v>
      </c>
      <c r="L83" s="10">
        <f t="shared" si="11"/>
        <v>1.4921162346007963E-4</v>
      </c>
    </row>
    <row r="84" spans="2:12" x14ac:dyDescent="0.2">
      <c r="B84" s="3" t="s">
        <v>82</v>
      </c>
      <c r="C84" s="4">
        <v>28000</v>
      </c>
      <c r="D84" s="7">
        <f t="shared" si="6"/>
        <v>28000000</v>
      </c>
      <c r="E84" s="9">
        <v>76193000000</v>
      </c>
      <c r="F84">
        <f t="shared" si="7"/>
        <v>3.6748782696573179E-4</v>
      </c>
      <c r="H84" s="10">
        <f t="shared" si="8"/>
        <v>3.6748782696573179E-4</v>
      </c>
      <c r="I84" s="10">
        <f t="shared" si="9"/>
        <v>2.2049269617943909E-3</v>
      </c>
      <c r="J84">
        <f t="shared" si="10"/>
        <v>28</v>
      </c>
      <c r="L84" s="10">
        <f t="shared" si="11"/>
        <v>6.2472930584174397E-5</v>
      </c>
    </row>
    <row r="85" spans="2:12" x14ac:dyDescent="0.2">
      <c r="B85" s="3" t="s">
        <v>83</v>
      </c>
      <c r="C85" s="4">
        <v>7000</v>
      </c>
      <c r="D85" s="7">
        <f t="shared" si="6"/>
        <v>7000000</v>
      </c>
      <c r="E85" s="9">
        <v>120560000000</v>
      </c>
      <c r="F85">
        <f t="shared" si="7"/>
        <v>5.8062375580623758E-5</v>
      </c>
      <c r="H85" s="10">
        <f t="shared" si="8"/>
        <v>5.8062375580623758E-5</v>
      </c>
      <c r="I85" s="10">
        <f t="shared" si="9"/>
        <v>3.4837425348374255E-4</v>
      </c>
      <c r="J85">
        <f t="shared" si="10"/>
        <v>7</v>
      </c>
      <c r="L85" s="10">
        <f t="shared" si="11"/>
        <v>9.8706038487060388E-6</v>
      </c>
    </row>
    <row r="86" spans="2:12" x14ac:dyDescent="0.2">
      <c r="B86" s="3" t="s">
        <v>84</v>
      </c>
      <c r="C86" s="4">
        <v>5000</v>
      </c>
      <c r="D86" s="7">
        <f t="shared" si="6"/>
        <v>5000000</v>
      </c>
      <c r="E86" s="9">
        <v>14191000000</v>
      </c>
      <c r="F86">
        <f t="shared" si="7"/>
        <v>3.5233598759777326E-4</v>
      </c>
      <c r="H86" s="10">
        <f t="shared" si="8"/>
        <v>3.5233598759777326E-4</v>
      </c>
      <c r="I86" s="10">
        <f t="shared" si="9"/>
        <v>2.1140159255866398E-3</v>
      </c>
      <c r="J86">
        <f t="shared" si="10"/>
        <v>5</v>
      </c>
      <c r="L86" s="10">
        <f t="shared" si="11"/>
        <v>5.9897117891621452E-5</v>
      </c>
    </row>
    <row r="87" spans="2:12" x14ac:dyDescent="0.2">
      <c r="B87" s="3" t="s">
        <v>85</v>
      </c>
      <c r="C87" s="4">
        <v>10000</v>
      </c>
      <c r="D87" s="7">
        <f t="shared" si="6"/>
        <v>10000000</v>
      </c>
      <c r="E87" s="9">
        <v>16578000000</v>
      </c>
      <c r="F87">
        <f t="shared" si="7"/>
        <v>6.0320907226444687E-4</v>
      </c>
      <c r="H87" s="10">
        <f t="shared" si="8"/>
        <v>6.0320907226444687E-4</v>
      </c>
      <c r="I87" s="10">
        <f t="shared" si="9"/>
        <v>3.619254433586681E-3</v>
      </c>
      <c r="J87">
        <f t="shared" si="10"/>
        <v>10</v>
      </c>
      <c r="L87" s="10">
        <f t="shared" si="11"/>
        <v>1.0254554228495597E-4</v>
      </c>
    </row>
    <row r="88" spans="2:12" x14ac:dyDescent="0.2">
      <c r="B88" s="3" t="s">
        <v>86</v>
      </c>
      <c r="C88" s="4">
        <v>40000</v>
      </c>
      <c r="D88" s="7">
        <f t="shared" si="6"/>
        <v>40000000</v>
      </c>
      <c r="E88" s="9">
        <v>33000000000</v>
      </c>
      <c r="F88">
        <f t="shared" si="7"/>
        <v>1.2121212121212121E-3</v>
      </c>
      <c r="H88" s="10">
        <f t="shared" si="8"/>
        <v>1.2121212121212121E-3</v>
      </c>
      <c r="I88" s="10">
        <f t="shared" si="9"/>
        <v>7.2727272727272727E-3</v>
      </c>
      <c r="J88">
        <f t="shared" si="10"/>
        <v>40</v>
      </c>
      <c r="L88" s="10">
        <f t="shared" si="11"/>
        <v>2.0606060606060607E-4</v>
      </c>
    </row>
    <row r="89" spans="2:12" x14ac:dyDescent="0.2">
      <c r="B89" s="3" t="s">
        <v>87</v>
      </c>
      <c r="C89" s="4">
        <v>53000</v>
      </c>
      <c r="D89" s="7">
        <f t="shared" si="6"/>
        <v>53000000</v>
      </c>
      <c r="E89" s="9">
        <v>65728000000</v>
      </c>
      <c r="F89">
        <f t="shared" si="7"/>
        <v>8.0635345666991238E-4</v>
      </c>
      <c r="H89" s="10">
        <f t="shared" si="8"/>
        <v>8.0635345666991238E-4</v>
      </c>
      <c r="I89" s="10">
        <f t="shared" si="9"/>
        <v>4.8381207400194741E-3</v>
      </c>
      <c r="J89">
        <f t="shared" si="10"/>
        <v>53</v>
      </c>
      <c r="L89" s="10">
        <f t="shared" si="11"/>
        <v>1.370800876338851E-4</v>
      </c>
    </row>
    <row r="90" spans="2:12" x14ac:dyDescent="0.2">
      <c r="B90" s="3" t="s">
        <v>88</v>
      </c>
      <c r="C90" s="4">
        <v>3000</v>
      </c>
      <c r="D90" s="7">
        <f t="shared" si="6"/>
        <v>3000000</v>
      </c>
      <c r="E90" s="9">
        <v>33856000000</v>
      </c>
      <c r="F90">
        <f t="shared" si="7"/>
        <v>8.8610586011342161E-5</v>
      </c>
      <c r="H90" s="10">
        <f t="shared" si="8"/>
        <v>8.8610586011342161E-5</v>
      </c>
      <c r="I90" s="10">
        <f t="shared" si="9"/>
        <v>5.3166351606805302E-4</v>
      </c>
      <c r="J90">
        <f t="shared" si="10"/>
        <v>3</v>
      </c>
      <c r="L90" s="10">
        <f t="shared" si="11"/>
        <v>1.5063799621928167E-5</v>
      </c>
    </row>
    <row r="91" spans="2:12" x14ac:dyDescent="0.2">
      <c r="B91" s="3" t="s">
        <v>89</v>
      </c>
      <c r="C91" s="4">
        <v>4000</v>
      </c>
      <c r="D91" s="7">
        <f t="shared" si="6"/>
        <v>4000000</v>
      </c>
      <c r="E91" s="9">
        <v>3354000000</v>
      </c>
      <c r="F91">
        <f t="shared" si="7"/>
        <v>1.1926058437686344E-3</v>
      </c>
      <c r="H91" s="10">
        <f t="shared" si="8"/>
        <v>1.1926058437686344E-3</v>
      </c>
      <c r="I91" s="10">
        <f t="shared" si="9"/>
        <v>7.1556350626118068E-3</v>
      </c>
      <c r="J91">
        <f t="shared" si="10"/>
        <v>4</v>
      </c>
      <c r="L91" s="10">
        <f t="shared" si="11"/>
        <v>2.0274299344066787E-4</v>
      </c>
    </row>
    <row r="92" spans="2:12" x14ac:dyDescent="0.2">
      <c r="B92" s="3" t="s">
        <v>90</v>
      </c>
      <c r="C92" s="4">
        <v>13000</v>
      </c>
      <c r="D92" s="7">
        <f t="shared" si="6"/>
        <v>13000000</v>
      </c>
      <c r="E92" s="9">
        <v>17854000000</v>
      </c>
      <c r="F92">
        <f t="shared" si="7"/>
        <v>7.2812815055449756E-4</v>
      </c>
      <c r="H92" s="10">
        <f t="shared" si="8"/>
        <v>7.2812815055449756E-4</v>
      </c>
      <c r="I92" s="10">
        <f t="shared" si="9"/>
        <v>4.3687689033269856E-3</v>
      </c>
      <c r="J92">
        <f t="shared" si="10"/>
        <v>13</v>
      </c>
      <c r="L92" s="10">
        <f t="shared" si="11"/>
        <v>1.2378178559426458E-4</v>
      </c>
    </row>
    <row r="93" spans="2:12" x14ac:dyDescent="0.2">
      <c r="B93" s="3" t="s">
        <v>91</v>
      </c>
      <c r="C93" s="4">
        <v>15000</v>
      </c>
      <c r="D93" s="7">
        <f t="shared" si="6"/>
        <v>15000000</v>
      </c>
      <c r="E93" s="9">
        <v>17956000000</v>
      </c>
      <c r="F93">
        <f t="shared" si="7"/>
        <v>8.3537536199599022E-4</v>
      </c>
      <c r="H93" s="10">
        <f t="shared" si="8"/>
        <v>8.3537536199599022E-4</v>
      </c>
      <c r="I93" s="10">
        <f t="shared" si="9"/>
        <v>5.0122521719759413E-3</v>
      </c>
      <c r="J93">
        <f t="shared" si="10"/>
        <v>15</v>
      </c>
      <c r="L93" s="10">
        <f t="shared" si="11"/>
        <v>1.4201381153931833E-4</v>
      </c>
    </row>
    <row r="94" spans="2:12" x14ac:dyDescent="0.2">
      <c r="B94" s="3" t="s">
        <v>92</v>
      </c>
      <c r="C94" s="4">
        <v>6000</v>
      </c>
      <c r="D94" s="7">
        <f t="shared" si="6"/>
        <v>6000000</v>
      </c>
      <c r="E94" s="9">
        <v>2662000000</v>
      </c>
      <c r="F94">
        <f t="shared" si="7"/>
        <v>2.2539444027047332E-3</v>
      </c>
      <c r="H94" s="10">
        <f t="shared" si="8"/>
        <v>2.2539444027047332E-3</v>
      </c>
      <c r="I94" s="10">
        <f t="shared" si="9"/>
        <v>1.3523666416228399E-2</v>
      </c>
      <c r="J94">
        <f t="shared" si="10"/>
        <v>6</v>
      </c>
      <c r="L94" s="10">
        <f t="shared" si="11"/>
        <v>3.8317054845980465E-4</v>
      </c>
    </row>
    <row r="95" spans="2:12" x14ac:dyDescent="0.2">
      <c r="B95" s="3" t="s">
        <v>93</v>
      </c>
      <c r="C95" s="4">
        <v>31000</v>
      </c>
      <c r="D95" s="7">
        <f t="shared" si="6"/>
        <v>31000000</v>
      </c>
      <c r="E95" s="9">
        <v>28582000000</v>
      </c>
      <c r="F95">
        <f t="shared" si="7"/>
        <v>1.0845986984815619E-3</v>
      </c>
      <c r="H95" s="10">
        <f t="shared" si="8"/>
        <v>1.0845986984815619E-3</v>
      </c>
      <c r="I95" s="10">
        <f t="shared" si="9"/>
        <v>6.5075921908893716E-3</v>
      </c>
      <c r="J95">
        <f t="shared" si="10"/>
        <v>31</v>
      </c>
      <c r="L95" s="10">
        <f t="shared" si="11"/>
        <v>1.8438177874186552E-4</v>
      </c>
    </row>
    <row r="96" spans="2:12" x14ac:dyDescent="0.2">
      <c r="B96" s="3" t="s">
        <v>94</v>
      </c>
      <c r="C96" s="4">
        <v>12000</v>
      </c>
      <c r="D96" s="7">
        <f t="shared" si="6"/>
        <v>12000000</v>
      </c>
      <c r="E96" s="9">
        <v>26795000000</v>
      </c>
      <c r="F96">
        <f t="shared" si="7"/>
        <v>4.4784474715431984E-4</v>
      </c>
      <c r="H96" s="10">
        <f t="shared" si="8"/>
        <v>4.4784474715431984E-4</v>
      </c>
      <c r="I96" s="10">
        <f t="shared" si="9"/>
        <v>2.6870684829259188E-3</v>
      </c>
      <c r="J96">
        <f t="shared" si="10"/>
        <v>12</v>
      </c>
      <c r="L96" s="10">
        <f t="shared" si="11"/>
        <v>7.6133607016234367E-5</v>
      </c>
    </row>
    <row r="97" spans="2:12" x14ac:dyDescent="0.2">
      <c r="B97" s="3" t="s">
        <v>95</v>
      </c>
      <c r="C97" s="4">
        <v>4000</v>
      </c>
      <c r="D97" s="7">
        <f t="shared" si="6"/>
        <v>4000000</v>
      </c>
      <c r="E97" s="9">
        <v>16775000000</v>
      </c>
      <c r="F97">
        <f t="shared" si="7"/>
        <v>2.3845007451564829E-4</v>
      </c>
      <c r="H97" s="10">
        <f t="shared" si="8"/>
        <v>2.3845007451564829E-4</v>
      </c>
      <c r="I97" s="10">
        <f t="shared" si="9"/>
        <v>1.4307004470938897E-3</v>
      </c>
      <c r="J97">
        <f t="shared" si="10"/>
        <v>4</v>
      </c>
      <c r="L97" s="10">
        <f t="shared" si="11"/>
        <v>4.0536512667660209E-5</v>
      </c>
    </row>
    <row r="98" spans="2:12" x14ac:dyDescent="0.2">
      <c r="B98" s="3" t="s">
        <v>96</v>
      </c>
      <c r="C98" s="4">
        <v>12000</v>
      </c>
      <c r="D98" s="7">
        <f t="shared" si="6"/>
        <v>12000000</v>
      </c>
      <c r="E98" s="9">
        <v>4395000000</v>
      </c>
      <c r="F98">
        <f t="shared" si="7"/>
        <v>2.7303754266211604E-3</v>
      </c>
      <c r="H98" s="10">
        <f t="shared" si="8"/>
        <v>2.7303754266211604E-3</v>
      </c>
      <c r="I98" s="10">
        <f t="shared" si="9"/>
        <v>1.6382252559726963E-2</v>
      </c>
      <c r="J98">
        <f t="shared" si="10"/>
        <v>12</v>
      </c>
      <c r="L98" s="10">
        <f t="shared" si="11"/>
        <v>4.641638225255973E-4</v>
      </c>
    </row>
    <row r="99" spans="2:12" x14ac:dyDescent="0.2">
      <c r="B99" s="3" t="s">
        <v>97</v>
      </c>
      <c r="C99" s="4">
        <v>164000</v>
      </c>
      <c r="D99" s="7">
        <f t="shared" si="6"/>
        <v>164000000</v>
      </c>
      <c r="E99" s="9">
        <v>24118000000</v>
      </c>
      <c r="F99">
        <f t="shared" si="7"/>
        <v>6.7999004892611327E-3</v>
      </c>
      <c r="H99" s="10">
        <f t="shared" si="8"/>
        <v>6.7999004892611327E-3</v>
      </c>
      <c r="I99" s="10">
        <f t="shared" si="9"/>
        <v>4.0799402935566796E-2</v>
      </c>
      <c r="J99">
        <f t="shared" si="10"/>
        <v>164</v>
      </c>
      <c r="L99" s="10">
        <f t="shared" si="11"/>
        <v>1.1559830831743925E-3</v>
      </c>
    </row>
    <row r="100" spans="2:12" x14ac:dyDescent="0.2">
      <c r="B100" s="3" t="s">
        <v>98</v>
      </c>
      <c r="C100" s="4">
        <v>17000</v>
      </c>
      <c r="D100" s="7">
        <f t="shared" si="6"/>
        <v>17000000</v>
      </c>
      <c r="E100" s="9">
        <v>22957000000</v>
      </c>
      <c r="F100">
        <f t="shared" si="7"/>
        <v>7.4051487563706064E-4</v>
      </c>
      <c r="H100" s="10">
        <f t="shared" si="8"/>
        <v>7.4051487563706064E-4</v>
      </c>
      <c r="I100" s="10">
        <f t="shared" si="9"/>
        <v>4.4430892538223641E-3</v>
      </c>
      <c r="J100">
        <f t="shared" si="10"/>
        <v>17</v>
      </c>
      <c r="L100" s="10">
        <f t="shared" si="11"/>
        <v>1.2588752885830029E-4</v>
      </c>
    </row>
    <row r="101" spans="2:12" x14ac:dyDescent="0.2">
      <c r="B101" s="3" t="s">
        <v>99</v>
      </c>
      <c r="C101" s="4">
        <v>178000</v>
      </c>
      <c r="D101" s="7">
        <f t="shared" si="6"/>
        <v>178000000</v>
      </c>
      <c r="E101" s="9">
        <v>94146000000</v>
      </c>
      <c r="F101">
        <f t="shared" si="7"/>
        <v>1.8906804325197035E-3</v>
      </c>
      <c r="H101" s="10">
        <f t="shared" si="8"/>
        <v>1.8906804325197035E-3</v>
      </c>
      <c r="I101" s="10">
        <f t="shared" si="9"/>
        <v>1.134408259511822E-2</v>
      </c>
      <c r="J101">
        <f t="shared" si="10"/>
        <v>178</v>
      </c>
      <c r="L101" s="10">
        <f t="shared" si="11"/>
        <v>3.214156735283496E-4</v>
      </c>
    </row>
    <row r="102" spans="2:12" x14ac:dyDescent="0.2">
      <c r="B102" s="3" t="s">
        <v>100</v>
      </c>
      <c r="C102" s="4">
        <v>173000</v>
      </c>
      <c r="D102" s="7">
        <f t="shared" si="6"/>
        <v>173000000</v>
      </c>
      <c r="E102" s="9">
        <v>45488000000</v>
      </c>
      <c r="F102">
        <f t="shared" si="7"/>
        <v>3.8032008441786845E-3</v>
      </c>
      <c r="H102" s="10">
        <f t="shared" si="8"/>
        <v>3.8032008441786845E-3</v>
      </c>
      <c r="I102" s="10">
        <f t="shared" si="9"/>
        <v>2.2819205065072106E-2</v>
      </c>
      <c r="J102">
        <f t="shared" si="10"/>
        <v>173</v>
      </c>
      <c r="L102" s="10">
        <f t="shared" si="11"/>
        <v>6.4654414351037642E-4</v>
      </c>
    </row>
    <row r="103" spans="2:12" x14ac:dyDescent="0.2">
      <c r="B103" s="3" t="s">
        <v>101</v>
      </c>
      <c r="C103" s="4">
        <v>4000</v>
      </c>
      <c r="D103" s="7">
        <f t="shared" si="6"/>
        <v>4000000</v>
      </c>
      <c r="E103" s="9">
        <v>4571000000</v>
      </c>
      <c r="F103">
        <f t="shared" si="7"/>
        <v>8.7508203894115077E-4</v>
      </c>
      <c r="H103" s="10">
        <f t="shared" si="8"/>
        <v>8.7508203894115077E-4</v>
      </c>
      <c r="I103" s="10">
        <f t="shared" si="9"/>
        <v>5.2504922336469046E-3</v>
      </c>
      <c r="J103">
        <f t="shared" si="10"/>
        <v>4</v>
      </c>
      <c r="L103" s="10">
        <f t="shared" si="11"/>
        <v>1.4876394661999563E-4</v>
      </c>
    </row>
    <row r="104" spans="2:12" x14ac:dyDescent="0.2">
      <c r="B104" s="3" t="s">
        <v>102</v>
      </c>
      <c r="C104" s="4">
        <v>59000</v>
      </c>
      <c r="D104" s="7">
        <f t="shared" si="6"/>
        <v>59000000</v>
      </c>
      <c r="E104" s="9">
        <v>60227000000</v>
      </c>
      <c r="F104">
        <f t="shared" si="7"/>
        <v>9.7962707755657754E-4</v>
      </c>
      <c r="H104" s="10">
        <f t="shared" si="8"/>
        <v>9.7962707755657754E-4</v>
      </c>
      <c r="I104" s="10">
        <f t="shared" si="9"/>
        <v>5.8777624653394648E-3</v>
      </c>
      <c r="J104">
        <f t="shared" si="10"/>
        <v>59</v>
      </c>
      <c r="L104" s="10">
        <f t="shared" si="11"/>
        <v>1.665366031846182E-4</v>
      </c>
    </row>
    <row r="105" spans="2:12" x14ac:dyDescent="0.2">
      <c r="B105" s="3" t="s">
        <v>103</v>
      </c>
      <c r="C105" s="4">
        <v>29000</v>
      </c>
      <c r="D105" s="7">
        <f t="shared" si="6"/>
        <v>29000000</v>
      </c>
      <c r="E105" s="9">
        <v>35532000000</v>
      </c>
      <c r="F105">
        <f t="shared" si="7"/>
        <v>8.1616570978273106E-4</v>
      </c>
      <c r="H105" s="10">
        <f>C105*1000/E105</f>
        <v>8.1616570978273106E-4</v>
      </c>
      <c r="I105" s="10">
        <f t="shared" si="9"/>
        <v>4.8969942586963864E-3</v>
      </c>
      <c r="J105">
        <f t="shared" si="10"/>
        <v>29</v>
      </c>
      <c r="L105" s="10">
        <f t="shared" si="11"/>
        <v>1.3874817066306428E-4</v>
      </c>
    </row>
    <row r="106" spans="2:12" x14ac:dyDescent="0.2">
      <c r="B106" s="3" t="s">
        <v>104</v>
      </c>
      <c r="C106" s="4">
        <v>29000</v>
      </c>
      <c r="D106" s="7">
        <f t="shared" si="6"/>
        <v>29000000</v>
      </c>
      <c r="E106" s="9">
        <v>48010000000</v>
      </c>
      <c r="F106">
        <f t="shared" si="7"/>
        <v>6.0404082482816077E-4</v>
      </c>
      <c r="H106" s="10">
        <f t="shared" si="8"/>
        <v>6.0404082482816077E-4</v>
      </c>
      <c r="I106" s="10">
        <f t="shared" si="9"/>
        <v>3.6242449489689646E-3</v>
      </c>
      <c r="J106">
        <f t="shared" si="10"/>
        <v>29</v>
      </c>
      <c r="L106" s="10">
        <f t="shared" si="11"/>
        <v>1.0268694022078733E-4</v>
      </c>
    </row>
    <row r="107" spans="2:12" x14ac:dyDescent="0.2">
      <c r="B107" s="3" t="s">
        <v>105</v>
      </c>
      <c r="C107" s="4">
        <v>14000</v>
      </c>
      <c r="D107" s="7">
        <f t="shared" si="6"/>
        <v>14000000</v>
      </c>
      <c r="E107" s="9">
        <v>8161000000</v>
      </c>
      <c r="F107">
        <f t="shared" si="7"/>
        <v>1.7154760446023772E-3</v>
      </c>
      <c r="H107" s="10">
        <f t="shared" si="8"/>
        <v>1.7154760446023772E-3</v>
      </c>
      <c r="I107" s="10">
        <f t="shared" si="9"/>
        <v>1.0292856267614264E-2</v>
      </c>
      <c r="J107">
        <f t="shared" si="10"/>
        <v>14</v>
      </c>
      <c r="L107" s="10">
        <f t="shared" si="11"/>
        <v>2.9163092758240414E-4</v>
      </c>
    </row>
    <row r="108" spans="2:12" x14ac:dyDescent="0.2">
      <c r="B108" s="3" t="s">
        <v>106</v>
      </c>
      <c r="C108" s="4">
        <v>5000</v>
      </c>
      <c r="D108" s="7">
        <f t="shared" si="6"/>
        <v>5000000</v>
      </c>
      <c r="E108" s="9">
        <v>4517000000</v>
      </c>
      <c r="F108">
        <f t="shared" si="7"/>
        <v>1.1069293779056896E-3</v>
      </c>
      <c r="H108" s="10">
        <f t="shared" si="8"/>
        <v>1.1069293779056896E-3</v>
      </c>
      <c r="I108" s="10">
        <f t="shared" si="9"/>
        <v>6.6415762674341371E-3</v>
      </c>
      <c r="J108">
        <f t="shared" si="10"/>
        <v>5</v>
      </c>
      <c r="L108" s="10">
        <f t="shared" si="11"/>
        <v>1.8817799424396722E-4</v>
      </c>
    </row>
    <row r="109" spans="2:12" x14ac:dyDescent="0.2">
      <c r="B109" s="3" t="s">
        <v>107</v>
      </c>
      <c r="C109" s="4">
        <v>76000</v>
      </c>
      <c r="D109" s="7">
        <f t="shared" si="6"/>
        <v>76000000</v>
      </c>
      <c r="E109" s="9">
        <v>98852000000</v>
      </c>
      <c r="F109">
        <f t="shared" si="7"/>
        <v>7.6882612390239953E-4</v>
      </c>
      <c r="H109" s="10">
        <f t="shared" si="8"/>
        <v>7.6882612390239953E-4</v>
      </c>
      <c r="I109" s="10">
        <f t="shared" si="9"/>
        <v>4.6129567434143974E-3</v>
      </c>
      <c r="J109">
        <f t="shared" si="10"/>
        <v>76</v>
      </c>
      <c r="L109" s="10">
        <f t="shared" si="11"/>
        <v>1.3070044106340792E-4</v>
      </c>
    </row>
    <row r="110" spans="2:12" x14ac:dyDescent="0.2">
      <c r="B110" s="3" t="s">
        <v>108</v>
      </c>
      <c r="C110" s="4">
        <v>39000</v>
      </c>
      <c r="D110" s="7">
        <f t="shared" si="6"/>
        <v>39000000</v>
      </c>
      <c r="E110" s="9">
        <v>41827000000</v>
      </c>
      <c r="F110">
        <f t="shared" si="7"/>
        <v>9.3241207832261454E-4</v>
      </c>
      <c r="H110" s="10">
        <f t="shared" si="8"/>
        <v>9.3241207832261454E-4</v>
      </c>
      <c r="I110" s="10">
        <f t="shared" si="9"/>
        <v>5.5944724699356872E-3</v>
      </c>
      <c r="J110">
        <f t="shared" si="10"/>
        <v>39</v>
      </c>
      <c r="L110" s="10">
        <f t="shared" si="11"/>
        <v>1.5851005331484448E-4</v>
      </c>
    </row>
    <row r="111" spans="2:12" x14ac:dyDescent="0.2">
      <c r="B111" s="3" t="s">
        <v>109</v>
      </c>
      <c r="C111" s="4">
        <v>21000</v>
      </c>
      <c r="D111" s="7">
        <f t="shared" si="6"/>
        <v>21000000</v>
      </c>
      <c r="E111" s="9">
        <v>31513000000</v>
      </c>
      <c r="F111">
        <f t="shared" si="7"/>
        <v>6.6639164789134638E-4</v>
      </c>
      <c r="H111" s="10">
        <f t="shared" si="8"/>
        <v>6.6639164789134638E-4</v>
      </c>
      <c r="I111" s="10">
        <f t="shared" si="9"/>
        <v>3.9983498873480787E-3</v>
      </c>
      <c r="J111">
        <f t="shared" si="10"/>
        <v>21</v>
      </c>
      <c r="L111" s="10">
        <f t="shared" si="11"/>
        <v>1.1328658014152889E-4</v>
      </c>
    </row>
    <row r="112" spans="2:12" x14ac:dyDescent="0.2">
      <c r="B112" s="3" t="s">
        <v>110</v>
      </c>
      <c r="C112" s="4">
        <v>69000</v>
      </c>
      <c r="D112" s="7">
        <f t="shared" si="6"/>
        <v>69000000</v>
      </c>
      <c r="E112" s="9">
        <v>104754000000</v>
      </c>
      <c r="F112">
        <f t="shared" si="7"/>
        <v>6.5868606449395728E-4</v>
      </c>
      <c r="H112" s="10">
        <f t="shared" si="8"/>
        <v>6.5868606449395728E-4</v>
      </c>
      <c r="I112" s="10">
        <f t="shared" si="9"/>
        <v>3.9521163869637435E-3</v>
      </c>
      <c r="J112">
        <f t="shared" si="10"/>
        <v>69</v>
      </c>
      <c r="L112" s="10">
        <f t="shared" si="11"/>
        <v>1.1197663096397273E-4</v>
      </c>
    </row>
    <row r="113" spans="1:12" x14ac:dyDescent="0.2">
      <c r="B113" s="3" t="s">
        <v>111</v>
      </c>
      <c r="C113" s="4">
        <v>20000</v>
      </c>
      <c r="D113" s="7">
        <f t="shared" si="6"/>
        <v>20000000</v>
      </c>
      <c r="E113" s="9">
        <v>13180000000</v>
      </c>
      <c r="F113">
        <f t="shared" si="7"/>
        <v>1.5174506828528073E-3</v>
      </c>
      <c r="H113" s="10">
        <f t="shared" si="8"/>
        <v>1.5174506828528073E-3</v>
      </c>
      <c r="I113" s="10">
        <f t="shared" si="9"/>
        <v>9.104704097116844E-3</v>
      </c>
      <c r="J113">
        <f t="shared" si="10"/>
        <v>20</v>
      </c>
      <c r="L113" s="10">
        <f t="shared" si="11"/>
        <v>2.5796661608497724E-4</v>
      </c>
    </row>
    <row r="114" spans="1:12" x14ac:dyDescent="0.2">
      <c r="B114" s="3" t="s">
        <v>112</v>
      </c>
      <c r="C114" s="4">
        <v>2000</v>
      </c>
      <c r="D114" s="7">
        <f t="shared" si="6"/>
        <v>2000000</v>
      </c>
      <c r="E114" s="9">
        <v>1363000000</v>
      </c>
      <c r="F114">
        <f t="shared" si="7"/>
        <v>1.467351430667645E-3</v>
      </c>
      <c r="H114" s="10">
        <f t="shared" si="8"/>
        <v>1.467351430667645E-3</v>
      </c>
      <c r="I114" s="10">
        <f t="shared" si="9"/>
        <v>8.8041085840058694E-3</v>
      </c>
      <c r="J114">
        <f t="shared" si="10"/>
        <v>2</v>
      </c>
      <c r="L114" s="10">
        <f t="shared" si="11"/>
        <v>2.4944974321349964E-4</v>
      </c>
    </row>
    <row r="115" spans="1:12" x14ac:dyDescent="0.2">
      <c r="B115" s="3" t="s">
        <v>113</v>
      </c>
      <c r="C115" s="4">
        <v>18000</v>
      </c>
      <c r="D115" s="7">
        <f t="shared" si="6"/>
        <v>18000000</v>
      </c>
      <c r="E115" s="9">
        <v>10635000000</v>
      </c>
      <c r="F115">
        <f t="shared" si="7"/>
        <v>1.692524682651622E-3</v>
      </c>
      <c r="H115" s="10">
        <f t="shared" si="8"/>
        <v>1.692524682651622E-3</v>
      </c>
      <c r="I115" s="10">
        <f t="shared" si="9"/>
        <v>1.0155148095909733E-2</v>
      </c>
      <c r="J115">
        <f t="shared" si="10"/>
        <v>18</v>
      </c>
      <c r="L115" s="10">
        <f t="shared" si="11"/>
        <v>2.8772919605077573E-4</v>
      </c>
    </row>
    <row r="116" spans="1:12" x14ac:dyDescent="0.2">
      <c r="B116" s="3" t="s">
        <v>114</v>
      </c>
      <c r="C116" s="4">
        <v>2000</v>
      </c>
      <c r="D116" s="7">
        <f t="shared" si="6"/>
        <v>2000000</v>
      </c>
      <c r="E116" s="9">
        <v>7068000000</v>
      </c>
      <c r="F116">
        <f t="shared" si="7"/>
        <v>2.8296547821165819E-4</v>
      </c>
      <c r="H116" s="10">
        <f t="shared" si="8"/>
        <v>2.8296547821165819E-4</v>
      </c>
      <c r="I116" s="10">
        <f t="shared" si="9"/>
        <v>1.697792869269949E-3</v>
      </c>
      <c r="J116">
        <f t="shared" si="10"/>
        <v>2</v>
      </c>
      <c r="L116" s="10">
        <f t="shared" si="11"/>
        <v>4.8104131295981891E-5</v>
      </c>
    </row>
    <row r="117" spans="1:12" x14ac:dyDescent="0.2">
      <c r="B117" s="3" t="s">
        <v>115</v>
      </c>
      <c r="C117" s="4">
        <v>15000</v>
      </c>
      <c r="D117" s="7">
        <f t="shared" si="6"/>
        <v>15000000</v>
      </c>
      <c r="E117" s="9">
        <v>5193000000</v>
      </c>
      <c r="F117">
        <f t="shared" si="7"/>
        <v>2.8885037550548816E-3</v>
      </c>
      <c r="H117" s="10">
        <f t="shared" si="8"/>
        <v>2.8885037550548816E-3</v>
      </c>
      <c r="I117" s="10">
        <f t="shared" si="9"/>
        <v>1.7331022530329289E-2</v>
      </c>
      <c r="J117">
        <f t="shared" si="10"/>
        <v>15</v>
      </c>
      <c r="L117" s="10">
        <f t="shared" si="11"/>
        <v>4.9104563835932987E-4</v>
      </c>
    </row>
    <row r="118" spans="1:12" x14ac:dyDescent="0.2">
      <c r="B118" s="3" t="s">
        <v>116</v>
      </c>
      <c r="C118" s="4">
        <v>13000</v>
      </c>
      <c r="D118" s="7">
        <f t="shared" si="6"/>
        <v>13000000</v>
      </c>
      <c r="E118" s="9">
        <v>5312000000</v>
      </c>
      <c r="F118">
        <f t="shared" si="7"/>
        <v>2.4472891566265061E-3</v>
      </c>
      <c r="H118" s="10">
        <f t="shared" si="8"/>
        <v>2.4472891566265061E-3</v>
      </c>
      <c r="I118" s="10">
        <f t="shared" si="9"/>
        <v>1.4683734939759037E-2</v>
      </c>
      <c r="J118">
        <f t="shared" si="10"/>
        <v>13</v>
      </c>
      <c r="L118" s="10">
        <f t="shared" si="11"/>
        <v>4.1603915662650603E-4</v>
      </c>
    </row>
    <row r="119" spans="1:12" x14ac:dyDescent="0.2">
      <c r="B119" s="3" t="s">
        <v>117</v>
      </c>
      <c r="C119" s="4">
        <v>11000</v>
      </c>
      <c r="D119" s="7">
        <f t="shared" si="6"/>
        <v>11000000</v>
      </c>
      <c r="E119" s="9">
        <v>5316000000</v>
      </c>
      <c r="F119">
        <f t="shared" si="7"/>
        <v>2.0692249811888638E-3</v>
      </c>
      <c r="H119" s="10">
        <f t="shared" si="8"/>
        <v>2.0692249811888638E-3</v>
      </c>
      <c r="I119" s="10">
        <f t="shared" si="9"/>
        <v>1.2415349887133182E-2</v>
      </c>
      <c r="J119">
        <f t="shared" si="10"/>
        <v>11</v>
      </c>
      <c r="L119" s="10">
        <f t="shared" si="11"/>
        <v>3.5176824680210682E-4</v>
      </c>
    </row>
    <row r="120" spans="1:12" x14ac:dyDescent="0.2">
      <c r="B120" s="3" t="s">
        <v>118</v>
      </c>
      <c r="C120" s="4">
        <v>15000</v>
      </c>
      <c r="D120" s="7">
        <f t="shared" si="6"/>
        <v>15000000</v>
      </c>
      <c r="E120" s="9">
        <v>26141000000</v>
      </c>
      <c r="F120">
        <f t="shared" si="7"/>
        <v>5.7381125435140205E-4</v>
      </c>
      <c r="H120" s="10">
        <f t="shared" si="8"/>
        <v>5.7381125435140205E-4</v>
      </c>
      <c r="I120" s="10">
        <f t="shared" si="9"/>
        <v>3.4428675261084125E-3</v>
      </c>
      <c r="J120">
        <f t="shared" si="10"/>
        <v>15</v>
      </c>
      <c r="L120" s="10">
        <f t="shared" si="11"/>
        <v>9.7547913239738341E-5</v>
      </c>
    </row>
    <row r="121" spans="1:12" x14ac:dyDescent="0.2">
      <c r="B121" s="3" t="s">
        <v>119</v>
      </c>
      <c r="C121" s="4">
        <v>16000</v>
      </c>
      <c r="D121" s="7">
        <f t="shared" si="6"/>
        <v>16000000</v>
      </c>
      <c r="E121" s="9">
        <v>5109000000</v>
      </c>
      <c r="F121">
        <f t="shared" si="7"/>
        <v>3.1317283225680173E-3</v>
      </c>
      <c r="H121" s="10">
        <f t="shared" si="8"/>
        <v>3.1317283225680173E-3</v>
      </c>
      <c r="I121" s="10">
        <f t="shared" si="9"/>
        <v>1.8790369935408103E-2</v>
      </c>
      <c r="J121">
        <f t="shared" si="10"/>
        <v>16</v>
      </c>
      <c r="L121" s="10">
        <f t="shared" si="11"/>
        <v>5.3239381483656295E-4</v>
      </c>
    </row>
    <row r="122" spans="1:12" x14ac:dyDescent="0.2">
      <c r="B122" s="3" t="s">
        <v>120</v>
      </c>
      <c r="C122" s="4">
        <v>31000</v>
      </c>
      <c r="D122" s="7">
        <f t="shared" si="6"/>
        <v>31000000</v>
      </c>
      <c r="E122" s="9">
        <v>12230000000</v>
      </c>
      <c r="F122">
        <f t="shared" si="7"/>
        <v>2.5347506132461159E-3</v>
      </c>
      <c r="H122" s="10">
        <f t="shared" si="8"/>
        <v>2.5347506132461159E-3</v>
      </c>
      <c r="I122" s="10">
        <f t="shared" si="9"/>
        <v>1.5208503679476695E-2</v>
      </c>
      <c r="J122">
        <f t="shared" si="10"/>
        <v>31</v>
      </c>
      <c r="L122" s="10">
        <f t="shared" si="11"/>
        <v>4.3090760425183971E-4</v>
      </c>
    </row>
    <row r="123" spans="1:12" x14ac:dyDescent="0.2">
      <c r="B123" s="3" t="s">
        <v>121</v>
      </c>
      <c r="C123" s="4">
        <v>0</v>
      </c>
      <c r="D123" s="7">
        <f t="shared" si="6"/>
        <v>0</v>
      </c>
      <c r="E123" s="9">
        <v>4983000000</v>
      </c>
      <c r="F123">
        <f t="shared" si="7"/>
        <v>0</v>
      </c>
      <c r="H123" s="10">
        <f t="shared" si="8"/>
        <v>0</v>
      </c>
      <c r="I123" s="10">
        <f t="shared" si="9"/>
        <v>0</v>
      </c>
      <c r="J123">
        <f t="shared" si="10"/>
        <v>0</v>
      </c>
      <c r="L123" s="10">
        <f t="shared" si="11"/>
        <v>0</v>
      </c>
    </row>
    <row r="124" spans="1:12" x14ac:dyDescent="0.2">
      <c r="C124">
        <v>0</v>
      </c>
      <c r="D124" s="7">
        <f>SUM(D7:D123,D5)</f>
        <v>43993000000</v>
      </c>
      <c r="H124" s="10" t="e">
        <f t="shared" si="8"/>
        <v>#DIV/0!</v>
      </c>
      <c r="I124" s="10" t="e">
        <f t="shared" si="9"/>
        <v>#DIV/0!</v>
      </c>
    </row>
    <row r="125" spans="1:12" ht="128" x14ac:dyDescent="0.2">
      <c r="A125" s="5" t="s">
        <v>122</v>
      </c>
      <c r="C125">
        <v>0</v>
      </c>
      <c r="H125" s="10" t="e">
        <f t="shared" si="8"/>
        <v>#DIV/0!</v>
      </c>
      <c r="I125" s="10" t="e">
        <f t="shared" si="9"/>
        <v>#DIV/0!</v>
      </c>
    </row>
    <row r="126" spans="1:12" x14ac:dyDescent="0.2">
      <c r="H126" s="10" t="e">
        <f t="shared" si="8"/>
        <v>#DIV/0!</v>
      </c>
      <c r="I126" s="10" t="e">
        <f t="shared" si="9"/>
        <v>#DIV/0!</v>
      </c>
    </row>
    <row r="127" spans="1:12" x14ac:dyDescent="0.2">
      <c r="H127" s="10" t="e">
        <f t="shared" si="8"/>
        <v>#DIV/0!</v>
      </c>
      <c r="I127" s="10" t="e">
        <f t="shared" si="9"/>
        <v>#DIV/0!</v>
      </c>
    </row>
    <row r="128" spans="1:12" x14ac:dyDescent="0.2">
      <c r="H128" s="10" t="e">
        <f t="shared" si="8"/>
        <v>#DIV/0!</v>
      </c>
      <c r="I128" s="10" t="e">
        <f t="shared" si="9"/>
        <v>#DIV/0!</v>
      </c>
    </row>
    <row r="129" spans="8:9" x14ac:dyDescent="0.2">
      <c r="H129" s="10" t="e">
        <f t="shared" si="8"/>
        <v>#DIV/0!</v>
      </c>
      <c r="I129" s="10" t="e">
        <f t="shared" si="9"/>
        <v>#DIV/0!</v>
      </c>
    </row>
    <row r="130" spans="8:9" x14ac:dyDescent="0.2">
      <c r="H130" s="10" t="e">
        <f t="shared" si="8"/>
        <v>#DIV/0!</v>
      </c>
      <c r="I130" s="10" t="e">
        <f t="shared" si="9"/>
        <v>#DIV/0!</v>
      </c>
    </row>
    <row r="131" spans="8:9" x14ac:dyDescent="0.2">
      <c r="H131" s="10" t="e">
        <f t="shared" si="8"/>
        <v>#DIV/0!</v>
      </c>
      <c r="I131" s="10" t="e">
        <f t="shared" si="9"/>
        <v>#DIV/0!</v>
      </c>
    </row>
    <row r="132" spans="8:9" x14ac:dyDescent="0.2">
      <c r="H132" s="10" t="e">
        <f t="shared" si="8"/>
        <v>#DIV/0!</v>
      </c>
      <c r="I132" s="10" t="e">
        <f t="shared" si="9"/>
        <v>#DIV/0!</v>
      </c>
    </row>
    <row r="133" spans="8:9" x14ac:dyDescent="0.2">
      <c r="H133" s="10" t="e">
        <f t="shared" si="8"/>
        <v>#DIV/0!</v>
      </c>
      <c r="I133" s="10" t="e">
        <f t="shared" si="9"/>
        <v>#DIV/0!</v>
      </c>
    </row>
    <row r="134" spans="8:9" x14ac:dyDescent="0.2">
      <c r="H134" s="10" t="e">
        <f t="shared" si="8"/>
        <v>#DIV/0!</v>
      </c>
      <c r="I134" s="10" t="e">
        <f t="shared" si="9"/>
        <v>#DIV/0!</v>
      </c>
    </row>
    <row r="135" spans="8:9" x14ac:dyDescent="0.2">
      <c r="H135" s="10" t="e">
        <f t="shared" si="8"/>
        <v>#DIV/0!</v>
      </c>
      <c r="I135" s="10" t="e">
        <f t="shared" si="9"/>
        <v>#DIV/0!</v>
      </c>
    </row>
    <row r="136" spans="8:9" x14ac:dyDescent="0.2">
      <c r="H136" s="10" t="e">
        <f t="shared" ref="H136:H168" si="12">C136*1000/E136</f>
        <v>#DIV/0!</v>
      </c>
      <c r="I136" s="10" t="e">
        <f t="shared" ref="I136:I168" si="13">H136*6</f>
        <v>#DIV/0!</v>
      </c>
    </row>
    <row r="137" spans="8:9" x14ac:dyDescent="0.2">
      <c r="H137" s="10" t="e">
        <f t="shared" si="12"/>
        <v>#DIV/0!</v>
      </c>
      <c r="I137" s="10" t="e">
        <f t="shared" si="13"/>
        <v>#DIV/0!</v>
      </c>
    </row>
    <row r="138" spans="8:9" x14ac:dyDescent="0.2">
      <c r="H138" s="10" t="e">
        <f t="shared" si="12"/>
        <v>#DIV/0!</v>
      </c>
      <c r="I138" s="10" t="e">
        <f t="shared" si="13"/>
        <v>#DIV/0!</v>
      </c>
    </row>
    <row r="139" spans="8:9" x14ac:dyDescent="0.2">
      <c r="H139" s="10" t="e">
        <f t="shared" si="12"/>
        <v>#DIV/0!</v>
      </c>
      <c r="I139" s="10" t="e">
        <f t="shared" si="13"/>
        <v>#DIV/0!</v>
      </c>
    </row>
    <row r="140" spans="8:9" x14ac:dyDescent="0.2">
      <c r="H140" s="10" t="e">
        <f t="shared" si="12"/>
        <v>#DIV/0!</v>
      </c>
      <c r="I140" s="10" t="e">
        <f t="shared" si="13"/>
        <v>#DIV/0!</v>
      </c>
    </row>
    <row r="141" spans="8:9" x14ac:dyDescent="0.2">
      <c r="H141" s="10" t="e">
        <f t="shared" si="12"/>
        <v>#DIV/0!</v>
      </c>
      <c r="I141" s="10" t="e">
        <f t="shared" si="13"/>
        <v>#DIV/0!</v>
      </c>
    </row>
    <row r="142" spans="8:9" x14ac:dyDescent="0.2">
      <c r="H142" s="10" t="e">
        <f t="shared" si="12"/>
        <v>#DIV/0!</v>
      </c>
      <c r="I142" s="10" t="e">
        <f t="shared" si="13"/>
        <v>#DIV/0!</v>
      </c>
    </row>
    <row r="143" spans="8:9" x14ac:dyDescent="0.2">
      <c r="H143" s="10" t="e">
        <f t="shared" si="12"/>
        <v>#DIV/0!</v>
      </c>
      <c r="I143" s="10" t="e">
        <f t="shared" si="13"/>
        <v>#DIV/0!</v>
      </c>
    </row>
    <row r="144" spans="8:9" x14ac:dyDescent="0.2">
      <c r="H144" s="10" t="e">
        <f t="shared" si="12"/>
        <v>#DIV/0!</v>
      </c>
      <c r="I144" s="10" t="e">
        <f t="shared" si="13"/>
        <v>#DIV/0!</v>
      </c>
    </row>
    <row r="145" spans="8:9" x14ac:dyDescent="0.2">
      <c r="H145" s="10" t="e">
        <f t="shared" si="12"/>
        <v>#DIV/0!</v>
      </c>
      <c r="I145" s="10" t="e">
        <f t="shared" si="13"/>
        <v>#DIV/0!</v>
      </c>
    </row>
    <row r="146" spans="8:9" x14ac:dyDescent="0.2">
      <c r="H146" s="10" t="e">
        <f t="shared" si="12"/>
        <v>#DIV/0!</v>
      </c>
      <c r="I146" s="10" t="e">
        <f t="shared" si="13"/>
        <v>#DIV/0!</v>
      </c>
    </row>
    <row r="147" spans="8:9" x14ac:dyDescent="0.2">
      <c r="H147" s="10" t="e">
        <f t="shared" si="12"/>
        <v>#DIV/0!</v>
      </c>
      <c r="I147" s="10" t="e">
        <f t="shared" si="13"/>
        <v>#DIV/0!</v>
      </c>
    </row>
    <row r="148" spans="8:9" x14ac:dyDescent="0.2">
      <c r="H148" s="10" t="e">
        <f t="shared" si="12"/>
        <v>#DIV/0!</v>
      </c>
      <c r="I148" s="10" t="e">
        <f t="shared" si="13"/>
        <v>#DIV/0!</v>
      </c>
    </row>
    <row r="149" spans="8:9" x14ac:dyDescent="0.2">
      <c r="H149" s="10" t="e">
        <f t="shared" si="12"/>
        <v>#DIV/0!</v>
      </c>
      <c r="I149" s="10" t="e">
        <f t="shared" si="13"/>
        <v>#DIV/0!</v>
      </c>
    </row>
    <row r="150" spans="8:9" x14ac:dyDescent="0.2">
      <c r="H150" s="10" t="e">
        <f t="shared" si="12"/>
        <v>#DIV/0!</v>
      </c>
      <c r="I150" s="10" t="e">
        <f t="shared" si="13"/>
        <v>#DIV/0!</v>
      </c>
    </row>
    <row r="151" spans="8:9" x14ac:dyDescent="0.2">
      <c r="H151" s="10" t="e">
        <f t="shared" si="12"/>
        <v>#DIV/0!</v>
      </c>
      <c r="I151" s="10" t="e">
        <f t="shared" si="13"/>
        <v>#DIV/0!</v>
      </c>
    </row>
    <row r="152" spans="8:9" x14ac:dyDescent="0.2">
      <c r="H152" s="10" t="e">
        <f t="shared" si="12"/>
        <v>#DIV/0!</v>
      </c>
      <c r="I152" s="10" t="e">
        <f t="shared" si="13"/>
        <v>#DIV/0!</v>
      </c>
    </row>
    <row r="153" spans="8:9" x14ac:dyDescent="0.2">
      <c r="H153" s="10" t="e">
        <f t="shared" si="12"/>
        <v>#DIV/0!</v>
      </c>
      <c r="I153" s="10" t="e">
        <f t="shared" si="13"/>
        <v>#DIV/0!</v>
      </c>
    </row>
    <row r="154" spans="8:9" x14ac:dyDescent="0.2">
      <c r="H154" s="10" t="e">
        <f t="shared" si="12"/>
        <v>#DIV/0!</v>
      </c>
      <c r="I154" s="10" t="e">
        <f t="shared" si="13"/>
        <v>#DIV/0!</v>
      </c>
    </row>
    <row r="155" spans="8:9" x14ac:dyDescent="0.2">
      <c r="H155" s="10" t="e">
        <f t="shared" si="12"/>
        <v>#DIV/0!</v>
      </c>
      <c r="I155" s="10" t="e">
        <f t="shared" si="13"/>
        <v>#DIV/0!</v>
      </c>
    </row>
    <row r="156" spans="8:9" x14ac:dyDescent="0.2">
      <c r="H156" s="10" t="e">
        <f t="shared" si="12"/>
        <v>#DIV/0!</v>
      </c>
      <c r="I156" s="10" t="e">
        <f t="shared" si="13"/>
        <v>#DIV/0!</v>
      </c>
    </row>
    <row r="157" spans="8:9" x14ac:dyDescent="0.2">
      <c r="H157" s="10" t="e">
        <f t="shared" si="12"/>
        <v>#DIV/0!</v>
      </c>
      <c r="I157" s="10" t="e">
        <f t="shared" si="13"/>
        <v>#DIV/0!</v>
      </c>
    </row>
    <row r="158" spans="8:9" x14ac:dyDescent="0.2">
      <c r="H158" s="10" t="e">
        <f t="shared" si="12"/>
        <v>#DIV/0!</v>
      </c>
      <c r="I158" s="10" t="e">
        <f t="shared" si="13"/>
        <v>#DIV/0!</v>
      </c>
    </row>
    <row r="159" spans="8:9" x14ac:dyDescent="0.2">
      <c r="H159" s="10" t="e">
        <f t="shared" si="12"/>
        <v>#DIV/0!</v>
      </c>
      <c r="I159" s="10" t="e">
        <f t="shared" si="13"/>
        <v>#DIV/0!</v>
      </c>
    </row>
    <row r="160" spans="8:9" x14ac:dyDescent="0.2">
      <c r="H160" s="10" t="e">
        <f t="shared" si="12"/>
        <v>#DIV/0!</v>
      </c>
      <c r="I160" s="10" t="e">
        <f t="shared" si="13"/>
        <v>#DIV/0!</v>
      </c>
    </row>
    <row r="161" spans="8:9" x14ac:dyDescent="0.2">
      <c r="H161" s="10" t="e">
        <f t="shared" si="12"/>
        <v>#DIV/0!</v>
      </c>
      <c r="I161" s="10" t="e">
        <f t="shared" si="13"/>
        <v>#DIV/0!</v>
      </c>
    </row>
    <row r="162" spans="8:9" x14ac:dyDescent="0.2">
      <c r="H162" s="10" t="e">
        <f t="shared" si="12"/>
        <v>#DIV/0!</v>
      </c>
      <c r="I162" s="10" t="e">
        <f t="shared" si="13"/>
        <v>#DIV/0!</v>
      </c>
    </row>
    <row r="163" spans="8:9" x14ac:dyDescent="0.2">
      <c r="H163" s="10" t="e">
        <f t="shared" si="12"/>
        <v>#DIV/0!</v>
      </c>
      <c r="I163" s="10" t="e">
        <f t="shared" si="13"/>
        <v>#DIV/0!</v>
      </c>
    </row>
    <row r="164" spans="8:9" x14ac:dyDescent="0.2">
      <c r="H164" s="10" t="e">
        <f t="shared" si="12"/>
        <v>#DIV/0!</v>
      </c>
      <c r="I164" s="10" t="e">
        <f t="shared" si="13"/>
        <v>#DIV/0!</v>
      </c>
    </row>
    <row r="165" spans="8:9" x14ac:dyDescent="0.2">
      <c r="H165" s="10" t="e">
        <f t="shared" si="12"/>
        <v>#DIV/0!</v>
      </c>
      <c r="I165" s="10" t="e">
        <f t="shared" si="13"/>
        <v>#DIV/0!</v>
      </c>
    </row>
    <row r="166" spans="8:9" x14ac:dyDescent="0.2">
      <c r="H166" s="10" t="e">
        <f t="shared" si="12"/>
        <v>#DIV/0!</v>
      </c>
      <c r="I166" s="10" t="e">
        <f t="shared" si="13"/>
        <v>#DIV/0!</v>
      </c>
    </row>
    <row r="167" spans="8:9" x14ac:dyDescent="0.2">
      <c r="H167" s="10" t="e">
        <f t="shared" si="12"/>
        <v>#DIV/0!</v>
      </c>
      <c r="I167" s="10" t="e">
        <f t="shared" si="13"/>
        <v>#DIV/0!</v>
      </c>
    </row>
    <row r="168" spans="8:9" x14ac:dyDescent="0.2">
      <c r="H168" s="10" t="e">
        <f t="shared" si="12"/>
        <v>#DIV/0!</v>
      </c>
      <c r="I168" s="10" t="e">
        <f t="shared" si="13"/>
        <v>#DIV/0!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58"/>
  <sheetViews>
    <sheetView workbookViewId="0">
      <selection activeCell="E6" sqref="E6"/>
    </sheetView>
  </sheetViews>
  <sheetFormatPr baseColWidth="10" defaultColWidth="10.6640625" defaultRowHeight="15" x14ac:dyDescent="0.2"/>
  <cols>
    <col min="5" max="5" width="11.6640625" bestFit="1" customWidth="1"/>
    <col min="42" max="42" width="11.6640625" bestFit="1" customWidth="1"/>
  </cols>
  <sheetData>
    <row r="1" spans="1:47" x14ac:dyDescent="0.2">
      <c r="A1" s="15" t="s">
        <v>294</v>
      </c>
      <c r="B1" s="15"/>
      <c r="C1" s="15"/>
      <c r="D1" s="15"/>
    </row>
    <row r="2" spans="1:47" x14ac:dyDescent="0.2">
      <c r="A2" s="15" t="s">
        <v>295</v>
      </c>
      <c r="B2" s="15"/>
      <c r="C2" s="15"/>
      <c r="D2" s="15"/>
    </row>
    <row r="3" spans="1:47" x14ac:dyDescent="0.2">
      <c r="A3" s="15"/>
      <c r="B3" s="15"/>
      <c r="C3" s="15"/>
      <c r="D3" s="15"/>
      <c r="E3" s="13" t="s">
        <v>127</v>
      </c>
      <c r="F3" s="13" t="s">
        <v>128</v>
      </c>
      <c r="G3" s="13" t="s">
        <v>129</v>
      </c>
      <c r="H3" s="13" t="s">
        <v>130</v>
      </c>
      <c r="I3" s="13" t="s">
        <v>131</v>
      </c>
      <c r="J3" s="13" t="s">
        <v>132</v>
      </c>
      <c r="K3" s="13" t="s">
        <v>133</v>
      </c>
      <c r="L3" s="13" t="s">
        <v>134</v>
      </c>
      <c r="M3" s="13" t="s">
        <v>135</v>
      </c>
      <c r="N3" s="13" t="s">
        <v>136</v>
      </c>
      <c r="O3" s="13" t="s">
        <v>137</v>
      </c>
      <c r="P3" s="13" t="s">
        <v>138</v>
      </c>
      <c r="Q3" s="13" t="s">
        <v>139</v>
      </c>
      <c r="R3" s="13" t="s">
        <v>140</v>
      </c>
      <c r="S3" s="13" t="s">
        <v>141</v>
      </c>
      <c r="T3" s="13" t="s">
        <v>142</v>
      </c>
      <c r="U3" s="13" t="s">
        <v>143</v>
      </c>
      <c r="V3" s="13" t="s">
        <v>144</v>
      </c>
      <c r="W3" s="13" t="s">
        <v>145</v>
      </c>
      <c r="X3" s="13" t="s">
        <v>146</v>
      </c>
      <c r="Y3" s="13" t="s">
        <v>147</v>
      </c>
      <c r="Z3" s="13" t="s">
        <v>148</v>
      </c>
      <c r="AA3" s="13" t="s">
        <v>149</v>
      </c>
      <c r="AB3" s="13" t="s">
        <v>150</v>
      </c>
      <c r="AC3" s="13" t="s">
        <v>151</v>
      </c>
      <c r="AD3" s="13" t="s">
        <v>152</v>
      </c>
      <c r="AE3" s="13" t="s">
        <v>153</v>
      </c>
      <c r="AF3" s="13" t="s">
        <v>154</v>
      </c>
      <c r="AG3" s="13" t="s">
        <v>155</v>
      </c>
      <c r="AH3" s="13" t="s">
        <v>156</v>
      </c>
      <c r="AI3" s="13" t="s">
        <v>157</v>
      </c>
      <c r="AJ3" s="13" t="s">
        <v>158</v>
      </c>
      <c r="AK3" s="13" t="s">
        <v>159</v>
      </c>
      <c r="AL3" s="13" t="s">
        <v>160</v>
      </c>
      <c r="AM3" s="13" t="s">
        <v>161</v>
      </c>
      <c r="AN3" s="13" t="s">
        <v>162</v>
      </c>
      <c r="AO3" s="13" t="s">
        <v>163</v>
      </c>
      <c r="AP3" s="13" t="s">
        <v>164</v>
      </c>
      <c r="AQ3" s="13" t="s">
        <v>165</v>
      </c>
      <c r="AR3" s="13" t="s">
        <v>166</v>
      </c>
      <c r="AS3" s="13" t="s">
        <v>167</v>
      </c>
      <c r="AT3" s="13" t="s">
        <v>168</v>
      </c>
      <c r="AU3" s="13" t="s">
        <v>169</v>
      </c>
    </row>
    <row r="4" spans="1:47" x14ac:dyDescent="0.2">
      <c r="A4" s="15" t="s">
        <v>170</v>
      </c>
      <c r="B4" s="15" t="s">
        <v>296</v>
      </c>
      <c r="C4" s="15" t="s">
        <v>297</v>
      </c>
      <c r="D4" s="15" t="s">
        <v>298</v>
      </c>
      <c r="E4" s="13">
        <v>2372.4450000000002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31.832000000000001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41.701999999999998</v>
      </c>
      <c r="AH4" s="13">
        <v>709.13499999999999</v>
      </c>
      <c r="AI4" s="13">
        <v>672.15800000000002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</row>
    <row r="5" spans="1:47" x14ac:dyDescent="0.2">
      <c r="A5" s="15" t="s">
        <v>171</v>
      </c>
      <c r="B5" s="15" t="s">
        <v>296</v>
      </c>
      <c r="C5" s="15" t="s">
        <v>297</v>
      </c>
      <c r="D5" s="15" t="s">
        <v>298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69.320999999999998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4.3490000000000002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182.68899999999999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</row>
    <row r="6" spans="1:47" x14ac:dyDescent="0.2">
      <c r="A6" s="15" t="s">
        <v>172</v>
      </c>
      <c r="B6" s="15" t="s">
        <v>296</v>
      </c>
      <c r="C6" s="15" t="s">
        <v>297</v>
      </c>
      <c r="D6" s="15" t="s">
        <v>298</v>
      </c>
      <c r="E6" s="13">
        <v>100.97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5.2720000000000002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22.23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</row>
    <row r="7" spans="1:47" x14ac:dyDescent="0.2">
      <c r="A7" s="15" t="s">
        <v>173</v>
      </c>
      <c r="B7" s="15" t="s">
        <v>296</v>
      </c>
      <c r="C7" s="15" t="s">
        <v>297</v>
      </c>
      <c r="D7" s="15" t="s">
        <v>298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15.342000000000001</v>
      </c>
      <c r="AB7" s="13">
        <v>0</v>
      </c>
      <c r="AC7" s="13">
        <v>0</v>
      </c>
      <c r="AD7" s="13">
        <v>0</v>
      </c>
      <c r="AE7" s="13">
        <v>0</v>
      </c>
      <c r="AF7" s="13">
        <v>1.1200000000000001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</row>
    <row r="8" spans="1:47" x14ac:dyDescent="0.2">
      <c r="A8" s="15" t="s">
        <v>174</v>
      </c>
      <c r="B8" s="15" t="s">
        <v>296</v>
      </c>
      <c r="C8" s="15" t="s">
        <v>297</v>
      </c>
      <c r="D8" s="15" t="s">
        <v>298</v>
      </c>
      <c r="E8" s="13">
        <v>6.8209999999999997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1.649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5.7160000000000002</v>
      </c>
      <c r="AB8" s="13">
        <v>0</v>
      </c>
      <c r="AC8" s="13">
        <v>0</v>
      </c>
      <c r="AD8" s="13">
        <v>0</v>
      </c>
      <c r="AE8" s="13">
        <v>0</v>
      </c>
      <c r="AF8" s="13">
        <v>0.245</v>
      </c>
      <c r="AG8" s="13">
        <v>0</v>
      </c>
      <c r="AH8" s="13">
        <v>122.14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-6.1260000000000003</v>
      </c>
      <c r="AR8" s="13">
        <v>0</v>
      </c>
      <c r="AS8" s="13">
        <v>0</v>
      </c>
      <c r="AT8" s="13">
        <v>0</v>
      </c>
      <c r="AU8" s="13">
        <v>0</v>
      </c>
    </row>
    <row r="9" spans="1:47" x14ac:dyDescent="0.2">
      <c r="A9" s="15" t="s">
        <v>175</v>
      </c>
      <c r="B9" s="15" t="s">
        <v>296</v>
      </c>
      <c r="C9" s="15" t="s">
        <v>297</v>
      </c>
      <c r="D9" s="15" t="s">
        <v>298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4.7160000000000002</v>
      </c>
      <c r="AB9" s="13">
        <v>0</v>
      </c>
      <c r="AC9" s="13">
        <v>0</v>
      </c>
      <c r="AD9" s="13">
        <v>0</v>
      </c>
      <c r="AE9" s="13">
        <v>0</v>
      </c>
      <c r="AF9" s="13">
        <v>0.40300000000000002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</row>
    <row r="10" spans="1:47" x14ac:dyDescent="0.2">
      <c r="A10" s="15" t="s">
        <v>176</v>
      </c>
      <c r="B10" s="15" t="s">
        <v>296</v>
      </c>
      <c r="C10" s="15" t="s">
        <v>297</v>
      </c>
      <c r="D10" s="15" t="s">
        <v>298</v>
      </c>
      <c r="E10" s="13">
        <v>6264.9930000000004</v>
      </c>
      <c r="F10" s="13">
        <v>0.24399999999999999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1E-3</v>
      </c>
      <c r="W10" s="13">
        <v>0</v>
      </c>
      <c r="X10" s="13">
        <v>0</v>
      </c>
      <c r="Y10" s="13">
        <v>0</v>
      </c>
      <c r="Z10" s="13">
        <v>0</v>
      </c>
      <c r="AA10" s="13">
        <v>49.009</v>
      </c>
      <c r="AB10" s="13">
        <v>0</v>
      </c>
      <c r="AC10" s="13">
        <v>0</v>
      </c>
      <c r="AD10" s="13">
        <v>0</v>
      </c>
      <c r="AE10" s="13">
        <v>0</v>
      </c>
      <c r="AF10" s="13">
        <v>5.0990000000000002</v>
      </c>
      <c r="AG10" s="13">
        <v>0</v>
      </c>
      <c r="AH10" s="13">
        <v>1.8140000000000001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</row>
    <row r="11" spans="1:47" x14ac:dyDescent="0.2">
      <c r="A11" s="15" t="s">
        <v>177</v>
      </c>
      <c r="B11" s="15" t="s">
        <v>296</v>
      </c>
      <c r="C11" s="15" t="s">
        <v>297</v>
      </c>
      <c r="D11" s="15" t="s">
        <v>298</v>
      </c>
      <c r="E11" s="13">
        <v>257.548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0.04</v>
      </c>
      <c r="U11" s="13">
        <v>0</v>
      </c>
      <c r="V11" s="13">
        <v>1.4E-2</v>
      </c>
      <c r="W11" s="13">
        <v>3.35</v>
      </c>
      <c r="X11" s="13">
        <v>0</v>
      </c>
      <c r="Y11" s="13">
        <v>0</v>
      </c>
      <c r="Z11" s="13">
        <v>0</v>
      </c>
      <c r="AA11" s="13">
        <v>17.981999999999999</v>
      </c>
      <c r="AB11" s="13">
        <v>0</v>
      </c>
      <c r="AC11" s="13">
        <v>0</v>
      </c>
      <c r="AD11" s="13">
        <v>0</v>
      </c>
      <c r="AE11" s="13">
        <v>0</v>
      </c>
      <c r="AF11" s="13">
        <v>0.93300000000000005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</row>
    <row r="12" spans="1:47" x14ac:dyDescent="0.2">
      <c r="A12" s="15" t="s">
        <v>178</v>
      </c>
      <c r="B12" s="15" t="s">
        <v>296</v>
      </c>
      <c r="C12" s="15" t="s">
        <v>297</v>
      </c>
      <c r="D12" s="15" t="s">
        <v>298</v>
      </c>
      <c r="E12" s="13">
        <v>6270.232</v>
      </c>
      <c r="F12" s="13">
        <v>402.327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30.257000000000001</v>
      </c>
      <c r="AB12" s="13">
        <v>0</v>
      </c>
      <c r="AC12" s="13">
        <v>0</v>
      </c>
      <c r="AD12" s="13">
        <v>0</v>
      </c>
      <c r="AE12" s="13">
        <v>0</v>
      </c>
      <c r="AF12" s="13">
        <v>2.8410000000000002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</row>
    <row r="13" spans="1:47" x14ac:dyDescent="0.2">
      <c r="A13" s="15" t="s">
        <v>179</v>
      </c>
      <c r="B13" s="15" t="s">
        <v>296</v>
      </c>
      <c r="C13" s="15" t="s">
        <v>297</v>
      </c>
      <c r="D13" s="15" t="s">
        <v>298</v>
      </c>
      <c r="E13" s="13">
        <v>5950.4970000000003</v>
      </c>
      <c r="F13" s="13">
        <v>1.47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0.105</v>
      </c>
      <c r="U13" s="13">
        <v>0</v>
      </c>
      <c r="V13" s="13">
        <v>3.0000000000000001E-3</v>
      </c>
      <c r="W13" s="13">
        <v>0</v>
      </c>
      <c r="X13" s="13">
        <v>0</v>
      </c>
      <c r="Y13" s="13">
        <v>0</v>
      </c>
      <c r="Z13" s="13">
        <v>0</v>
      </c>
      <c r="AA13" s="13">
        <v>30.187999999999999</v>
      </c>
      <c r="AB13" s="13">
        <v>0</v>
      </c>
      <c r="AC13" s="13">
        <v>0</v>
      </c>
      <c r="AD13" s="13">
        <v>0</v>
      </c>
      <c r="AE13" s="13">
        <v>0</v>
      </c>
      <c r="AF13" s="13">
        <v>2.806</v>
      </c>
      <c r="AG13" s="13">
        <v>0</v>
      </c>
      <c r="AH13" s="13">
        <v>3.4000000000000002E-2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</row>
    <row r="14" spans="1:47" x14ac:dyDescent="0.2">
      <c r="A14" s="15" t="s">
        <v>180</v>
      </c>
      <c r="B14" s="15" t="s">
        <v>296</v>
      </c>
      <c r="C14" s="15" t="s">
        <v>297</v>
      </c>
      <c r="D14" s="15" t="s">
        <v>298</v>
      </c>
      <c r="E14" s="13">
        <v>3652.95</v>
      </c>
      <c r="F14" s="13">
        <v>904.44299999999998</v>
      </c>
      <c r="G14" s="13">
        <v>9.8610000000000007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1E-3</v>
      </c>
      <c r="U14" s="13">
        <v>0</v>
      </c>
      <c r="V14" s="13">
        <v>13.323</v>
      </c>
      <c r="W14" s="13">
        <v>0.16200000000000001</v>
      </c>
      <c r="X14" s="13">
        <v>0</v>
      </c>
      <c r="Y14" s="13">
        <v>0</v>
      </c>
      <c r="Z14" s="13">
        <v>0</v>
      </c>
      <c r="AA14" s="13">
        <v>64.596999999999994</v>
      </c>
      <c r="AB14" s="13">
        <v>0</v>
      </c>
      <c r="AC14" s="13">
        <v>0</v>
      </c>
      <c r="AD14" s="13">
        <v>0</v>
      </c>
      <c r="AE14" s="13">
        <v>0</v>
      </c>
      <c r="AF14" s="13">
        <v>3.6989999999999998</v>
      </c>
      <c r="AG14" s="13">
        <v>0</v>
      </c>
      <c r="AH14" s="13">
        <v>373.26299999999998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0.252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</row>
    <row r="15" spans="1:47" x14ac:dyDescent="0.2">
      <c r="A15" s="15" t="s">
        <v>181</v>
      </c>
      <c r="B15" s="15" t="s">
        <v>296</v>
      </c>
      <c r="C15" s="15" t="s">
        <v>297</v>
      </c>
      <c r="D15" s="15" t="s">
        <v>298</v>
      </c>
      <c r="E15" s="13">
        <v>64.953999999999994</v>
      </c>
      <c r="F15" s="13">
        <v>831.54600000000005</v>
      </c>
      <c r="G15" s="13">
        <v>631.98500000000001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2.9000000000000001E-2</v>
      </c>
      <c r="X15" s="13">
        <v>0</v>
      </c>
      <c r="Y15" s="13">
        <v>0</v>
      </c>
      <c r="Z15" s="13">
        <v>0</v>
      </c>
      <c r="AA15" s="13">
        <v>15.36</v>
      </c>
      <c r="AB15" s="13">
        <v>0</v>
      </c>
      <c r="AC15" s="13">
        <v>0</v>
      </c>
      <c r="AD15" s="13">
        <v>0</v>
      </c>
      <c r="AE15" s="13">
        <v>0</v>
      </c>
      <c r="AF15" s="13">
        <v>1.4830000000000001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</row>
    <row r="16" spans="1:47" x14ac:dyDescent="0.2">
      <c r="A16" s="15" t="s">
        <v>182</v>
      </c>
      <c r="B16" s="15" t="s">
        <v>296</v>
      </c>
      <c r="C16" s="15" t="s">
        <v>297</v>
      </c>
      <c r="D16" s="15" t="s">
        <v>298</v>
      </c>
      <c r="E16" s="13">
        <v>0.41</v>
      </c>
      <c r="F16" s="13">
        <v>4.2329999999999997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2.681</v>
      </c>
      <c r="AB16" s="13">
        <v>0</v>
      </c>
      <c r="AC16" s="13">
        <v>0</v>
      </c>
      <c r="AD16" s="13">
        <v>0</v>
      </c>
      <c r="AE16" s="13">
        <v>0</v>
      </c>
      <c r="AF16" s="13">
        <v>0.18099999999999999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</row>
    <row r="17" spans="1:47" x14ac:dyDescent="0.2">
      <c r="A17" s="15" t="s">
        <v>183</v>
      </c>
      <c r="B17" s="15" t="s">
        <v>296</v>
      </c>
      <c r="C17" s="15" t="s">
        <v>297</v>
      </c>
      <c r="D17" s="15" t="s">
        <v>298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127.535</v>
      </c>
      <c r="K17" s="13">
        <v>7.4999999999999997E-2</v>
      </c>
      <c r="L17" s="13">
        <v>0</v>
      </c>
      <c r="M17" s="13">
        <v>0</v>
      </c>
      <c r="N17" s="13">
        <v>0.14000000000000001</v>
      </c>
      <c r="O17" s="13">
        <v>0</v>
      </c>
      <c r="P17" s="13">
        <v>0</v>
      </c>
      <c r="Q17" s="13">
        <v>223.38</v>
      </c>
      <c r="R17" s="13">
        <v>197.227</v>
      </c>
      <c r="S17" s="13">
        <v>0</v>
      </c>
      <c r="T17" s="13">
        <v>1.109</v>
      </c>
      <c r="U17" s="13">
        <v>0.10199999999999999</v>
      </c>
      <c r="V17" s="13">
        <v>13.958</v>
      </c>
      <c r="W17" s="13">
        <v>2.8340000000000001</v>
      </c>
      <c r="X17" s="13">
        <v>0</v>
      </c>
      <c r="Y17" s="13">
        <v>0</v>
      </c>
      <c r="Z17" s="13">
        <v>0</v>
      </c>
      <c r="AA17" s="13">
        <v>20.452000000000002</v>
      </c>
      <c r="AB17" s="13">
        <v>0</v>
      </c>
      <c r="AC17" s="13">
        <v>0</v>
      </c>
      <c r="AD17" s="13">
        <v>0</v>
      </c>
      <c r="AE17" s="13">
        <v>0</v>
      </c>
      <c r="AF17" s="13">
        <v>1.046</v>
      </c>
      <c r="AG17" s="13">
        <v>0</v>
      </c>
      <c r="AH17" s="13">
        <v>37.999000000000002</v>
      </c>
      <c r="AI17" s="13">
        <v>0</v>
      </c>
      <c r="AJ17" s="13">
        <v>0.45400000000000001</v>
      </c>
      <c r="AK17" s="13">
        <v>0</v>
      </c>
      <c r="AL17" s="13">
        <v>0</v>
      </c>
      <c r="AM17" s="13">
        <v>0</v>
      </c>
      <c r="AN17" s="13">
        <v>0</v>
      </c>
      <c r="AO17" s="13">
        <v>3.117</v>
      </c>
      <c r="AP17" s="13">
        <v>0</v>
      </c>
      <c r="AQ17" s="13">
        <v>0.53700000000000003</v>
      </c>
      <c r="AR17" s="13">
        <v>0</v>
      </c>
      <c r="AS17" s="13">
        <v>0</v>
      </c>
      <c r="AT17" s="13">
        <v>0</v>
      </c>
      <c r="AU17" s="13">
        <v>0</v>
      </c>
    </row>
    <row r="18" spans="1:47" x14ac:dyDescent="0.2">
      <c r="A18" s="15" t="s">
        <v>184</v>
      </c>
      <c r="B18" s="15" t="s">
        <v>296</v>
      </c>
      <c r="C18" s="15" t="s">
        <v>297</v>
      </c>
      <c r="D18" s="15" t="s">
        <v>298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599.31700000000001</v>
      </c>
      <c r="K18" s="13">
        <v>10.83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8.9999999999999993E-3</v>
      </c>
      <c r="R18" s="13">
        <v>1.944</v>
      </c>
      <c r="S18" s="13">
        <v>0</v>
      </c>
      <c r="T18" s="13">
        <v>0</v>
      </c>
      <c r="U18" s="13">
        <v>1E-3</v>
      </c>
      <c r="V18" s="13">
        <v>6.6000000000000003E-2</v>
      </c>
      <c r="W18" s="13">
        <v>0</v>
      </c>
      <c r="X18" s="13">
        <v>0</v>
      </c>
      <c r="Y18" s="13">
        <v>0</v>
      </c>
      <c r="Z18" s="13">
        <v>0</v>
      </c>
      <c r="AA18" s="13">
        <v>10.231999999999999</v>
      </c>
      <c r="AB18" s="13">
        <v>0</v>
      </c>
      <c r="AC18" s="13">
        <v>0</v>
      </c>
      <c r="AD18" s="13">
        <v>0</v>
      </c>
      <c r="AE18" s="13">
        <v>0</v>
      </c>
      <c r="AF18" s="13">
        <v>0.40400000000000003</v>
      </c>
      <c r="AG18" s="13">
        <v>0</v>
      </c>
      <c r="AH18" s="13">
        <v>0.434</v>
      </c>
      <c r="AI18" s="13">
        <v>0</v>
      </c>
      <c r="AJ18" s="13">
        <v>2.8000000000000001E-2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7.2999999999999995E-2</v>
      </c>
      <c r="AR18" s="13">
        <v>0</v>
      </c>
      <c r="AS18" s="13">
        <v>0</v>
      </c>
      <c r="AT18" s="13">
        <v>0</v>
      </c>
      <c r="AU18" s="13">
        <v>0</v>
      </c>
    </row>
    <row r="19" spans="1:47" x14ac:dyDescent="0.2">
      <c r="A19" s="15" t="s">
        <v>185</v>
      </c>
      <c r="B19" s="15" t="s">
        <v>296</v>
      </c>
      <c r="C19" s="15" t="s">
        <v>297</v>
      </c>
      <c r="D19" s="15" t="s">
        <v>298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64.385999999999996</v>
      </c>
      <c r="K19" s="13">
        <v>23.731999999999999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12.131</v>
      </c>
      <c r="W19" s="13">
        <v>0</v>
      </c>
      <c r="X19" s="13">
        <v>0</v>
      </c>
      <c r="Y19" s="13">
        <v>0</v>
      </c>
      <c r="Z19" s="13">
        <v>0</v>
      </c>
      <c r="AA19" s="13">
        <v>0.75900000000000001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21.667999999999999</v>
      </c>
      <c r="AI19" s="13">
        <v>0</v>
      </c>
      <c r="AJ19" s="13">
        <v>2.9860000000000002</v>
      </c>
      <c r="AK19" s="13">
        <v>0</v>
      </c>
      <c r="AL19" s="13">
        <v>0</v>
      </c>
      <c r="AM19" s="13">
        <v>0</v>
      </c>
      <c r="AN19" s="13">
        <v>0</v>
      </c>
      <c r="AO19" s="13">
        <v>2.121</v>
      </c>
      <c r="AP19" s="13">
        <v>0</v>
      </c>
      <c r="AQ19" s="13">
        <v>6.5069999999999997</v>
      </c>
      <c r="AR19" s="13">
        <v>0</v>
      </c>
      <c r="AS19" s="13">
        <v>0</v>
      </c>
      <c r="AT19" s="13">
        <v>0</v>
      </c>
      <c r="AU19" s="13">
        <v>0</v>
      </c>
    </row>
    <row r="20" spans="1:47" x14ac:dyDescent="0.2">
      <c r="A20" s="15" t="s">
        <v>186</v>
      </c>
      <c r="B20" s="15" t="s">
        <v>296</v>
      </c>
      <c r="C20" s="15" t="s">
        <v>297</v>
      </c>
      <c r="D20" s="15" t="s">
        <v>298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0.70399999999999996</v>
      </c>
      <c r="L20" s="13">
        <v>0</v>
      </c>
      <c r="M20" s="13">
        <v>0</v>
      </c>
      <c r="N20" s="13">
        <v>104.818</v>
      </c>
      <c r="O20" s="13">
        <v>0</v>
      </c>
      <c r="P20" s="13">
        <v>0</v>
      </c>
      <c r="Q20" s="13">
        <v>53.036999999999999</v>
      </c>
      <c r="R20" s="13">
        <v>1E-3</v>
      </c>
      <c r="S20" s="13">
        <v>0</v>
      </c>
      <c r="T20" s="13">
        <v>0.42499999999999999</v>
      </c>
      <c r="U20" s="13">
        <v>9.1590000000000007</v>
      </c>
      <c r="V20" s="13">
        <v>0.17699999999999999</v>
      </c>
      <c r="W20" s="13">
        <v>0</v>
      </c>
      <c r="X20" s="13">
        <v>0</v>
      </c>
      <c r="Y20" s="13">
        <v>0</v>
      </c>
      <c r="Z20" s="13">
        <v>0</v>
      </c>
      <c r="AA20" s="13">
        <v>21.085999999999999</v>
      </c>
      <c r="AB20" s="13">
        <v>0</v>
      </c>
      <c r="AC20" s="13">
        <v>0</v>
      </c>
      <c r="AD20" s="13">
        <v>0</v>
      </c>
      <c r="AE20" s="13">
        <v>0</v>
      </c>
      <c r="AF20" s="13">
        <v>1.373</v>
      </c>
      <c r="AG20" s="13">
        <v>0</v>
      </c>
      <c r="AH20" s="13">
        <v>0</v>
      </c>
      <c r="AI20" s="13">
        <v>0</v>
      </c>
      <c r="AJ20" s="13">
        <v>0.249</v>
      </c>
      <c r="AK20" s="13">
        <v>0</v>
      </c>
      <c r="AL20" s="13">
        <v>0</v>
      </c>
      <c r="AM20" s="13">
        <v>0</v>
      </c>
      <c r="AN20" s="13">
        <v>0</v>
      </c>
      <c r="AO20" s="13">
        <v>2E-3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</row>
    <row r="21" spans="1:47" x14ac:dyDescent="0.2">
      <c r="A21" s="15" t="s">
        <v>187</v>
      </c>
      <c r="B21" s="15" t="s">
        <v>296</v>
      </c>
      <c r="C21" s="15" t="s">
        <v>297</v>
      </c>
      <c r="D21" s="15" t="s">
        <v>298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0.11600000000000001</v>
      </c>
      <c r="R21" s="13">
        <v>0</v>
      </c>
      <c r="S21" s="13">
        <v>0</v>
      </c>
      <c r="T21" s="13">
        <v>1.4999999999999999E-2</v>
      </c>
      <c r="U21" s="13">
        <v>0.219</v>
      </c>
      <c r="V21" s="13">
        <v>43.097000000000001</v>
      </c>
      <c r="W21" s="13">
        <v>7.0000000000000001E-3</v>
      </c>
      <c r="X21" s="13">
        <v>0</v>
      </c>
      <c r="Y21" s="13">
        <v>0</v>
      </c>
      <c r="Z21" s="13">
        <v>0</v>
      </c>
      <c r="AA21" s="13">
        <v>26.532</v>
      </c>
      <c r="AB21" s="13">
        <v>0</v>
      </c>
      <c r="AC21" s="13">
        <v>0</v>
      </c>
      <c r="AD21" s="13">
        <v>0</v>
      </c>
      <c r="AE21" s="13">
        <v>0</v>
      </c>
      <c r="AF21" s="13">
        <v>1.7529999999999999</v>
      </c>
      <c r="AG21" s="13">
        <v>1E-3</v>
      </c>
      <c r="AH21" s="13">
        <v>3.32</v>
      </c>
      <c r="AI21" s="13">
        <v>0</v>
      </c>
      <c r="AJ21" s="13">
        <v>14.582000000000001</v>
      </c>
      <c r="AK21" s="13">
        <v>0</v>
      </c>
      <c r="AL21" s="13">
        <v>0</v>
      </c>
      <c r="AM21" s="13">
        <v>0</v>
      </c>
      <c r="AN21" s="13">
        <v>0</v>
      </c>
      <c r="AO21" s="13">
        <v>95.36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</row>
    <row r="22" spans="1:47" x14ac:dyDescent="0.2">
      <c r="A22" s="15" t="s">
        <v>188</v>
      </c>
      <c r="B22" s="15" t="s">
        <v>296</v>
      </c>
      <c r="C22" s="15" t="s">
        <v>297</v>
      </c>
      <c r="D22" s="15" t="s">
        <v>298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7.2460000000000004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11.13</v>
      </c>
      <c r="R22" s="13">
        <v>1.177</v>
      </c>
      <c r="S22" s="13">
        <v>0</v>
      </c>
      <c r="T22" s="13">
        <v>0</v>
      </c>
      <c r="U22" s="13">
        <v>1.9159999999999999</v>
      </c>
      <c r="V22" s="13">
        <v>1.4910000000000001</v>
      </c>
      <c r="W22" s="13">
        <v>0</v>
      </c>
      <c r="X22" s="13">
        <v>0</v>
      </c>
      <c r="Y22" s="13">
        <v>0</v>
      </c>
      <c r="Z22" s="13">
        <v>0</v>
      </c>
      <c r="AA22" s="13">
        <v>33.781999999999996</v>
      </c>
      <c r="AB22" s="13">
        <v>0</v>
      </c>
      <c r="AC22" s="13">
        <v>0</v>
      </c>
      <c r="AD22" s="13">
        <v>0</v>
      </c>
      <c r="AE22" s="13">
        <v>0</v>
      </c>
      <c r="AF22" s="13">
        <v>4.1950000000000003</v>
      </c>
      <c r="AG22" s="13">
        <v>3.0000000000000001E-3</v>
      </c>
      <c r="AH22" s="13">
        <v>1.1240000000000001</v>
      </c>
      <c r="AI22" s="13">
        <v>0</v>
      </c>
      <c r="AJ22" s="13">
        <v>22.222000000000001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</row>
    <row r="23" spans="1:47" x14ac:dyDescent="0.2">
      <c r="A23" s="15" t="s">
        <v>189</v>
      </c>
      <c r="B23" s="15" t="s">
        <v>296</v>
      </c>
      <c r="C23" s="15" t="s">
        <v>297</v>
      </c>
      <c r="D23" s="15" t="s">
        <v>298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97.340999999999994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4361.4870000000001</v>
      </c>
      <c r="AB23" s="13">
        <v>0</v>
      </c>
      <c r="AC23" s="13">
        <v>0</v>
      </c>
      <c r="AD23" s="13">
        <v>0</v>
      </c>
      <c r="AE23" s="13">
        <v>0</v>
      </c>
      <c r="AF23" s="13">
        <v>0.60399999999999998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</row>
    <row r="24" spans="1:47" x14ac:dyDescent="0.2">
      <c r="A24" s="15" t="s">
        <v>190</v>
      </c>
      <c r="B24" s="15" t="s">
        <v>296</v>
      </c>
      <c r="C24" s="15" t="s">
        <v>297</v>
      </c>
      <c r="D24" s="15" t="s">
        <v>298</v>
      </c>
      <c r="E24" s="13">
        <v>0.17599999999999999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1E-3</v>
      </c>
      <c r="U24" s="13">
        <v>8.0000000000000002E-3</v>
      </c>
      <c r="V24" s="13">
        <v>9.49</v>
      </c>
      <c r="W24" s="13">
        <v>0.53900000000000003</v>
      </c>
      <c r="X24" s="13">
        <v>0</v>
      </c>
      <c r="Y24" s="13">
        <v>0</v>
      </c>
      <c r="Z24" s="13">
        <v>0</v>
      </c>
      <c r="AA24" s="13">
        <v>26.02</v>
      </c>
      <c r="AB24" s="13">
        <v>0</v>
      </c>
      <c r="AC24" s="13">
        <v>0</v>
      </c>
      <c r="AD24" s="13">
        <v>0</v>
      </c>
      <c r="AE24" s="13">
        <v>0</v>
      </c>
      <c r="AF24" s="13">
        <v>4.4000000000000004</v>
      </c>
      <c r="AG24" s="13">
        <v>0</v>
      </c>
      <c r="AH24" s="13">
        <v>0.114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</row>
    <row r="25" spans="1:47" x14ac:dyDescent="0.2">
      <c r="A25" s="15" t="s">
        <v>191</v>
      </c>
      <c r="B25" s="15" t="s">
        <v>296</v>
      </c>
      <c r="C25" s="15" t="s">
        <v>297</v>
      </c>
      <c r="D25" s="15" t="s">
        <v>298</v>
      </c>
      <c r="E25" s="13">
        <v>129.67099999999999</v>
      </c>
      <c r="F25" s="13">
        <v>32.115000000000002</v>
      </c>
      <c r="G25" s="13">
        <v>2.1999999999999999E-2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175.77600000000001</v>
      </c>
      <c r="O25" s="13">
        <v>0</v>
      </c>
      <c r="P25" s="13">
        <v>0</v>
      </c>
      <c r="Q25" s="13">
        <v>4.2000000000000003E-2</v>
      </c>
      <c r="R25" s="13">
        <v>0</v>
      </c>
      <c r="S25" s="13">
        <v>2.7E-2</v>
      </c>
      <c r="T25" s="13">
        <v>0.72399999999999998</v>
      </c>
      <c r="U25" s="13">
        <v>4.0000000000000001E-3</v>
      </c>
      <c r="V25" s="13">
        <v>48.84</v>
      </c>
      <c r="W25" s="13">
        <v>19.085999999999999</v>
      </c>
      <c r="X25" s="13">
        <v>0</v>
      </c>
      <c r="Y25" s="13">
        <v>0</v>
      </c>
      <c r="Z25" s="13">
        <v>0</v>
      </c>
      <c r="AA25" s="13">
        <v>48.12</v>
      </c>
      <c r="AB25" s="13">
        <v>0</v>
      </c>
      <c r="AC25" s="13">
        <v>0</v>
      </c>
      <c r="AD25" s="13">
        <v>0</v>
      </c>
      <c r="AE25" s="13">
        <v>0</v>
      </c>
      <c r="AF25" s="13">
        <v>4.9610000000000003</v>
      </c>
      <c r="AG25" s="13">
        <v>0</v>
      </c>
      <c r="AH25" s="13">
        <v>4.8689999999999998</v>
      </c>
      <c r="AI25" s="13">
        <v>0</v>
      </c>
      <c r="AJ25" s="13">
        <v>1.488</v>
      </c>
      <c r="AK25" s="13">
        <v>0</v>
      </c>
      <c r="AL25" s="13">
        <v>0</v>
      </c>
      <c r="AM25" s="13">
        <v>0</v>
      </c>
      <c r="AN25" s="13">
        <v>0</v>
      </c>
      <c r="AO25" s="13">
        <v>423.86</v>
      </c>
      <c r="AP25" s="13">
        <v>0</v>
      </c>
      <c r="AQ25" s="13">
        <v>4.3999999999999997E-2</v>
      </c>
      <c r="AR25" s="13">
        <v>0</v>
      </c>
      <c r="AS25" s="13">
        <v>0</v>
      </c>
      <c r="AT25" s="13">
        <v>0</v>
      </c>
      <c r="AU25" s="13">
        <v>0</v>
      </c>
    </row>
    <row r="26" spans="1:47" x14ac:dyDescent="0.2">
      <c r="A26" s="15" t="s">
        <v>192</v>
      </c>
      <c r="B26" s="15" t="s">
        <v>296</v>
      </c>
      <c r="C26" s="15" t="s">
        <v>297</v>
      </c>
      <c r="D26" s="15" t="s">
        <v>298</v>
      </c>
      <c r="E26" s="13">
        <v>13.465</v>
      </c>
      <c r="F26" s="13">
        <v>13.689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2.8000000000000001E-2</v>
      </c>
      <c r="R26" s="13">
        <v>1E-3</v>
      </c>
      <c r="S26" s="13">
        <v>0</v>
      </c>
      <c r="T26" s="13">
        <v>1.25</v>
      </c>
      <c r="U26" s="13">
        <v>0.14599999999999999</v>
      </c>
      <c r="V26" s="13">
        <v>9.4E-2</v>
      </c>
      <c r="W26" s="13">
        <v>449.16899999999998</v>
      </c>
      <c r="X26" s="13">
        <v>0</v>
      </c>
      <c r="Y26" s="13">
        <v>0</v>
      </c>
      <c r="Z26" s="13">
        <v>0</v>
      </c>
      <c r="AA26" s="13">
        <v>75.87</v>
      </c>
      <c r="AB26" s="13">
        <v>0</v>
      </c>
      <c r="AC26" s="13">
        <v>0</v>
      </c>
      <c r="AD26" s="13">
        <v>0</v>
      </c>
      <c r="AE26" s="13">
        <v>0</v>
      </c>
      <c r="AF26" s="13">
        <v>32.356000000000002</v>
      </c>
      <c r="AG26" s="13">
        <v>0</v>
      </c>
      <c r="AH26" s="13">
        <v>13.256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50.808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</row>
    <row r="27" spans="1:47" x14ac:dyDescent="0.2">
      <c r="A27" s="15" t="s">
        <v>193</v>
      </c>
      <c r="B27" s="15" t="s">
        <v>296</v>
      </c>
      <c r="C27" s="15" t="s">
        <v>297</v>
      </c>
      <c r="D27" s="15" t="s">
        <v>298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2.0369999999999999</v>
      </c>
      <c r="K27" s="13">
        <v>0</v>
      </c>
      <c r="L27" s="13">
        <v>0</v>
      </c>
      <c r="M27" s="13">
        <v>0</v>
      </c>
      <c r="N27" s="13">
        <v>81.738</v>
      </c>
      <c r="O27" s="13">
        <v>0</v>
      </c>
      <c r="P27" s="13">
        <v>0</v>
      </c>
      <c r="Q27" s="13">
        <v>64.778000000000006</v>
      </c>
      <c r="R27" s="13">
        <v>14.041</v>
      </c>
      <c r="S27" s="13">
        <v>0.151</v>
      </c>
      <c r="T27" s="13">
        <v>80.341999999999999</v>
      </c>
      <c r="U27" s="13">
        <v>66.159000000000006</v>
      </c>
      <c r="V27" s="13">
        <v>36.226999999999997</v>
      </c>
      <c r="W27" s="13">
        <v>2.7320000000000002</v>
      </c>
      <c r="X27" s="13">
        <v>0</v>
      </c>
      <c r="Y27" s="13">
        <v>0</v>
      </c>
      <c r="Z27" s="13">
        <v>8.8999999999999996E-2</v>
      </c>
      <c r="AA27" s="13">
        <v>71.974000000000004</v>
      </c>
      <c r="AB27" s="13">
        <v>0</v>
      </c>
      <c r="AC27" s="13">
        <v>0</v>
      </c>
      <c r="AD27" s="13">
        <v>0</v>
      </c>
      <c r="AE27" s="13">
        <v>0</v>
      </c>
      <c r="AF27" s="13">
        <v>6.71</v>
      </c>
      <c r="AG27" s="13">
        <v>3.0000000000000001E-3</v>
      </c>
      <c r="AH27" s="13">
        <v>5.2649999999999997</v>
      </c>
      <c r="AI27" s="13">
        <v>0</v>
      </c>
      <c r="AJ27" s="13">
        <v>14.458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2.6360000000000001</v>
      </c>
      <c r="AR27" s="13">
        <v>0</v>
      </c>
      <c r="AS27" s="13">
        <v>0</v>
      </c>
      <c r="AT27" s="13">
        <v>0</v>
      </c>
      <c r="AU27" s="13">
        <v>0</v>
      </c>
    </row>
    <row r="28" spans="1:47" x14ac:dyDescent="0.2">
      <c r="A28" s="15" t="s">
        <v>194</v>
      </c>
      <c r="B28" s="15" t="s">
        <v>296</v>
      </c>
      <c r="C28" s="15" t="s">
        <v>297</v>
      </c>
      <c r="D28" s="15" t="s">
        <v>298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18.236000000000001</v>
      </c>
      <c r="O28" s="13">
        <v>0</v>
      </c>
      <c r="P28" s="13">
        <v>0</v>
      </c>
      <c r="Q28" s="13">
        <v>14.58</v>
      </c>
      <c r="R28" s="13">
        <v>0</v>
      </c>
      <c r="S28" s="13">
        <v>0</v>
      </c>
      <c r="T28" s="13">
        <v>19.739999999999998</v>
      </c>
      <c r="U28" s="13">
        <v>2.5000000000000001E-2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9.6219999999999999</v>
      </c>
      <c r="AB28" s="13">
        <v>0</v>
      </c>
      <c r="AC28" s="13">
        <v>0</v>
      </c>
      <c r="AD28" s="13">
        <v>2.028</v>
      </c>
      <c r="AE28" s="13">
        <v>0</v>
      </c>
      <c r="AF28" s="13">
        <v>0.35899999999999999</v>
      </c>
      <c r="AG28" s="13">
        <v>0</v>
      </c>
      <c r="AH28" s="13">
        <v>0</v>
      </c>
      <c r="AI28" s="13">
        <v>0</v>
      </c>
      <c r="AJ28" s="13">
        <v>5.1999999999999998E-2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3.9489999999999998</v>
      </c>
      <c r="AR28" s="13">
        <v>0</v>
      </c>
      <c r="AS28" s="13">
        <v>0</v>
      </c>
      <c r="AT28" s="13">
        <v>0</v>
      </c>
      <c r="AU28" s="13">
        <v>0</v>
      </c>
    </row>
    <row r="29" spans="1:47" x14ac:dyDescent="0.2">
      <c r="A29" s="15" t="s">
        <v>195</v>
      </c>
      <c r="B29" s="15" t="s">
        <v>296</v>
      </c>
      <c r="C29" s="15" t="s">
        <v>297</v>
      </c>
      <c r="D29" s="15" t="s">
        <v>298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910.69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3.298</v>
      </c>
      <c r="V29" s="13">
        <v>5.6000000000000001E-2</v>
      </c>
      <c r="W29" s="13">
        <v>0</v>
      </c>
      <c r="X29" s="13">
        <v>0</v>
      </c>
      <c r="Y29" s="13">
        <v>0</v>
      </c>
      <c r="Z29" s="13">
        <v>0</v>
      </c>
      <c r="AA29" s="13">
        <v>50.188000000000002</v>
      </c>
      <c r="AB29" s="13">
        <v>0</v>
      </c>
      <c r="AC29" s="13">
        <v>0</v>
      </c>
      <c r="AD29" s="13">
        <v>0</v>
      </c>
      <c r="AE29" s="13">
        <v>0</v>
      </c>
      <c r="AF29" s="13">
        <v>2.173</v>
      </c>
      <c r="AG29" s="13">
        <v>0</v>
      </c>
      <c r="AH29" s="13">
        <v>8.2859999999999996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1E-3</v>
      </c>
      <c r="AR29" s="13">
        <v>0</v>
      </c>
      <c r="AS29" s="13">
        <v>0</v>
      </c>
      <c r="AT29" s="13">
        <v>0</v>
      </c>
      <c r="AU29" s="13">
        <v>0</v>
      </c>
    </row>
    <row r="30" spans="1:47" x14ac:dyDescent="0.2">
      <c r="A30" s="15" t="s">
        <v>196</v>
      </c>
      <c r="B30" s="15" t="s">
        <v>296</v>
      </c>
      <c r="C30" s="15" t="s">
        <v>297</v>
      </c>
      <c r="D30" s="15" t="s">
        <v>298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5.52</v>
      </c>
      <c r="O30" s="13">
        <v>0</v>
      </c>
      <c r="P30" s="13">
        <v>0</v>
      </c>
      <c r="Q30" s="13">
        <v>4.1479999999999997</v>
      </c>
      <c r="R30" s="13">
        <v>0</v>
      </c>
      <c r="S30" s="13">
        <v>4.0000000000000001E-3</v>
      </c>
      <c r="T30" s="13">
        <v>6.0000000000000001E-3</v>
      </c>
      <c r="U30" s="13">
        <v>1.931</v>
      </c>
      <c r="V30" s="13">
        <v>1.9370000000000001</v>
      </c>
      <c r="W30" s="13">
        <v>0</v>
      </c>
      <c r="X30" s="13">
        <v>0</v>
      </c>
      <c r="Y30" s="13">
        <v>0</v>
      </c>
      <c r="Z30" s="13">
        <v>0</v>
      </c>
      <c r="AA30" s="13">
        <v>22.754999999999999</v>
      </c>
      <c r="AB30" s="13">
        <v>0</v>
      </c>
      <c r="AC30" s="13">
        <v>0</v>
      </c>
      <c r="AD30" s="13">
        <v>0</v>
      </c>
      <c r="AE30" s="13">
        <v>0</v>
      </c>
      <c r="AF30" s="13">
        <v>1.006</v>
      </c>
      <c r="AG30" s="13">
        <v>2.8000000000000001E-2</v>
      </c>
      <c r="AH30" s="13">
        <v>0.32500000000000001</v>
      </c>
      <c r="AI30" s="13">
        <v>0</v>
      </c>
      <c r="AJ30" s="13">
        <v>3.089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0.111</v>
      </c>
      <c r="AR30" s="13">
        <v>0</v>
      </c>
      <c r="AS30" s="13">
        <v>0</v>
      </c>
      <c r="AT30" s="13">
        <v>0</v>
      </c>
      <c r="AU30" s="13">
        <v>0</v>
      </c>
    </row>
    <row r="31" spans="1:47" x14ac:dyDescent="0.2">
      <c r="A31" s="15" t="s">
        <v>197</v>
      </c>
      <c r="B31" s="15" t="s">
        <v>296</v>
      </c>
      <c r="C31" s="15" t="s">
        <v>297</v>
      </c>
      <c r="D31" s="15" t="s">
        <v>298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7.2939999999999996</v>
      </c>
      <c r="K31" s="13">
        <v>0</v>
      </c>
      <c r="L31" s="13">
        <v>0</v>
      </c>
      <c r="M31" s="13">
        <v>0</v>
      </c>
      <c r="N31" s="13">
        <v>44.186</v>
      </c>
      <c r="O31" s="13">
        <v>0</v>
      </c>
      <c r="P31" s="13">
        <v>0</v>
      </c>
      <c r="Q31" s="13">
        <v>34.122</v>
      </c>
      <c r="R31" s="13">
        <v>1.323</v>
      </c>
      <c r="S31" s="13">
        <v>1.508</v>
      </c>
      <c r="T31" s="13">
        <v>25.928999999999998</v>
      </c>
      <c r="U31" s="13">
        <v>40.954000000000001</v>
      </c>
      <c r="V31" s="13">
        <v>21.989000000000001</v>
      </c>
      <c r="W31" s="13">
        <v>8.4000000000000005E-2</v>
      </c>
      <c r="X31" s="13">
        <v>0</v>
      </c>
      <c r="Y31" s="13">
        <v>0</v>
      </c>
      <c r="Z31" s="13">
        <v>0</v>
      </c>
      <c r="AA31" s="13">
        <v>140.50200000000001</v>
      </c>
      <c r="AB31" s="13">
        <v>0</v>
      </c>
      <c r="AC31" s="13">
        <v>0</v>
      </c>
      <c r="AD31" s="13">
        <v>0</v>
      </c>
      <c r="AE31" s="13">
        <v>0</v>
      </c>
      <c r="AF31" s="13">
        <v>4.944</v>
      </c>
      <c r="AG31" s="13">
        <v>0.52100000000000002</v>
      </c>
      <c r="AH31" s="13">
        <v>5.7640000000000002</v>
      </c>
      <c r="AI31" s="13">
        <v>0</v>
      </c>
      <c r="AJ31" s="13">
        <v>0.26100000000000001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-38.225000000000001</v>
      </c>
      <c r="AR31" s="13">
        <v>0</v>
      </c>
      <c r="AS31" s="13">
        <v>0</v>
      </c>
      <c r="AT31" s="13">
        <v>0</v>
      </c>
      <c r="AU31" s="13">
        <v>0</v>
      </c>
    </row>
    <row r="32" spans="1:47" x14ac:dyDescent="0.2">
      <c r="A32" s="15" t="s">
        <v>198</v>
      </c>
      <c r="B32" s="15" t="s">
        <v>296</v>
      </c>
      <c r="C32" s="15" t="s">
        <v>297</v>
      </c>
      <c r="D32" s="15" t="s">
        <v>298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1.2E-2</v>
      </c>
      <c r="O32" s="13">
        <v>0</v>
      </c>
      <c r="P32" s="13">
        <v>0</v>
      </c>
      <c r="Q32" s="13">
        <v>1.0629999999999999</v>
      </c>
      <c r="R32" s="13">
        <v>0.17599999999999999</v>
      </c>
      <c r="S32" s="13">
        <v>0</v>
      </c>
      <c r="T32" s="13">
        <v>0</v>
      </c>
      <c r="U32" s="13">
        <v>0.32100000000000001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15.117000000000001</v>
      </c>
      <c r="AB32" s="13">
        <v>0</v>
      </c>
      <c r="AC32" s="13">
        <v>0</v>
      </c>
      <c r="AD32" s="13">
        <v>11.279</v>
      </c>
      <c r="AE32" s="13">
        <v>0</v>
      </c>
      <c r="AF32" s="13">
        <v>406.166</v>
      </c>
      <c r="AG32" s="13">
        <v>1.837</v>
      </c>
      <c r="AH32" s="13">
        <v>0.61</v>
      </c>
      <c r="AI32" s="13">
        <v>0</v>
      </c>
      <c r="AJ32" s="13">
        <v>0.14699999999999999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1.0999999999999999E-2</v>
      </c>
      <c r="AR32" s="13">
        <v>0</v>
      </c>
      <c r="AS32" s="13">
        <v>0</v>
      </c>
      <c r="AT32" s="13">
        <v>0</v>
      </c>
      <c r="AU32" s="13">
        <v>0</v>
      </c>
    </row>
    <row r="33" spans="1:47" x14ac:dyDescent="0.2">
      <c r="A33" s="15" t="s">
        <v>199</v>
      </c>
      <c r="B33" s="15" t="s">
        <v>296</v>
      </c>
      <c r="C33" s="15" t="s">
        <v>297</v>
      </c>
      <c r="D33" s="15" t="s">
        <v>298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1E-3</v>
      </c>
      <c r="K33" s="13">
        <v>0</v>
      </c>
      <c r="L33" s="13">
        <v>0</v>
      </c>
      <c r="M33" s="13">
        <v>0</v>
      </c>
      <c r="N33" s="13">
        <v>5.032</v>
      </c>
      <c r="O33" s="13">
        <v>0</v>
      </c>
      <c r="P33" s="13">
        <v>0</v>
      </c>
      <c r="Q33" s="13">
        <v>1.4790000000000001</v>
      </c>
      <c r="R33" s="13">
        <v>6.0000000000000001E-3</v>
      </c>
      <c r="S33" s="13">
        <v>1.2E-2</v>
      </c>
      <c r="T33" s="13">
        <v>0</v>
      </c>
      <c r="U33" s="13">
        <v>1.5249999999999999</v>
      </c>
      <c r="V33" s="13">
        <v>0.317</v>
      </c>
      <c r="W33" s="13">
        <v>211.63200000000001</v>
      </c>
      <c r="X33" s="13">
        <v>0</v>
      </c>
      <c r="Y33" s="13">
        <v>0</v>
      </c>
      <c r="Z33" s="13">
        <v>0</v>
      </c>
      <c r="AA33" s="13">
        <v>125.245</v>
      </c>
      <c r="AB33" s="13">
        <v>0</v>
      </c>
      <c r="AC33" s="13">
        <v>0</v>
      </c>
      <c r="AD33" s="13">
        <v>0.151</v>
      </c>
      <c r="AE33" s="13">
        <v>0</v>
      </c>
      <c r="AF33" s="13">
        <v>91.795000000000002</v>
      </c>
      <c r="AG33" s="13">
        <v>7.7850000000000001</v>
      </c>
      <c r="AH33" s="13">
        <v>0.33300000000000002</v>
      </c>
      <c r="AI33" s="13">
        <v>0</v>
      </c>
      <c r="AJ33" s="13">
        <v>4.3999999999999997E-2</v>
      </c>
      <c r="AK33" s="13">
        <v>0</v>
      </c>
      <c r="AL33" s="13">
        <v>0</v>
      </c>
      <c r="AM33" s="13">
        <v>0</v>
      </c>
      <c r="AN33" s="13">
        <v>0</v>
      </c>
      <c r="AO33" s="13">
        <v>8.7999999999999995E-2</v>
      </c>
      <c r="AP33" s="13">
        <v>0</v>
      </c>
      <c r="AQ33" s="13">
        <v>14.766999999999999</v>
      </c>
      <c r="AR33" s="13">
        <v>0</v>
      </c>
      <c r="AS33" s="13">
        <v>0</v>
      </c>
      <c r="AT33" s="13">
        <v>0</v>
      </c>
      <c r="AU33" s="13">
        <v>0</v>
      </c>
    </row>
    <row r="34" spans="1:47" x14ac:dyDescent="0.2">
      <c r="A34" s="15" t="s">
        <v>200</v>
      </c>
      <c r="B34" s="15" t="s">
        <v>296</v>
      </c>
      <c r="C34" s="15" t="s">
        <v>297</v>
      </c>
      <c r="D34" s="15" t="s">
        <v>298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1.0999999999999999E-2</v>
      </c>
      <c r="O34" s="13">
        <v>0</v>
      </c>
      <c r="P34" s="13">
        <v>0</v>
      </c>
      <c r="Q34" s="13">
        <v>0.11600000000000001</v>
      </c>
      <c r="R34" s="13">
        <v>0</v>
      </c>
      <c r="S34" s="13">
        <v>0</v>
      </c>
      <c r="T34" s="13">
        <v>0</v>
      </c>
      <c r="U34" s="13">
        <v>0.153</v>
      </c>
      <c r="V34" s="13">
        <v>0.161</v>
      </c>
      <c r="W34" s="13">
        <v>8.1000000000000003E-2</v>
      </c>
      <c r="X34" s="13">
        <v>0</v>
      </c>
      <c r="Y34" s="13">
        <v>0</v>
      </c>
      <c r="Z34" s="13">
        <v>0</v>
      </c>
      <c r="AA34" s="13">
        <v>20.419</v>
      </c>
      <c r="AB34" s="13">
        <v>0</v>
      </c>
      <c r="AC34" s="13">
        <v>0</v>
      </c>
      <c r="AD34" s="13">
        <v>0</v>
      </c>
      <c r="AE34" s="13">
        <v>0</v>
      </c>
      <c r="AF34" s="13">
        <v>1.929</v>
      </c>
      <c r="AG34" s="13">
        <v>0.191</v>
      </c>
      <c r="AH34" s="13">
        <v>2.379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</row>
    <row r="35" spans="1:47" x14ac:dyDescent="0.2">
      <c r="A35" s="15" t="s">
        <v>201</v>
      </c>
      <c r="B35" s="15" t="s">
        <v>296</v>
      </c>
      <c r="C35" s="15" t="s">
        <v>297</v>
      </c>
      <c r="D35" s="15" t="s">
        <v>298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2.742</v>
      </c>
      <c r="O35" s="13">
        <v>0</v>
      </c>
      <c r="P35" s="13">
        <v>0</v>
      </c>
      <c r="Q35" s="13">
        <v>0.16</v>
      </c>
      <c r="R35" s="13">
        <v>0</v>
      </c>
      <c r="S35" s="13">
        <v>0</v>
      </c>
      <c r="T35" s="13">
        <v>0</v>
      </c>
      <c r="U35" s="13">
        <v>1.464</v>
      </c>
      <c r="V35" s="13">
        <v>0.21</v>
      </c>
      <c r="W35" s="13">
        <v>5.0000000000000001E-3</v>
      </c>
      <c r="X35" s="13">
        <v>0</v>
      </c>
      <c r="Y35" s="13">
        <v>0</v>
      </c>
      <c r="Z35" s="13">
        <v>0</v>
      </c>
      <c r="AA35" s="13">
        <v>20.791</v>
      </c>
      <c r="AB35" s="13">
        <v>0</v>
      </c>
      <c r="AC35" s="13">
        <v>0</v>
      </c>
      <c r="AD35" s="13">
        <v>0</v>
      </c>
      <c r="AE35" s="13">
        <v>0</v>
      </c>
      <c r="AF35" s="13">
        <v>0.67100000000000004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</row>
    <row r="36" spans="1:47" x14ac:dyDescent="0.2">
      <c r="A36" s="15" t="s">
        <v>202</v>
      </c>
      <c r="B36" s="15" t="s">
        <v>296</v>
      </c>
      <c r="C36" s="15" t="s">
        <v>297</v>
      </c>
      <c r="D36" s="15" t="s">
        <v>298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0.56499999999999995</v>
      </c>
      <c r="K36" s="13">
        <v>0</v>
      </c>
      <c r="L36" s="13">
        <v>0</v>
      </c>
      <c r="M36" s="13">
        <v>0</v>
      </c>
      <c r="N36" s="13">
        <v>9.9000000000000005E-2</v>
      </c>
      <c r="O36" s="13">
        <v>0</v>
      </c>
      <c r="P36" s="13">
        <v>0</v>
      </c>
      <c r="Q36" s="13">
        <v>9.7349999999999994</v>
      </c>
      <c r="R36" s="13">
        <v>0</v>
      </c>
      <c r="S36" s="13">
        <v>106.589</v>
      </c>
      <c r="T36" s="13">
        <v>0</v>
      </c>
      <c r="U36" s="13">
        <v>15.694000000000001</v>
      </c>
      <c r="V36" s="13">
        <v>5.5E-2</v>
      </c>
      <c r="W36" s="13">
        <v>8.3000000000000004E-2</v>
      </c>
      <c r="X36" s="13">
        <v>0</v>
      </c>
      <c r="Y36" s="13">
        <v>0</v>
      </c>
      <c r="Z36" s="13">
        <v>0</v>
      </c>
      <c r="AA36" s="13">
        <v>18.97</v>
      </c>
      <c r="AB36" s="13">
        <v>0</v>
      </c>
      <c r="AC36" s="13">
        <v>0</v>
      </c>
      <c r="AD36" s="13">
        <v>0</v>
      </c>
      <c r="AE36" s="13">
        <v>0</v>
      </c>
      <c r="AF36" s="13">
        <v>1.135</v>
      </c>
      <c r="AG36" s="13">
        <v>1.2E-2</v>
      </c>
      <c r="AH36" s="13">
        <v>2E-3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4.5999999999999999E-2</v>
      </c>
      <c r="AR36" s="13">
        <v>0</v>
      </c>
      <c r="AS36" s="13">
        <v>0</v>
      </c>
      <c r="AT36" s="13">
        <v>0</v>
      </c>
      <c r="AU36" s="13">
        <v>0</v>
      </c>
    </row>
    <row r="37" spans="1:47" x14ac:dyDescent="0.2">
      <c r="A37" s="15" t="s">
        <v>203</v>
      </c>
      <c r="B37" s="15" t="s">
        <v>296</v>
      </c>
      <c r="C37" s="15" t="s">
        <v>297</v>
      </c>
      <c r="D37" s="15" t="s">
        <v>298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0.122</v>
      </c>
      <c r="K37" s="13">
        <v>0</v>
      </c>
      <c r="L37" s="13">
        <v>0</v>
      </c>
      <c r="M37" s="13">
        <v>0</v>
      </c>
      <c r="N37" s="13">
        <v>43.781999999999996</v>
      </c>
      <c r="O37" s="13">
        <v>0</v>
      </c>
      <c r="P37" s="13">
        <v>0</v>
      </c>
      <c r="Q37" s="13">
        <v>3.194</v>
      </c>
      <c r="R37" s="13">
        <v>0.80200000000000005</v>
      </c>
      <c r="S37" s="13">
        <v>0.23899999999999999</v>
      </c>
      <c r="T37" s="13">
        <v>0.65900000000000003</v>
      </c>
      <c r="U37" s="13">
        <v>10.057</v>
      </c>
      <c r="V37" s="13">
        <v>1.1279999999999999</v>
      </c>
      <c r="W37" s="13">
        <v>2.5000000000000001E-2</v>
      </c>
      <c r="X37" s="13">
        <v>0</v>
      </c>
      <c r="Y37" s="13">
        <v>0</v>
      </c>
      <c r="Z37" s="13">
        <v>1.222</v>
      </c>
      <c r="AA37" s="13">
        <v>96.126000000000005</v>
      </c>
      <c r="AB37" s="13">
        <v>0</v>
      </c>
      <c r="AC37" s="13">
        <v>0</v>
      </c>
      <c r="AD37" s="13">
        <v>0</v>
      </c>
      <c r="AE37" s="13">
        <v>0</v>
      </c>
      <c r="AF37" s="13">
        <v>15.759</v>
      </c>
      <c r="AG37" s="13">
        <v>0.70299999999999996</v>
      </c>
      <c r="AH37" s="13">
        <v>1.0529999999999999</v>
      </c>
      <c r="AI37" s="13">
        <v>0</v>
      </c>
      <c r="AJ37" s="13">
        <v>1.1870000000000001</v>
      </c>
      <c r="AK37" s="13">
        <v>0</v>
      </c>
      <c r="AL37" s="13">
        <v>0</v>
      </c>
      <c r="AM37" s="13">
        <v>0</v>
      </c>
      <c r="AN37" s="13">
        <v>0</v>
      </c>
      <c r="AO37" s="13">
        <v>7.3999999999999996E-2</v>
      </c>
      <c r="AP37" s="13">
        <v>0</v>
      </c>
      <c r="AQ37" s="13">
        <v>0.121</v>
      </c>
      <c r="AR37" s="13">
        <v>0</v>
      </c>
      <c r="AS37" s="13">
        <v>0</v>
      </c>
      <c r="AT37" s="13">
        <v>0</v>
      </c>
      <c r="AU37" s="13">
        <v>0</v>
      </c>
    </row>
    <row r="38" spans="1:47" x14ac:dyDescent="0.2">
      <c r="A38" s="15" t="s">
        <v>204</v>
      </c>
      <c r="B38" s="15" t="s">
        <v>296</v>
      </c>
      <c r="C38" s="15" t="s">
        <v>297</v>
      </c>
      <c r="D38" s="15" t="s">
        <v>298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0.122</v>
      </c>
      <c r="K38" s="13">
        <v>0</v>
      </c>
      <c r="L38" s="13">
        <v>0</v>
      </c>
      <c r="M38" s="13">
        <v>0</v>
      </c>
      <c r="N38" s="13">
        <v>0.10299999999999999</v>
      </c>
      <c r="O38" s="13">
        <v>0</v>
      </c>
      <c r="P38" s="13">
        <v>0</v>
      </c>
      <c r="Q38" s="13">
        <v>3.4430000000000001</v>
      </c>
      <c r="R38" s="13">
        <v>1E-3</v>
      </c>
      <c r="S38" s="13">
        <v>31.696999999999999</v>
      </c>
      <c r="T38" s="13">
        <v>4.6790000000000003</v>
      </c>
      <c r="U38" s="13">
        <v>39.183</v>
      </c>
      <c r="V38" s="13">
        <v>5.7190000000000003</v>
      </c>
      <c r="W38" s="13">
        <v>0</v>
      </c>
      <c r="X38" s="13">
        <v>0</v>
      </c>
      <c r="Y38" s="13">
        <v>0</v>
      </c>
      <c r="Z38" s="13">
        <v>0</v>
      </c>
      <c r="AA38" s="13">
        <v>145.42099999999999</v>
      </c>
      <c r="AB38" s="13">
        <v>0</v>
      </c>
      <c r="AC38" s="13">
        <v>0</v>
      </c>
      <c r="AD38" s="13">
        <v>0</v>
      </c>
      <c r="AE38" s="13">
        <v>0</v>
      </c>
      <c r="AF38" s="13">
        <v>19.344000000000001</v>
      </c>
      <c r="AG38" s="13">
        <v>2.7709999999999999</v>
      </c>
      <c r="AH38" s="13">
        <v>0.22900000000000001</v>
      </c>
      <c r="AI38" s="13">
        <v>0</v>
      </c>
      <c r="AJ38" s="13">
        <v>2.1999999999999999E-2</v>
      </c>
      <c r="AK38" s="13">
        <v>0</v>
      </c>
      <c r="AL38" s="13">
        <v>0</v>
      </c>
      <c r="AM38" s="13">
        <v>0</v>
      </c>
      <c r="AN38" s="13">
        <v>0</v>
      </c>
      <c r="AO38" s="13">
        <v>3.7069999999999999</v>
      </c>
      <c r="AP38" s="13">
        <v>0</v>
      </c>
      <c r="AQ38" s="13">
        <v>5.3999999999999999E-2</v>
      </c>
      <c r="AR38" s="13">
        <v>0</v>
      </c>
      <c r="AS38" s="13">
        <v>0</v>
      </c>
      <c r="AT38" s="13">
        <v>0</v>
      </c>
      <c r="AU38" s="13">
        <v>0</v>
      </c>
    </row>
    <row r="39" spans="1:47" x14ac:dyDescent="0.2">
      <c r="A39" s="15" t="s">
        <v>205</v>
      </c>
      <c r="B39" s="15" t="s">
        <v>296</v>
      </c>
      <c r="C39" s="15" t="s">
        <v>297</v>
      </c>
      <c r="D39" s="15" t="s">
        <v>298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1E-3</v>
      </c>
      <c r="K39" s="13">
        <v>0</v>
      </c>
      <c r="L39" s="13">
        <v>0</v>
      </c>
      <c r="M39" s="13">
        <v>0</v>
      </c>
      <c r="N39" s="13">
        <v>5.0000000000000001E-3</v>
      </c>
      <c r="O39" s="13">
        <v>0</v>
      </c>
      <c r="P39" s="13">
        <v>0</v>
      </c>
      <c r="Q39" s="13">
        <v>33.424999999999997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68.126999999999995</v>
      </c>
      <c r="AB39" s="13">
        <v>0</v>
      </c>
      <c r="AC39" s="13">
        <v>0</v>
      </c>
      <c r="AD39" s="13">
        <v>0</v>
      </c>
      <c r="AE39" s="13">
        <v>0</v>
      </c>
      <c r="AF39" s="13">
        <v>0.51400000000000001</v>
      </c>
      <c r="AG39" s="13">
        <v>101.349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</row>
    <row r="40" spans="1:47" x14ac:dyDescent="0.2">
      <c r="A40" s="15" t="s">
        <v>206</v>
      </c>
      <c r="B40" s="15" t="s">
        <v>296</v>
      </c>
      <c r="C40" s="15" t="s">
        <v>297</v>
      </c>
      <c r="D40" s="15" t="s">
        <v>298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2.4329999999999998</v>
      </c>
      <c r="K40" s="13">
        <v>0</v>
      </c>
      <c r="L40" s="13">
        <v>0</v>
      </c>
      <c r="M40" s="13">
        <v>0</v>
      </c>
      <c r="N40" s="13">
        <v>0.82099999999999995</v>
      </c>
      <c r="O40" s="13">
        <v>0</v>
      </c>
      <c r="P40" s="13">
        <v>0</v>
      </c>
      <c r="Q40" s="13">
        <v>0.24399999999999999</v>
      </c>
      <c r="R40" s="13">
        <v>0</v>
      </c>
      <c r="S40" s="13">
        <v>0</v>
      </c>
      <c r="T40" s="13">
        <v>0</v>
      </c>
      <c r="U40" s="13">
        <v>4.827</v>
      </c>
      <c r="V40" s="13">
        <v>0</v>
      </c>
      <c r="W40" s="13">
        <v>48.268000000000001</v>
      </c>
      <c r="X40" s="13">
        <v>0</v>
      </c>
      <c r="Y40" s="13">
        <v>0</v>
      </c>
      <c r="Z40" s="13">
        <v>61.661999999999999</v>
      </c>
      <c r="AA40" s="13">
        <v>9.4949999999999992</v>
      </c>
      <c r="AB40" s="13">
        <v>0</v>
      </c>
      <c r="AC40" s="13">
        <v>0</v>
      </c>
      <c r="AD40" s="13">
        <v>0</v>
      </c>
      <c r="AE40" s="13">
        <v>0</v>
      </c>
      <c r="AF40" s="13">
        <v>0.82699999999999996</v>
      </c>
      <c r="AG40" s="13">
        <v>399.82799999999997</v>
      </c>
      <c r="AH40" s="13">
        <v>1.2010000000000001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32.396000000000001</v>
      </c>
      <c r="AR40" s="13">
        <v>0</v>
      </c>
      <c r="AS40" s="13">
        <v>0</v>
      </c>
      <c r="AT40" s="13">
        <v>0</v>
      </c>
      <c r="AU40" s="13">
        <v>0</v>
      </c>
    </row>
    <row r="41" spans="1:47" x14ac:dyDescent="0.2">
      <c r="A41" s="15" t="s">
        <v>207</v>
      </c>
      <c r="B41" s="15" t="s">
        <v>296</v>
      </c>
      <c r="C41" s="15" t="s">
        <v>297</v>
      </c>
      <c r="D41" s="15" t="s">
        <v>298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1.0999999999999999E-2</v>
      </c>
      <c r="K41" s="13">
        <v>0</v>
      </c>
      <c r="L41" s="13">
        <v>0</v>
      </c>
      <c r="M41" s="13">
        <v>0</v>
      </c>
      <c r="N41" s="13">
        <v>1.401</v>
      </c>
      <c r="O41" s="13">
        <v>0</v>
      </c>
      <c r="P41" s="13">
        <v>0</v>
      </c>
      <c r="Q41" s="13">
        <v>1277.4480000000001</v>
      </c>
      <c r="R41" s="13">
        <v>202.44800000000001</v>
      </c>
      <c r="S41" s="13">
        <v>0.19600000000000001</v>
      </c>
      <c r="T41" s="13">
        <v>8.9999999999999993E-3</v>
      </c>
      <c r="U41" s="13">
        <v>0.111</v>
      </c>
      <c r="V41" s="13">
        <v>0.219</v>
      </c>
      <c r="W41" s="13">
        <v>1.3049999999999999</v>
      </c>
      <c r="X41" s="13">
        <v>0</v>
      </c>
      <c r="Y41" s="13">
        <v>0</v>
      </c>
      <c r="Z41" s="13">
        <v>0</v>
      </c>
      <c r="AA41" s="13">
        <v>39.841000000000001</v>
      </c>
      <c r="AB41" s="13">
        <v>0</v>
      </c>
      <c r="AC41" s="13">
        <v>0</v>
      </c>
      <c r="AD41" s="13">
        <v>0</v>
      </c>
      <c r="AE41" s="13">
        <v>0</v>
      </c>
      <c r="AF41" s="13">
        <v>6.77</v>
      </c>
      <c r="AG41" s="13">
        <v>0.32200000000000001</v>
      </c>
      <c r="AH41" s="13">
        <v>0.114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3.0000000000000001E-3</v>
      </c>
      <c r="AR41" s="13">
        <v>0</v>
      </c>
      <c r="AS41" s="13">
        <v>0</v>
      </c>
      <c r="AT41" s="13">
        <v>0</v>
      </c>
      <c r="AU41" s="13">
        <v>0</v>
      </c>
    </row>
    <row r="42" spans="1:47" x14ac:dyDescent="0.2">
      <c r="A42" s="15" t="s">
        <v>208</v>
      </c>
      <c r="B42" s="15" t="s">
        <v>296</v>
      </c>
      <c r="C42" s="15" t="s">
        <v>297</v>
      </c>
      <c r="D42" s="15" t="s">
        <v>298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0.18099999999999999</v>
      </c>
      <c r="K42" s="13">
        <v>5.7009999999999996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1.6E-2</v>
      </c>
      <c r="S42" s="13">
        <v>0</v>
      </c>
      <c r="T42" s="13">
        <v>0</v>
      </c>
      <c r="U42" s="13">
        <v>5.0000000000000001E-3</v>
      </c>
      <c r="V42" s="13">
        <v>0</v>
      </c>
      <c r="W42" s="13">
        <v>165.203</v>
      </c>
      <c r="X42" s="13">
        <v>81.89</v>
      </c>
      <c r="Y42" s="13">
        <v>0</v>
      </c>
      <c r="Z42" s="13">
        <v>0</v>
      </c>
      <c r="AA42" s="13">
        <v>17.515999999999998</v>
      </c>
      <c r="AB42" s="13">
        <v>0</v>
      </c>
      <c r="AC42" s="13">
        <v>0</v>
      </c>
      <c r="AD42" s="13">
        <v>0</v>
      </c>
      <c r="AE42" s="13">
        <v>0</v>
      </c>
      <c r="AF42" s="13">
        <v>4.5369999999999999</v>
      </c>
      <c r="AG42" s="13">
        <v>0</v>
      </c>
      <c r="AH42" s="13">
        <v>4.2999999999999997E-2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1.6220000000000001</v>
      </c>
      <c r="AR42" s="13">
        <v>0</v>
      </c>
      <c r="AS42" s="13">
        <v>0</v>
      </c>
      <c r="AT42" s="13">
        <v>0</v>
      </c>
      <c r="AU42" s="13">
        <v>0</v>
      </c>
    </row>
    <row r="43" spans="1:47" x14ac:dyDescent="0.2">
      <c r="A43" s="15" t="s">
        <v>209</v>
      </c>
      <c r="B43" s="15" t="s">
        <v>296</v>
      </c>
      <c r="C43" s="15" t="s">
        <v>297</v>
      </c>
      <c r="D43" s="15" t="s">
        <v>298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0.501</v>
      </c>
      <c r="K43" s="13">
        <v>0</v>
      </c>
      <c r="L43" s="13">
        <v>0</v>
      </c>
      <c r="M43" s="13">
        <v>0</v>
      </c>
      <c r="N43" s="13">
        <v>0.69299999999999995</v>
      </c>
      <c r="O43" s="13">
        <v>0</v>
      </c>
      <c r="P43" s="13">
        <v>0</v>
      </c>
      <c r="Q43" s="13">
        <v>139.53100000000001</v>
      </c>
      <c r="R43" s="13">
        <v>0.75700000000000001</v>
      </c>
      <c r="S43" s="13">
        <v>5.6310000000000002</v>
      </c>
      <c r="T43" s="13">
        <v>47.226999999999997</v>
      </c>
      <c r="U43" s="13">
        <v>2.9990000000000001</v>
      </c>
      <c r="V43" s="13">
        <v>26.582000000000001</v>
      </c>
      <c r="W43" s="13">
        <v>1E-3</v>
      </c>
      <c r="X43" s="13">
        <v>0</v>
      </c>
      <c r="Y43" s="13">
        <v>0</v>
      </c>
      <c r="Z43" s="13">
        <v>0</v>
      </c>
      <c r="AA43" s="13">
        <v>72.572000000000003</v>
      </c>
      <c r="AB43" s="13">
        <v>0</v>
      </c>
      <c r="AC43" s="13">
        <v>0</v>
      </c>
      <c r="AD43" s="13">
        <v>0</v>
      </c>
      <c r="AE43" s="13">
        <v>0</v>
      </c>
      <c r="AF43" s="13">
        <v>5.2</v>
      </c>
      <c r="AG43" s="13">
        <v>28.035</v>
      </c>
      <c r="AH43" s="13">
        <v>1204.8530000000001</v>
      </c>
      <c r="AI43" s="13">
        <v>0</v>
      </c>
      <c r="AJ43" s="13">
        <v>0.88600000000000001</v>
      </c>
      <c r="AK43" s="13">
        <v>0</v>
      </c>
      <c r="AL43" s="13">
        <v>0</v>
      </c>
      <c r="AM43" s="13">
        <v>0</v>
      </c>
      <c r="AN43" s="13">
        <v>0</v>
      </c>
      <c r="AO43" s="13">
        <v>48.991999999999997</v>
      </c>
      <c r="AP43" s="13">
        <v>0</v>
      </c>
      <c r="AQ43" s="13">
        <v>43.204999999999998</v>
      </c>
      <c r="AR43" s="13">
        <v>0</v>
      </c>
      <c r="AS43" s="13">
        <v>0</v>
      </c>
      <c r="AT43" s="13">
        <v>0</v>
      </c>
      <c r="AU43" s="13">
        <v>0</v>
      </c>
    </row>
    <row r="44" spans="1:47" x14ac:dyDescent="0.2">
      <c r="A44" s="15" t="s">
        <v>210</v>
      </c>
      <c r="B44" s="15" t="s">
        <v>296</v>
      </c>
      <c r="C44" s="15" t="s">
        <v>297</v>
      </c>
      <c r="D44" s="15" t="s">
        <v>298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0.01</v>
      </c>
      <c r="R44" s="13">
        <v>0</v>
      </c>
      <c r="S44" s="13">
        <v>0</v>
      </c>
      <c r="T44" s="13">
        <v>6.0000000000000001E-3</v>
      </c>
      <c r="U44" s="13">
        <v>7.0000000000000001E-3</v>
      </c>
      <c r="V44" s="13">
        <v>2E-3</v>
      </c>
      <c r="W44" s="13">
        <v>0</v>
      </c>
      <c r="X44" s="13">
        <v>0</v>
      </c>
      <c r="Y44" s="13">
        <v>0</v>
      </c>
      <c r="Z44" s="13">
        <v>0</v>
      </c>
      <c r="AA44" s="13">
        <v>38.125</v>
      </c>
      <c r="AB44" s="13">
        <v>0</v>
      </c>
      <c r="AC44" s="13">
        <v>0</v>
      </c>
      <c r="AD44" s="13">
        <v>0</v>
      </c>
      <c r="AE44" s="13">
        <v>0</v>
      </c>
      <c r="AF44" s="13">
        <v>1.798</v>
      </c>
      <c r="AG44" s="13">
        <v>7.2229999999999999</v>
      </c>
      <c r="AH44" s="13">
        <v>0.92800000000000005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x14ac:dyDescent="0.2">
      <c r="A45" s="15" t="s">
        <v>211</v>
      </c>
      <c r="B45" s="15" t="s">
        <v>296</v>
      </c>
      <c r="C45" s="15" t="s">
        <v>297</v>
      </c>
      <c r="D45" s="15" t="s">
        <v>298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11337.454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33.414999999999999</v>
      </c>
      <c r="AB45" s="13">
        <v>0</v>
      </c>
      <c r="AC45" s="13">
        <v>0</v>
      </c>
      <c r="AD45" s="13">
        <v>0</v>
      </c>
      <c r="AE45" s="13">
        <v>0</v>
      </c>
      <c r="AF45" s="13">
        <v>7.9779999999999998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</row>
    <row r="46" spans="1:47" x14ac:dyDescent="0.2">
      <c r="A46" s="15" t="s">
        <v>212</v>
      </c>
      <c r="B46" s="15" t="s">
        <v>296</v>
      </c>
      <c r="C46" s="15" t="s">
        <v>297</v>
      </c>
      <c r="D46" s="15" t="s">
        <v>298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1706.9670000000001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5.226</v>
      </c>
      <c r="AB46" s="13">
        <v>0</v>
      </c>
      <c r="AC46" s="13">
        <v>0</v>
      </c>
      <c r="AD46" s="13">
        <v>0</v>
      </c>
      <c r="AE46" s="13">
        <v>0</v>
      </c>
      <c r="AF46" s="13">
        <v>0.93799999999999994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</row>
    <row r="47" spans="1:47" x14ac:dyDescent="0.2">
      <c r="A47" s="15" t="s">
        <v>213</v>
      </c>
      <c r="B47" s="15" t="s">
        <v>296</v>
      </c>
      <c r="C47" s="15" t="s">
        <v>297</v>
      </c>
      <c r="D47" s="15" t="s">
        <v>298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8646.3009999999995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1.994</v>
      </c>
      <c r="AB47" s="13">
        <v>0</v>
      </c>
      <c r="AC47" s="13">
        <v>0</v>
      </c>
      <c r="AD47" s="13">
        <v>0</v>
      </c>
      <c r="AE47" s="13">
        <v>0</v>
      </c>
      <c r="AF47" s="13">
        <v>1.714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</row>
    <row r="48" spans="1:47" x14ac:dyDescent="0.2">
      <c r="A48" s="15" t="s">
        <v>214</v>
      </c>
      <c r="B48" s="15" t="s">
        <v>296</v>
      </c>
      <c r="C48" s="15" t="s">
        <v>297</v>
      </c>
      <c r="D48" s="15" t="s">
        <v>298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3445.75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0.61499999999999999</v>
      </c>
      <c r="AB48" s="13">
        <v>0</v>
      </c>
      <c r="AC48" s="13">
        <v>0</v>
      </c>
      <c r="AD48" s="13">
        <v>0</v>
      </c>
      <c r="AE48" s="13">
        <v>0</v>
      </c>
      <c r="AF48" s="13">
        <v>1.038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x14ac:dyDescent="0.2">
      <c r="A49" s="15" t="s">
        <v>215</v>
      </c>
      <c r="B49" s="15" t="s">
        <v>296</v>
      </c>
      <c r="C49" s="15" t="s">
        <v>297</v>
      </c>
      <c r="D49" s="15" t="s">
        <v>298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7418.8760000000002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6.2380000000000004</v>
      </c>
      <c r="AB49" s="13">
        <v>0</v>
      </c>
      <c r="AC49" s="13">
        <v>0</v>
      </c>
      <c r="AD49" s="13">
        <v>0</v>
      </c>
      <c r="AE49" s="13">
        <v>0</v>
      </c>
      <c r="AF49" s="13">
        <v>1.381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</row>
    <row r="50" spans="1:47" x14ac:dyDescent="0.2">
      <c r="A50" s="15" t="s">
        <v>216</v>
      </c>
      <c r="B50" s="15" t="s">
        <v>296</v>
      </c>
      <c r="C50" s="15" t="s">
        <v>297</v>
      </c>
      <c r="D50" s="15" t="s">
        <v>298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4375.049</v>
      </c>
      <c r="P50" s="13">
        <v>1933.559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21.065999999999999</v>
      </c>
      <c r="AB50" s="13">
        <v>0</v>
      </c>
      <c r="AC50" s="13">
        <v>0</v>
      </c>
      <c r="AD50" s="13">
        <v>0</v>
      </c>
      <c r="AE50" s="13">
        <v>0</v>
      </c>
      <c r="AF50" s="13">
        <v>5.5220000000000002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</row>
    <row r="51" spans="1:47" x14ac:dyDescent="0.2">
      <c r="A51" s="15" t="s">
        <v>217</v>
      </c>
      <c r="B51" s="15" t="s">
        <v>296</v>
      </c>
      <c r="C51" s="15" t="s">
        <v>297</v>
      </c>
      <c r="D51" s="15" t="s">
        <v>298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279.815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</row>
    <row r="52" spans="1:47" x14ac:dyDescent="0.2">
      <c r="A52" s="15" t="s">
        <v>218</v>
      </c>
      <c r="B52" s="15" t="s">
        <v>296</v>
      </c>
      <c r="C52" s="15" t="s">
        <v>297</v>
      </c>
      <c r="D52" s="15" t="s">
        <v>298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144.553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</row>
    <row r="53" spans="1:47" x14ac:dyDescent="0.2">
      <c r="A53" s="15" t="s">
        <v>219</v>
      </c>
      <c r="B53" s="15" t="s">
        <v>296</v>
      </c>
      <c r="C53" s="15" t="s">
        <v>297</v>
      </c>
      <c r="D53" s="15" t="s">
        <v>298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2342.0259999999998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142.655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</row>
    <row r="54" spans="1:47" x14ac:dyDescent="0.2">
      <c r="A54" s="15" t="s">
        <v>220</v>
      </c>
      <c r="B54" s="15" t="s">
        <v>296</v>
      </c>
      <c r="C54" s="15" t="s">
        <v>297</v>
      </c>
      <c r="D54" s="15" t="s">
        <v>298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520.14200000000005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</row>
    <row r="55" spans="1:47" x14ac:dyDescent="0.2">
      <c r="A55" s="15" t="s">
        <v>221</v>
      </c>
      <c r="B55" s="15" t="s">
        <v>296</v>
      </c>
      <c r="C55" s="15" t="s">
        <v>297</v>
      </c>
      <c r="D55" s="15" t="s">
        <v>298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68.873999999999995</v>
      </c>
      <c r="K55" s="13">
        <v>0</v>
      </c>
      <c r="L55" s="13">
        <v>0</v>
      </c>
      <c r="M55" s="13">
        <v>0</v>
      </c>
      <c r="N55" s="13">
        <v>208.32499999999999</v>
      </c>
      <c r="O55" s="13">
        <v>0</v>
      </c>
      <c r="P55" s="13">
        <v>13.938000000000001</v>
      </c>
      <c r="Q55" s="13">
        <v>158.41800000000001</v>
      </c>
      <c r="R55" s="13">
        <v>58.817</v>
      </c>
      <c r="S55" s="13">
        <v>0</v>
      </c>
      <c r="T55" s="13">
        <v>127.837</v>
      </c>
      <c r="U55" s="13">
        <v>257.33100000000002</v>
      </c>
      <c r="V55" s="13">
        <v>405.97800000000001</v>
      </c>
      <c r="W55" s="13">
        <v>15.831</v>
      </c>
      <c r="X55" s="13">
        <v>0</v>
      </c>
      <c r="Y55" s="13">
        <v>0</v>
      </c>
      <c r="Z55" s="13">
        <v>7877.3270000000002</v>
      </c>
      <c r="AA55" s="13">
        <v>1114.2449999999999</v>
      </c>
      <c r="AB55" s="13">
        <v>0</v>
      </c>
      <c r="AC55" s="13">
        <v>0</v>
      </c>
      <c r="AD55" s="13">
        <v>0</v>
      </c>
      <c r="AE55" s="13">
        <v>0</v>
      </c>
      <c r="AF55" s="13">
        <v>91.760999999999996</v>
      </c>
      <c r="AG55" s="13">
        <v>572.20899999999995</v>
      </c>
      <c r="AH55" s="13">
        <v>613.68799999999999</v>
      </c>
      <c r="AI55" s="13">
        <v>0</v>
      </c>
      <c r="AJ55" s="13">
        <v>140.398</v>
      </c>
      <c r="AK55" s="13">
        <v>0</v>
      </c>
      <c r="AL55" s="13">
        <v>0</v>
      </c>
      <c r="AM55" s="13">
        <v>0</v>
      </c>
      <c r="AN55" s="13">
        <v>0</v>
      </c>
      <c r="AO55" s="13">
        <v>52.781999999999996</v>
      </c>
      <c r="AP55" s="13">
        <v>0</v>
      </c>
      <c r="AQ55" s="13">
        <v>47.137999999999998</v>
      </c>
      <c r="AR55" s="13">
        <v>0</v>
      </c>
      <c r="AS55" s="13">
        <v>0</v>
      </c>
      <c r="AT55" s="13">
        <v>0</v>
      </c>
      <c r="AU55" s="13">
        <v>0</v>
      </c>
    </row>
    <row r="56" spans="1:47" x14ac:dyDescent="0.2">
      <c r="A56" s="15" t="s">
        <v>222</v>
      </c>
      <c r="B56" s="15" t="s">
        <v>296</v>
      </c>
      <c r="C56" s="15" t="s">
        <v>297</v>
      </c>
      <c r="D56" s="15" t="s">
        <v>298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12837.427</v>
      </c>
      <c r="AB56" s="13">
        <v>0</v>
      </c>
      <c r="AC56" s="13">
        <v>0</v>
      </c>
      <c r="AD56" s="13">
        <v>0</v>
      </c>
      <c r="AE56" s="13">
        <v>0</v>
      </c>
      <c r="AF56" s="13">
        <v>2.31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</row>
    <row r="57" spans="1:47" x14ac:dyDescent="0.2">
      <c r="A57" s="15" t="s">
        <v>223</v>
      </c>
      <c r="B57" s="15" t="s">
        <v>296</v>
      </c>
      <c r="C57" s="15" t="s">
        <v>297</v>
      </c>
      <c r="D57" s="15" t="s">
        <v>298</v>
      </c>
      <c r="E57" s="13">
        <v>9316.3529999999992</v>
      </c>
      <c r="F57" s="13">
        <v>1617.4929999999999</v>
      </c>
      <c r="G57" s="13">
        <v>1893.0640000000001</v>
      </c>
      <c r="H57" s="13">
        <v>2951.056</v>
      </c>
      <c r="I57" s="13">
        <v>0</v>
      </c>
      <c r="J57" s="13">
        <v>4114.4709999999995</v>
      </c>
      <c r="K57" s="13">
        <v>530.98900000000003</v>
      </c>
      <c r="L57" s="13">
        <v>0</v>
      </c>
      <c r="M57" s="13">
        <v>0</v>
      </c>
      <c r="N57" s="13">
        <v>1028.2670000000001</v>
      </c>
      <c r="O57" s="13">
        <v>0</v>
      </c>
      <c r="P57" s="13">
        <v>1322.5609999999999</v>
      </c>
      <c r="Q57" s="13">
        <v>1981.5</v>
      </c>
      <c r="R57" s="13">
        <v>315.44</v>
      </c>
      <c r="S57" s="13">
        <v>840.78099999999995</v>
      </c>
      <c r="T57" s="13">
        <v>944.88800000000003</v>
      </c>
      <c r="U57" s="13">
        <v>736.63599999999997</v>
      </c>
      <c r="V57" s="13">
        <v>786.66700000000003</v>
      </c>
      <c r="W57" s="13">
        <v>2196.136</v>
      </c>
      <c r="X57" s="13">
        <v>0</v>
      </c>
      <c r="Y57" s="13">
        <v>0</v>
      </c>
      <c r="Z57" s="13">
        <v>190.26599999999999</v>
      </c>
      <c r="AA57" s="13">
        <v>3264.3629999999998</v>
      </c>
      <c r="AB57" s="13">
        <v>0</v>
      </c>
      <c r="AC57" s="13">
        <v>0</v>
      </c>
      <c r="AD57" s="13">
        <v>678.024</v>
      </c>
      <c r="AE57" s="13">
        <v>0</v>
      </c>
      <c r="AF57" s="13">
        <v>3562.788</v>
      </c>
      <c r="AG57" s="13">
        <v>409.65300000000002</v>
      </c>
      <c r="AH57" s="13">
        <v>1958.104</v>
      </c>
      <c r="AI57" s="13">
        <v>0</v>
      </c>
      <c r="AJ57" s="13">
        <v>313.99299999999999</v>
      </c>
      <c r="AK57" s="13">
        <v>0</v>
      </c>
      <c r="AL57" s="13">
        <v>0</v>
      </c>
      <c r="AM57" s="13">
        <v>0</v>
      </c>
      <c r="AN57" s="13">
        <v>0</v>
      </c>
      <c r="AO57" s="13">
        <v>3373.5340000000001</v>
      </c>
      <c r="AP57" s="13">
        <v>0</v>
      </c>
      <c r="AQ57" s="13">
        <v>1014.773</v>
      </c>
      <c r="AR57" s="13">
        <v>0</v>
      </c>
      <c r="AS57" s="13">
        <v>0</v>
      </c>
      <c r="AT57" s="13">
        <v>0</v>
      </c>
      <c r="AU57" s="13">
        <v>0</v>
      </c>
    </row>
    <row r="58" spans="1:47" x14ac:dyDescent="0.2">
      <c r="A58" s="15" t="s">
        <v>224</v>
      </c>
      <c r="B58" s="15" t="s">
        <v>296</v>
      </c>
      <c r="C58" s="15" t="s">
        <v>297</v>
      </c>
      <c r="D58" s="15" t="s">
        <v>298</v>
      </c>
      <c r="E58" s="13">
        <v>21896.169000000002</v>
      </c>
      <c r="F58" s="13">
        <v>2835.0030000000002</v>
      </c>
      <c r="G58" s="13">
        <v>3672.1419999999998</v>
      </c>
      <c r="H58" s="13">
        <v>2128.5129999999999</v>
      </c>
      <c r="I58" s="13">
        <v>0</v>
      </c>
      <c r="J58" s="13">
        <v>12554.727000000001</v>
      </c>
      <c r="K58" s="13">
        <v>3197.2620000000002</v>
      </c>
      <c r="L58" s="13">
        <v>0</v>
      </c>
      <c r="M58" s="13">
        <v>0</v>
      </c>
      <c r="N58" s="13">
        <v>508.18700000000001</v>
      </c>
      <c r="O58" s="13">
        <v>0</v>
      </c>
      <c r="P58" s="13">
        <v>59.417000000000002</v>
      </c>
      <c r="Q58" s="13">
        <v>6109.26</v>
      </c>
      <c r="R58" s="13">
        <v>2164.2849999999999</v>
      </c>
      <c r="S58" s="13">
        <v>1510.7159999999999</v>
      </c>
      <c r="T58" s="13">
        <v>1918.5840000000001</v>
      </c>
      <c r="U58" s="13">
        <v>1992.02</v>
      </c>
      <c r="V58" s="13">
        <v>1223.384</v>
      </c>
      <c r="W58" s="13">
        <v>3301.7269999999999</v>
      </c>
      <c r="X58" s="13">
        <v>0</v>
      </c>
      <c r="Y58" s="13">
        <v>0</v>
      </c>
      <c r="Z58" s="13">
        <v>176.13200000000001</v>
      </c>
      <c r="AA58" s="13">
        <v>1103.1210000000001</v>
      </c>
      <c r="AB58" s="13">
        <v>0</v>
      </c>
      <c r="AC58" s="13">
        <v>0</v>
      </c>
      <c r="AD58" s="13">
        <v>-1545.3520000000001</v>
      </c>
      <c r="AE58" s="13">
        <v>0</v>
      </c>
      <c r="AF58" s="13">
        <v>4028.6559999999999</v>
      </c>
      <c r="AG58" s="13">
        <v>481.24700000000001</v>
      </c>
      <c r="AH58" s="13">
        <v>5568.201</v>
      </c>
      <c r="AI58" s="13">
        <v>0</v>
      </c>
      <c r="AJ58" s="13">
        <v>1972.9580000000001</v>
      </c>
      <c r="AK58" s="13">
        <v>0</v>
      </c>
      <c r="AL58" s="13">
        <v>0</v>
      </c>
      <c r="AM58" s="13">
        <v>0</v>
      </c>
      <c r="AN58" s="13">
        <v>0</v>
      </c>
      <c r="AO58" s="13">
        <v>2664.2979999999998</v>
      </c>
      <c r="AP58" s="13">
        <v>0</v>
      </c>
      <c r="AQ58" s="13">
        <v>1879.442</v>
      </c>
      <c r="AR58" s="13">
        <v>0</v>
      </c>
      <c r="AS58" s="13">
        <v>0</v>
      </c>
      <c r="AT58" s="13">
        <v>0</v>
      </c>
      <c r="AU58" s="13">
        <v>0</v>
      </c>
    </row>
    <row r="59" spans="1:47" x14ac:dyDescent="0.2">
      <c r="A59" s="15" t="s">
        <v>225</v>
      </c>
      <c r="B59" s="15" t="s">
        <v>296</v>
      </c>
      <c r="C59" s="15" t="s">
        <v>297</v>
      </c>
      <c r="D59" s="15" t="s">
        <v>298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3.0070000000000001</v>
      </c>
      <c r="AB59" s="13">
        <v>3698.0529999999999</v>
      </c>
      <c r="AC59" s="13">
        <v>0</v>
      </c>
      <c r="AD59" s="13">
        <v>0</v>
      </c>
      <c r="AE59" s="13">
        <v>0</v>
      </c>
      <c r="AF59" s="13">
        <v>0.83899999999999997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</row>
    <row r="60" spans="1:47" x14ac:dyDescent="0.2">
      <c r="A60" s="15" t="s">
        <v>226</v>
      </c>
      <c r="B60" s="15" t="s">
        <v>296</v>
      </c>
      <c r="C60" s="15" t="s">
        <v>297</v>
      </c>
      <c r="D60" s="15" t="s">
        <v>298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12.945</v>
      </c>
      <c r="AB60" s="13">
        <v>10104.832</v>
      </c>
      <c r="AC60" s="13">
        <v>0</v>
      </c>
      <c r="AD60" s="13">
        <v>0</v>
      </c>
      <c r="AE60" s="13">
        <v>0</v>
      </c>
      <c r="AF60" s="13">
        <v>2.105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</row>
    <row r="61" spans="1:47" x14ac:dyDescent="0.2">
      <c r="A61" s="15" t="s">
        <v>227</v>
      </c>
      <c r="B61" s="15" t="s">
        <v>296</v>
      </c>
      <c r="C61" s="15" t="s">
        <v>297</v>
      </c>
      <c r="D61" s="15" t="s">
        <v>298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82.125</v>
      </c>
      <c r="AB61" s="13">
        <v>288.62799999999999</v>
      </c>
      <c r="AC61" s="13">
        <v>0</v>
      </c>
      <c r="AD61" s="13">
        <v>0</v>
      </c>
      <c r="AE61" s="13">
        <v>0</v>
      </c>
      <c r="AF61" s="13">
        <v>2.948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</row>
    <row r="62" spans="1:47" x14ac:dyDescent="0.2">
      <c r="A62" s="15" t="s">
        <v>228</v>
      </c>
      <c r="B62" s="15" t="s">
        <v>296</v>
      </c>
      <c r="C62" s="15" t="s">
        <v>297</v>
      </c>
      <c r="D62" s="15" t="s">
        <v>298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50.540999999999997</v>
      </c>
      <c r="AB62" s="13">
        <v>2392.0929999999998</v>
      </c>
      <c r="AC62" s="13">
        <v>0</v>
      </c>
      <c r="AD62" s="13">
        <v>0</v>
      </c>
      <c r="AE62" s="13">
        <v>0</v>
      </c>
      <c r="AF62" s="13">
        <v>9.6210000000000004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</row>
    <row r="63" spans="1:47" x14ac:dyDescent="0.2">
      <c r="A63" s="15" t="s">
        <v>229</v>
      </c>
      <c r="B63" s="15" t="s">
        <v>296</v>
      </c>
      <c r="C63" s="15" t="s">
        <v>297</v>
      </c>
      <c r="D63" s="15" t="s">
        <v>298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6.9139999999999997</v>
      </c>
      <c r="AB63" s="13">
        <v>183.24</v>
      </c>
      <c r="AC63" s="13">
        <v>0</v>
      </c>
      <c r="AD63" s="13">
        <v>0</v>
      </c>
      <c r="AE63" s="13">
        <v>0</v>
      </c>
      <c r="AF63" s="13">
        <v>1.9450000000000001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</row>
    <row r="64" spans="1:47" x14ac:dyDescent="0.2">
      <c r="A64" s="15" t="s">
        <v>230</v>
      </c>
      <c r="B64" s="15" t="s">
        <v>296</v>
      </c>
      <c r="C64" s="15" t="s">
        <v>297</v>
      </c>
      <c r="D64" s="15" t="s">
        <v>298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4171.6779999999999</v>
      </c>
      <c r="AB64" s="13">
        <v>34.86</v>
      </c>
      <c r="AC64" s="13">
        <v>0</v>
      </c>
      <c r="AD64" s="13">
        <v>0</v>
      </c>
      <c r="AE64" s="13">
        <v>0</v>
      </c>
      <c r="AF64" s="13">
        <v>13.737</v>
      </c>
      <c r="AG64" s="13">
        <v>8.3460000000000001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</row>
    <row r="65" spans="1:47" x14ac:dyDescent="0.2">
      <c r="A65" s="15" t="s">
        <v>231</v>
      </c>
      <c r="B65" s="15" t="s">
        <v>296</v>
      </c>
      <c r="C65" s="15" t="s">
        <v>297</v>
      </c>
      <c r="D65" s="15" t="s">
        <v>298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30.276</v>
      </c>
      <c r="AB65" s="13">
        <v>13.798</v>
      </c>
      <c r="AC65" s="13">
        <v>232.37100000000001</v>
      </c>
      <c r="AD65" s="13">
        <v>0</v>
      </c>
      <c r="AE65" s="13">
        <v>0</v>
      </c>
      <c r="AF65" s="13">
        <v>6.3120000000000003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</row>
    <row r="66" spans="1:47" x14ac:dyDescent="0.2">
      <c r="A66" s="15" t="s">
        <v>232</v>
      </c>
      <c r="B66" s="15" t="s">
        <v>296</v>
      </c>
      <c r="C66" s="15" t="s">
        <v>297</v>
      </c>
      <c r="D66" s="15" t="s">
        <v>298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19.113</v>
      </c>
      <c r="AB66" s="13">
        <v>0</v>
      </c>
      <c r="AC66" s="13">
        <v>0</v>
      </c>
      <c r="AD66" s="13">
        <v>0</v>
      </c>
      <c r="AE66" s="13">
        <v>0</v>
      </c>
      <c r="AF66" s="13">
        <v>1.323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1386.597</v>
      </c>
      <c r="AN66" s="13">
        <v>7103.2349999999997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</row>
    <row r="67" spans="1:47" x14ac:dyDescent="0.2">
      <c r="A67" s="15" t="s">
        <v>233</v>
      </c>
      <c r="B67" s="15" t="s">
        <v>296</v>
      </c>
      <c r="C67" s="15" t="s">
        <v>297</v>
      </c>
      <c r="D67" s="15" t="s">
        <v>298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58.417999999999999</v>
      </c>
      <c r="AB67" s="13">
        <v>0</v>
      </c>
      <c r="AC67" s="13">
        <v>0</v>
      </c>
      <c r="AD67" s="13">
        <v>0</v>
      </c>
      <c r="AE67" s="13">
        <v>0</v>
      </c>
      <c r="AF67" s="13">
        <v>5.641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36824.741000000002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</row>
    <row r="68" spans="1:47" x14ac:dyDescent="0.2">
      <c r="A68" s="15" t="s">
        <v>234</v>
      </c>
      <c r="B68" s="15" t="s">
        <v>296</v>
      </c>
      <c r="C68" s="15" t="s">
        <v>297</v>
      </c>
      <c r="D68" s="15" t="s">
        <v>298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44.466000000000001</v>
      </c>
      <c r="AB68" s="13">
        <v>0</v>
      </c>
      <c r="AC68" s="13">
        <v>0</v>
      </c>
      <c r="AD68" s="13">
        <v>0</v>
      </c>
      <c r="AE68" s="13">
        <v>0</v>
      </c>
      <c r="AF68" s="13">
        <v>28.6</v>
      </c>
      <c r="AG68" s="13">
        <v>0</v>
      </c>
      <c r="AH68" s="13">
        <v>0</v>
      </c>
      <c r="AI68" s="13">
        <v>0</v>
      </c>
      <c r="AJ68" s="13">
        <v>5081.1379999999999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249.92</v>
      </c>
    </row>
    <row r="69" spans="1:47" x14ac:dyDescent="0.2">
      <c r="A69" s="15" t="s">
        <v>235</v>
      </c>
      <c r="B69" s="15" t="s">
        <v>296</v>
      </c>
      <c r="C69" s="15" t="s">
        <v>297</v>
      </c>
      <c r="D69" s="15" t="s">
        <v>298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18.577999999999999</v>
      </c>
      <c r="AB69" s="13">
        <v>0</v>
      </c>
      <c r="AC69" s="13">
        <v>0</v>
      </c>
      <c r="AD69" s="13">
        <v>0</v>
      </c>
      <c r="AE69" s="13">
        <v>2.8620000000000001</v>
      </c>
      <c r="AF69" s="13">
        <v>541.71</v>
      </c>
      <c r="AG69" s="13">
        <v>0</v>
      </c>
      <c r="AH69" s="13">
        <v>261.17599999999999</v>
      </c>
      <c r="AI69" s="13">
        <v>22.323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</row>
    <row r="70" spans="1:47" x14ac:dyDescent="0.2">
      <c r="A70" s="15" t="s">
        <v>236</v>
      </c>
      <c r="B70" s="15" t="s">
        <v>296</v>
      </c>
      <c r="C70" s="15" t="s">
        <v>297</v>
      </c>
      <c r="D70" s="15" t="s">
        <v>298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16.594000000000001</v>
      </c>
      <c r="AB70" s="13">
        <v>0</v>
      </c>
      <c r="AC70" s="13">
        <v>0</v>
      </c>
      <c r="AD70" s="13">
        <v>0</v>
      </c>
      <c r="AE70" s="13">
        <v>0</v>
      </c>
      <c r="AF70" s="13">
        <v>190.90700000000001</v>
      </c>
      <c r="AG70" s="13">
        <v>0</v>
      </c>
      <c r="AH70" s="13">
        <v>0</v>
      </c>
      <c r="AI70" s="13">
        <v>1211.0250000000001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</row>
    <row r="71" spans="1:47" x14ac:dyDescent="0.2">
      <c r="A71" s="15" t="s">
        <v>237</v>
      </c>
      <c r="B71" s="15" t="s">
        <v>296</v>
      </c>
      <c r="C71" s="15" t="s">
        <v>297</v>
      </c>
      <c r="D71" s="15" t="s">
        <v>298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4.4059999999999997</v>
      </c>
      <c r="AB71" s="13">
        <v>0</v>
      </c>
      <c r="AC71" s="13">
        <v>0</v>
      </c>
      <c r="AD71" s="13">
        <v>0</v>
      </c>
      <c r="AE71" s="13">
        <v>0</v>
      </c>
      <c r="AF71" s="13">
        <v>0.65400000000000003</v>
      </c>
      <c r="AG71" s="13">
        <v>0</v>
      </c>
      <c r="AH71" s="13">
        <v>0</v>
      </c>
      <c r="AI71" s="13">
        <v>1884.7940000000001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</row>
    <row r="72" spans="1:47" x14ac:dyDescent="0.2">
      <c r="A72" s="15" t="s">
        <v>238</v>
      </c>
      <c r="B72" s="15" t="s">
        <v>296</v>
      </c>
      <c r="C72" s="15" t="s">
        <v>297</v>
      </c>
      <c r="D72" s="15" t="s">
        <v>298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119.694</v>
      </c>
      <c r="AB72" s="13">
        <v>0</v>
      </c>
      <c r="AC72" s="13">
        <v>0</v>
      </c>
      <c r="AD72" s="13">
        <v>0</v>
      </c>
      <c r="AE72" s="13">
        <v>10741.257</v>
      </c>
      <c r="AF72" s="13">
        <v>127.89</v>
      </c>
      <c r="AG72" s="13">
        <v>0</v>
      </c>
      <c r="AH72" s="13">
        <v>0</v>
      </c>
      <c r="AI72" s="13">
        <v>5017.54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</row>
    <row r="73" spans="1:47" x14ac:dyDescent="0.2">
      <c r="A73" s="15" t="s">
        <v>239</v>
      </c>
      <c r="B73" s="15" t="s">
        <v>296</v>
      </c>
      <c r="C73" s="15" t="s">
        <v>297</v>
      </c>
      <c r="D73" s="15" t="s">
        <v>298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269.48899999999998</v>
      </c>
      <c r="AB73" s="13">
        <v>0</v>
      </c>
      <c r="AC73" s="13">
        <v>0</v>
      </c>
      <c r="AD73" s="13">
        <v>0</v>
      </c>
      <c r="AE73" s="13">
        <v>37.804000000000002</v>
      </c>
      <c r="AF73" s="13">
        <v>897.32600000000002</v>
      </c>
      <c r="AG73" s="13">
        <v>0</v>
      </c>
      <c r="AH73" s="13">
        <v>125.995</v>
      </c>
      <c r="AI73" s="13">
        <v>132.785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</row>
    <row r="74" spans="1:47" x14ac:dyDescent="0.2">
      <c r="A74" s="15" t="s">
        <v>240</v>
      </c>
      <c r="B74" s="15" t="s">
        <v>296</v>
      </c>
      <c r="C74" s="15" t="s">
        <v>297</v>
      </c>
      <c r="D74" s="15" t="s">
        <v>298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25.856999999999999</v>
      </c>
      <c r="AB74" s="13">
        <v>0</v>
      </c>
      <c r="AC74" s="13">
        <v>0</v>
      </c>
      <c r="AD74" s="13">
        <v>0</v>
      </c>
      <c r="AE74" s="13">
        <v>4.9580000000000002</v>
      </c>
      <c r="AF74" s="13">
        <v>65.123000000000005</v>
      </c>
      <c r="AG74" s="13">
        <v>0</v>
      </c>
      <c r="AH74" s="13">
        <v>0</v>
      </c>
      <c r="AI74" s="13">
        <v>226.298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</row>
    <row r="75" spans="1:47" x14ac:dyDescent="0.2">
      <c r="A75" s="15" t="s">
        <v>241</v>
      </c>
      <c r="B75" s="15" t="s">
        <v>296</v>
      </c>
      <c r="C75" s="15" t="s">
        <v>297</v>
      </c>
      <c r="D75" s="15" t="s">
        <v>298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0.01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21891.651000000002</v>
      </c>
      <c r="AU75" s="13">
        <v>0</v>
      </c>
    </row>
    <row r="76" spans="1:47" x14ac:dyDescent="0.2">
      <c r="A76" s="15" t="s">
        <v>242</v>
      </c>
      <c r="B76" s="15" t="s">
        <v>296</v>
      </c>
      <c r="C76" s="15" t="s">
        <v>297</v>
      </c>
      <c r="D76" s="15" t="s">
        <v>298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631.34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15623.56</v>
      </c>
      <c r="AU76" s="13">
        <v>0</v>
      </c>
    </row>
    <row r="77" spans="1:47" x14ac:dyDescent="0.2">
      <c r="A77" s="15" t="s">
        <v>243</v>
      </c>
      <c r="B77" s="15" t="s">
        <v>296</v>
      </c>
      <c r="C77" s="15" t="s">
        <v>297</v>
      </c>
      <c r="D77" s="15" t="s">
        <v>298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18535.311000000002</v>
      </c>
      <c r="AT77" s="13">
        <v>0</v>
      </c>
      <c r="AU77" s="13">
        <v>0</v>
      </c>
    </row>
    <row r="78" spans="1:47" x14ac:dyDescent="0.2">
      <c r="A78" s="15" t="s">
        <v>244</v>
      </c>
      <c r="B78" s="15" t="s">
        <v>296</v>
      </c>
      <c r="C78" s="15" t="s">
        <v>297</v>
      </c>
      <c r="D78" s="15" t="s">
        <v>298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1099.2829999999999</v>
      </c>
      <c r="AT78" s="13">
        <v>1713.9770000000001</v>
      </c>
      <c r="AU78" s="13">
        <v>0</v>
      </c>
    </row>
    <row r="79" spans="1:47" x14ac:dyDescent="0.2">
      <c r="A79" s="15" t="s">
        <v>245</v>
      </c>
      <c r="B79" s="15" t="s">
        <v>296</v>
      </c>
      <c r="C79" s="15" t="s">
        <v>297</v>
      </c>
      <c r="D79" s="15" t="s">
        <v>298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68.427000000000007</v>
      </c>
      <c r="AB79" s="13">
        <v>0</v>
      </c>
      <c r="AC79" s="13">
        <v>0</v>
      </c>
      <c r="AD79" s="13">
        <v>0</v>
      </c>
      <c r="AE79" s="13">
        <v>0</v>
      </c>
      <c r="AF79" s="13">
        <v>8.6140000000000008</v>
      </c>
      <c r="AG79" s="13">
        <v>0</v>
      </c>
      <c r="AH79" s="13">
        <v>0</v>
      </c>
      <c r="AI79" s="13">
        <v>440.92399999999998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1292.07</v>
      </c>
    </row>
    <row r="80" spans="1:47" x14ac:dyDescent="0.2">
      <c r="A80" s="15" t="s">
        <v>246</v>
      </c>
      <c r="B80" s="15" t="s">
        <v>296</v>
      </c>
      <c r="C80" s="15" t="s">
        <v>297</v>
      </c>
      <c r="D80" s="15" t="s">
        <v>298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65.587000000000003</v>
      </c>
      <c r="AB80" s="13">
        <v>0</v>
      </c>
      <c r="AC80" s="13">
        <v>0</v>
      </c>
      <c r="AD80" s="13">
        <v>0</v>
      </c>
      <c r="AE80" s="13">
        <v>0</v>
      </c>
      <c r="AF80" s="13">
        <v>3.609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</row>
    <row r="81" spans="1:47" x14ac:dyDescent="0.2">
      <c r="A81" s="15" t="s">
        <v>247</v>
      </c>
      <c r="B81" s="15" t="s">
        <v>296</v>
      </c>
      <c r="C81" s="15" t="s">
        <v>297</v>
      </c>
      <c r="D81" s="15" t="s">
        <v>298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75463.27</v>
      </c>
      <c r="M81" s="13">
        <v>646.24099999999999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22.472999999999999</v>
      </c>
      <c r="AB81" s="13">
        <v>0</v>
      </c>
      <c r="AC81" s="13">
        <v>0</v>
      </c>
      <c r="AD81" s="13">
        <v>0</v>
      </c>
      <c r="AE81" s="13">
        <v>0</v>
      </c>
      <c r="AF81" s="13">
        <v>19.073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</row>
    <row r="82" spans="1:47" x14ac:dyDescent="0.2">
      <c r="A82" s="15" t="s">
        <v>248</v>
      </c>
      <c r="B82" s="15" t="s">
        <v>296</v>
      </c>
      <c r="C82" s="15" t="s">
        <v>297</v>
      </c>
      <c r="D82" s="15" t="s">
        <v>298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120559.785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</row>
    <row r="83" spans="1:47" x14ac:dyDescent="0.2">
      <c r="A83" s="15" t="s">
        <v>249</v>
      </c>
      <c r="B83" s="15" t="s">
        <v>296</v>
      </c>
      <c r="C83" s="15" t="s">
        <v>297</v>
      </c>
      <c r="D83" s="15" t="s">
        <v>298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24.687999999999999</v>
      </c>
      <c r="AB83" s="13">
        <v>0</v>
      </c>
      <c r="AC83" s="13">
        <v>0</v>
      </c>
      <c r="AD83" s="13">
        <v>0</v>
      </c>
      <c r="AE83" s="13">
        <v>0</v>
      </c>
      <c r="AF83" s="13">
        <v>6.9089999999999998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89.629000000000005</v>
      </c>
    </row>
    <row r="84" spans="1:47" x14ac:dyDescent="0.2">
      <c r="A84" s="15" t="s">
        <v>250</v>
      </c>
      <c r="B84" s="15" t="s">
        <v>296</v>
      </c>
      <c r="C84" s="15" t="s">
        <v>297</v>
      </c>
      <c r="D84" s="15" t="s">
        <v>298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65.578000000000003</v>
      </c>
      <c r="AB84" s="13">
        <v>0</v>
      </c>
      <c r="AC84" s="13">
        <v>0</v>
      </c>
      <c r="AD84" s="13">
        <v>0</v>
      </c>
      <c r="AE84" s="13">
        <v>0</v>
      </c>
      <c r="AF84" s="13">
        <v>11.723000000000001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90.230999999999995</v>
      </c>
    </row>
    <row r="85" spans="1:47" x14ac:dyDescent="0.2">
      <c r="A85" s="15" t="s">
        <v>251</v>
      </c>
      <c r="B85" s="15" t="s">
        <v>296</v>
      </c>
      <c r="C85" s="15" t="s">
        <v>297</v>
      </c>
      <c r="D85" s="15" t="s">
        <v>298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211.05500000000001</v>
      </c>
      <c r="AB85" s="13">
        <v>0</v>
      </c>
      <c r="AC85" s="13">
        <v>0</v>
      </c>
      <c r="AD85" s="13">
        <v>0</v>
      </c>
      <c r="AE85" s="13">
        <v>0</v>
      </c>
      <c r="AF85" s="13">
        <v>22.596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</row>
    <row r="86" spans="1:47" x14ac:dyDescent="0.2">
      <c r="A86" s="15" t="s">
        <v>252</v>
      </c>
      <c r="B86" s="15" t="s">
        <v>296</v>
      </c>
      <c r="C86" s="15" t="s">
        <v>297</v>
      </c>
      <c r="D86" s="15" t="s">
        <v>298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533.298</v>
      </c>
      <c r="AB86" s="13">
        <v>0</v>
      </c>
      <c r="AC86" s="13">
        <v>0</v>
      </c>
      <c r="AD86" s="13">
        <v>0</v>
      </c>
      <c r="AE86" s="13">
        <v>0</v>
      </c>
      <c r="AF86" s="13">
        <v>21.777000000000001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</row>
    <row r="87" spans="1:47" x14ac:dyDescent="0.2">
      <c r="A87" s="15" t="s">
        <v>253</v>
      </c>
      <c r="B87" s="15" t="s">
        <v>296</v>
      </c>
      <c r="C87" s="15" t="s">
        <v>297</v>
      </c>
      <c r="D87" s="15" t="s">
        <v>298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47.634</v>
      </c>
      <c r="AB87" s="13">
        <v>0</v>
      </c>
      <c r="AC87" s="13">
        <v>0</v>
      </c>
      <c r="AD87" s="13">
        <v>0</v>
      </c>
      <c r="AE87" s="13">
        <v>0</v>
      </c>
      <c r="AF87" s="13">
        <v>11.645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</row>
    <row r="88" spans="1:47" x14ac:dyDescent="0.2">
      <c r="A88" s="15" t="s">
        <v>254</v>
      </c>
      <c r="B88" s="15" t="s">
        <v>296</v>
      </c>
      <c r="C88" s="15" t="s">
        <v>297</v>
      </c>
      <c r="D88" s="15" t="s">
        <v>298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</row>
    <row r="89" spans="1:47" x14ac:dyDescent="0.2">
      <c r="A89" s="15" t="s">
        <v>255</v>
      </c>
      <c r="B89" s="15" t="s">
        <v>296</v>
      </c>
      <c r="C89" s="15" t="s">
        <v>297</v>
      </c>
      <c r="D89" s="15" t="s">
        <v>298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43.024999999999999</v>
      </c>
      <c r="AB89" s="13">
        <v>0</v>
      </c>
      <c r="AC89" s="13">
        <v>0</v>
      </c>
      <c r="AD89" s="13">
        <v>0</v>
      </c>
      <c r="AE89" s="13">
        <v>0</v>
      </c>
      <c r="AF89" s="13">
        <v>5.8970000000000002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</row>
    <row r="90" spans="1:47" x14ac:dyDescent="0.2">
      <c r="A90" s="15" t="s">
        <v>256</v>
      </c>
      <c r="B90" s="15" t="s">
        <v>296</v>
      </c>
      <c r="C90" s="15" t="s">
        <v>297</v>
      </c>
      <c r="D90" s="15" t="s">
        <v>298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176.018</v>
      </c>
      <c r="W90" s="13">
        <v>0</v>
      </c>
      <c r="X90" s="13">
        <v>0</v>
      </c>
      <c r="Y90" s="13">
        <v>0</v>
      </c>
      <c r="Z90" s="13">
        <v>0</v>
      </c>
      <c r="AA90" s="13">
        <v>42.021999999999998</v>
      </c>
      <c r="AB90" s="13">
        <v>0</v>
      </c>
      <c r="AC90" s="13">
        <v>0</v>
      </c>
      <c r="AD90" s="13">
        <v>0</v>
      </c>
      <c r="AE90" s="13">
        <v>0</v>
      </c>
      <c r="AF90" s="13">
        <v>5.2190000000000003</v>
      </c>
      <c r="AG90" s="13">
        <v>0</v>
      </c>
      <c r="AH90" s="13">
        <v>0</v>
      </c>
      <c r="AI90" s="13">
        <v>133.22200000000001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</row>
    <row r="91" spans="1:47" x14ac:dyDescent="0.2">
      <c r="A91" s="15" t="s">
        <v>257</v>
      </c>
      <c r="B91" s="15" t="s">
        <v>296</v>
      </c>
      <c r="C91" s="15" t="s">
        <v>297</v>
      </c>
      <c r="D91" s="15" t="s">
        <v>298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5.149</v>
      </c>
      <c r="AB91" s="13">
        <v>0</v>
      </c>
      <c r="AC91" s="13">
        <v>0</v>
      </c>
      <c r="AD91" s="13">
        <v>0</v>
      </c>
      <c r="AE91" s="13">
        <v>0</v>
      </c>
      <c r="AF91" s="13">
        <v>0.98399999999999999</v>
      </c>
      <c r="AG91" s="13">
        <v>109.96599999999999</v>
      </c>
      <c r="AH91" s="13">
        <v>1132.7670000000001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</row>
    <row r="92" spans="1:47" x14ac:dyDescent="0.2">
      <c r="A92" s="15" t="s">
        <v>258</v>
      </c>
      <c r="B92" s="15" t="s">
        <v>296</v>
      </c>
      <c r="C92" s="15" t="s">
        <v>297</v>
      </c>
      <c r="D92" s="15" t="s">
        <v>298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447.50700000000001</v>
      </c>
      <c r="W92" s="13">
        <v>0</v>
      </c>
      <c r="X92" s="13">
        <v>0</v>
      </c>
      <c r="Y92" s="13">
        <v>0</v>
      </c>
      <c r="Z92" s="13">
        <v>0</v>
      </c>
      <c r="AA92" s="13">
        <v>1644.319</v>
      </c>
      <c r="AB92" s="13">
        <v>0</v>
      </c>
      <c r="AC92" s="13">
        <v>0</v>
      </c>
      <c r="AD92" s="13">
        <v>0</v>
      </c>
      <c r="AE92" s="13">
        <v>0</v>
      </c>
      <c r="AF92" s="13">
        <v>5.9169999999999998</v>
      </c>
      <c r="AG92" s="13">
        <v>0</v>
      </c>
      <c r="AH92" s="13">
        <v>0</v>
      </c>
      <c r="AI92" s="13">
        <v>544.01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</row>
    <row r="93" spans="1:47" x14ac:dyDescent="0.2">
      <c r="A93" s="15" t="s">
        <v>259</v>
      </c>
      <c r="B93" s="15" t="s">
        <v>296</v>
      </c>
      <c r="C93" s="15" t="s">
        <v>297</v>
      </c>
      <c r="D93" s="15" t="s">
        <v>298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14.087999999999999</v>
      </c>
      <c r="AB93" s="13">
        <v>0</v>
      </c>
      <c r="AC93" s="13">
        <v>0</v>
      </c>
      <c r="AD93" s="13">
        <v>0</v>
      </c>
      <c r="AE93" s="13">
        <v>0</v>
      </c>
      <c r="AF93" s="13">
        <v>2.2080000000000002</v>
      </c>
      <c r="AG93" s="13">
        <v>0</v>
      </c>
      <c r="AH93" s="13">
        <v>0</v>
      </c>
      <c r="AI93" s="13">
        <v>84.486999999999995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82.278000000000006</v>
      </c>
    </row>
    <row r="94" spans="1:47" x14ac:dyDescent="0.2">
      <c r="A94" s="15" t="s">
        <v>260</v>
      </c>
      <c r="B94" s="15" t="s">
        <v>296</v>
      </c>
      <c r="C94" s="15" t="s">
        <v>297</v>
      </c>
      <c r="D94" s="15" t="s">
        <v>298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12.727</v>
      </c>
      <c r="AB94" s="13">
        <v>121.85299999999999</v>
      </c>
      <c r="AC94" s="13">
        <v>0</v>
      </c>
      <c r="AD94" s="13">
        <v>0</v>
      </c>
      <c r="AE94" s="13">
        <v>0</v>
      </c>
      <c r="AF94" s="13">
        <v>4.0839999999999996</v>
      </c>
      <c r="AG94" s="13">
        <v>0</v>
      </c>
      <c r="AH94" s="13">
        <v>0</v>
      </c>
      <c r="AI94" s="13">
        <v>179.75299999999999</v>
      </c>
      <c r="AJ94" s="13">
        <v>0</v>
      </c>
      <c r="AK94" s="13">
        <v>14317.324000000001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</row>
    <row r="95" spans="1:47" x14ac:dyDescent="0.2">
      <c r="A95" s="15" t="s">
        <v>261</v>
      </c>
      <c r="B95" s="15" t="s">
        <v>296</v>
      </c>
      <c r="C95" s="15" t="s">
        <v>297</v>
      </c>
      <c r="D95" s="15" t="s">
        <v>298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37.481999999999999</v>
      </c>
      <c r="W95" s="13">
        <v>0</v>
      </c>
      <c r="X95" s="13">
        <v>0</v>
      </c>
      <c r="Y95" s="13">
        <v>0</v>
      </c>
      <c r="Z95" s="13">
        <v>0</v>
      </c>
      <c r="AA95" s="13">
        <v>25.991</v>
      </c>
      <c r="AB95" s="13">
        <v>0</v>
      </c>
      <c r="AC95" s="13">
        <v>0</v>
      </c>
      <c r="AD95" s="13">
        <v>0</v>
      </c>
      <c r="AE95" s="13">
        <v>0</v>
      </c>
      <c r="AF95" s="13">
        <v>1.238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25.648</v>
      </c>
    </row>
    <row r="96" spans="1:47" x14ac:dyDescent="0.2">
      <c r="A96" s="15" t="s">
        <v>262</v>
      </c>
      <c r="B96" s="15" t="s">
        <v>296</v>
      </c>
      <c r="C96" s="15" t="s">
        <v>297</v>
      </c>
      <c r="D96" s="15" t="s">
        <v>298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755.06399999999996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673.74900000000002</v>
      </c>
      <c r="W96" s="13">
        <v>0</v>
      </c>
      <c r="X96" s="13">
        <v>0</v>
      </c>
      <c r="Y96" s="13">
        <v>0</v>
      </c>
      <c r="Z96" s="13">
        <v>0</v>
      </c>
      <c r="AA96" s="13">
        <v>93.198999999999998</v>
      </c>
      <c r="AB96" s="13">
        <v>0</v>
      </c>
      <c r="AC96" s="13">
        <v>0</v>
      </c>
      <c r="AD96" s="13">
        <v>0</v>
      </c>
      <c r="AE96" s="13">
        <v>0</v>
      </c>
      <c r="AF96" s="13">
        <v>7.06</v>
      </c>
      <c r="AG96" s="13">
        <v>0</v>
      </c>
      <c r="AH96" s="13">
        <v>0</v>
      </c>
      <c r="AI96" s="13">
        <v>12.167999999999999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</row>
    <row r="97" spans="1:47" x14ac:dyDescent="0.2">
      <c r="A97" s="15" t="s">
        <v>263</v>
      </c>
      <c r="B97" s="15" t="s">
        <v>296</v>
      </c>
      <c r="C97" s="15" t="s">
        <v>297</v>
      </c>
      <c r="D97" s="15" t="s">
        <v>298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244.614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34.868000000000002</v>
      </c>
      <c r="W97" s="13">
        <v>0</v>
      </c>
      <c r="X97" s="13">
        <v>0</v>
      </c>
      <c r="Y97" s="13">
        <v>0</v>
      </c>
      <c r="Z97" s="13">
        <v>0</v>
      </c>
      <c r="AA97" s="13">
        <v>66.784000000000006</v>
      </c>
      <c r="AB97" s="13">
        <v>0</v>
      </c>
      <c r="AC97" s="13">
        <v>0</v>
      </c>
      <c r="AD97" s="13">
        <v>0</v>
      </c>
      <c r="AE97" s="13">
        <v>0</v>
      </c>
      <c r="AF97" s="13">
        <v>3.99</v>
      </c>
      <c r="AG97" s="13">
        <v>0</v>
      </c>
      <c r="AH97" s="13">
        <v>0</v>
      </c>
      <c r="AI97" s="13">
        <v>193.078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</row>
    <row r="98" spans="1:47" x14ac:dyDescent="0.2">
      <c r="A98" s="15" t="s">
        <v>264</v>
      </c>
      <c r="B98" s="15" t="s">
        <v>296</v>
      </c>
      <c r="C98" s="15" t="s">
        <v>297</v>
      </c>
      <c r="D98" s="15" t="s">
        <v>298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224.83099999999999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7.5490000000000004</v>
      </c>
      <c r="AT98" s="13">
        <v>0</v>
      </c>
      <c r="AU98" s="13">
        <v>0</v>
      </c>
    </row>
    <row r="99" spans="1:47" x14ac:dyDescent="0.2">
      <c r="A99" s="15" t="s">
        <v>265</v>
      </c>
      <c r="B99" s="15" t="s">
        <v>296</v>
      </c>
      <c r="C99" s="15" t="s">
        <v>297</v>
      </c>
      <c r="D99" s="15" t="s">
        <v>298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331.49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461.267</v>
      </c>
    </row>
    <row r="100" spans="1:47" x14ac:dyDescent="0.2">
      <c r="A100" s="15" t="s">
        <v>266</v>
      </c>
      <c r="B100" s="15" t="s">
        <v>296</v>
      </c>
      <c r="C100" s="15" t="s">
        <v>297</v>
      </c>
      <c r="D100" s="15" t="s">
        <v>298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20.167000000000002</v>
      </c>
      <c r="X100" s="13">
        <v>258.97399999999999</v>
      </c>
      <c r="Y100" s="13">
        <v>0</v>
      </c>
      <c r="Z100" s="13">
        <v>0</v>
      </c>
      <c r="AA100" s="13">
        <v>232.928</v>
      </c>
      <c r="AB100" s="13">
        <v>0</v>
      </c>
      <c r="AC100" s="13">
        <v>0</v>
      </c>
      <c r="AD100" s="13">
        <v>0</v>
      </c>
      <c r="AE100" s="13">
        <v>0</v>
      </c>
      <c r="AF100" s="13">
        <v>0.51800000000000002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</row>
    <row r="101" spans="1:47" x14ac:dyDescent="0.2">
      <c r="A101" s="15" t="s">
        <v>267</v>
      </c>
      <c r="B101" s="15" t="s">
        <v>296</v>
      </c>
      <c r="C101" s="15" t="s">
        <v>297</v>
      </c>
      <c r="D101" s="15" t="s">
        <v>298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3068.8679999999999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</row>
    <row r="102" spans="1:47" x14ac:dyDescent="0.2">
      <c r="A102" s="15" t="s">
        <v>268</v>
      </c>
      <c r="B102" s="15" t="s">
        <v>296</v>
      </c>
      <c r="C102" s="15" t="s">
        <v>297</v>
      </c>
      <c r="D102" s="15" t="s">
        <v>298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1333.6489999999999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</row>
    <row r="103" spans="1:47" x14ac:dyDescent="0.2">
      <c r="A103" s="15" t="s">
        <v>269</v>
      </c>
      <c r="B103" s="15" t="s">
        <v>296</v>
      </c>
      <c r="C103" s="15" t="s">
        <v>297</v>
      </c>
      <c r="D103" s="15" t="s">
        <v>298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395.05099999999999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</row>
    <row r="104" spans="1:47" x14ac:dyDescent="0.2">
      <c r="A104" s="15" t="s">
        <v>270</v>
      </c>
      <c r="B104" s="15" t="s">
        <v>296</v>
      </c>
      <c r="C104" s="15" t="s">
        <v>297</v>
      </c>
      <c r="D104" s="15" t="s">
        <v>298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1319.433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</row>
    <row r="105" spans="1:47" x14ac:dyDescent="0.2">
      <c r="A105" s="15" t="s">
        <v>271</v>
      </c>
      <c r="B105" s="15" t="s">
        <v>296</v>
      </c>
      <c r="C105" s="15" t="s">
        <v>297</v>
      </c>
      <c r="D105" s="15" t="s">
        <v>298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1403.425</v>
      </c>
      <c r="AB105" s="13">
        <v>0</v>
      </c>
      <c r="AC105" s="13">
        <v>0</v>
      </c>
      <c r="AD105" s="13">
        <v>0</v>
      </c>
      <c r="AE105" s="13">
        <v>0</v>
      </c>
      <c r="AF105" s="13">
        <v>1.052</v>
      </c>
      <c r="AG105" s="13">
        <v>0</v>
      </c>
      <c r="AH105" s="13">
        <v>0</v>
      </c>
      <c r="AI105" s="13">
        <v>232.482</v>
      </c>
      <c r="AJ105" s="13">
        <v>0</v>
      </c>
      <c r="AK105" s="13">
        <v>0</v>
      </c>
      <c r="AL105" s="13">
        <v>1304.201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</row>
    <row r="106" spans="1:47" x14ac:dyDescent="0.2">
      <c r="A106" s="15" t="s">
        <v>272</v>
      </c>
      <c r="B106" s="15" t="s">
        <v>296</v>
      </c>
      <c r="C106" s="15" t="s">
        <v>297</v>
      </c>
      <c r="D106" s="15" t="s">
        <v>298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3813.7710000000002</v>
      </c>
      <c r="Z106" s="13">
        <v>0</v>
      </c>
      <c r="AA106" s="13">
        <v>0.63700000000000001</v>
      </c>
      <c r="AB106" s="13">
        <v>0</v>
      </c>
      <c r="AC106" s="13">
        <v>0</v>
      </c>
      <c r="AD106" s="13">
        <v>0</v>
      </c>
      <c r="AE106" s="13">
        <v>0</v>
      </c>
      <c r="AF106" s="13">
        <v>4.7E-2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</row>
    <row r="107" spans="1:47" x14ac:dyDescent="0.2">
      <c r="A107" s="15" t="s">
        <v>273</v>
      </c>
      <c r="B107" s="15" t="s">
        <v>296</v>
      </c>
      <c r="C107" s="15" t="s">
        <v>297</v>
      </c>
      <c r="D107" s="15" t="s">
        <v>298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10909.508</v>
      </c>
      <c r="Y107" s="13">
        <v>0</v>
      </c>
      <c r="Z107" s="13">
        <v>0</v>
      </c>
      <c r="AA107" s="13">
        <v>67.808999999999997</v>
      </c>
      <c r="AB107" s="13">
        <v>0</v>
      </c>
      <c r="AC107" s="13">
        <v>0</v>
      </c>
      <c r="AD107" s="13">
        <v>0</v>
      </c>
      <c r="AE107" s="13">
        <v>0</v>
      </c>
      <c r="AF107" s="13">
        <v>1.115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</row>
    <row r="108" spans="1:47" x14ac:dyDescent="0.2">
      <c r="A108" s="15" t="s">
        <v>274</v>
      </c>
      <c r="B108" s="15" t="s">
        <v>296</v>
      </c>
      <c r="C108" s="15" t="s">
        <v>297</v>
      </c>
      <c r="D108" s="15" t="s">
        <v>298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235.84</v>
      </c>
      <c r="AN108" s="13">
        <v>0</v>
      </c>
      <c r="AO108" s="13">
        <v>0</v>
      </c>
      <c r="AP108" s="13">
        <v>0</v>
      </c>
      <c r="AQ108" s="13">
        <v>0</v>
      </c>
      <c r="AR108" s="13">
        <v>1187.7170000000001</v>
      </c>
      <c r="AS108" s="13">
        <v>0</v>
      </c>
      <c r="AT108" s="13">
        <v>0</v>
      </c>
      <c r="AU108" s="13">
        <v>0</v>
      </c>
    </row>
    <row r="109" spans="1:47" x14ac:dyDescent="0.2">
      <c r="A109" s="15" t="s">
        <v>275</v>
      </c>
      <c r="B109" s="15" t="s">
        <v>296</v>
      </c>
      <c r="C109" s="15" t="s">
        <v>297</v>
      </c>
      <c r="D109" s="15" t="s">
        <v>298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1316.732</v>
      </c>
      <c r="AN109" s="13">
        <v>0</v>
      </c>
      <c r="AO109" s="13">
        <v>0</v>
      </c>
      <c r="AP109" s="13">
        <v>0</v>
      </c>
      <c r="AQ109" s="13">
        <v>0</v>
      </c>
      <c r="AR109" s="13">
        <v>13560.630999999999</v>
      </c>
      <c r="AS109" s="13">
        <v>0</v>
      </c>
      <c r="AT109" s="13">
        <v>0</v>
      </c>
      <c r="AU109" s="13">
        <v>0</v>
      </c>
    </row>
    <row r="110" spans="1:47" x14ac:dyDescent="0.2">
      <c r="A110" s="15" t="s">
        <v>276</v>
      </c>
      <c r="B110" s="15" t="s">
        <v>296</v>
      </c>
      <c r="C110" s="15" t="s">
        <v>297</v>
      </c>
      <c r="D110" s="15" t="s">
        <v>298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170.46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2.1480000000000001</v>
      </c>
      <c r="AB110" s="13">
        <v>0</v>
      </c>
      <c r="AC110" s="13">
        <v>0</v>
      </c>
      <c r="AD110" s="13">
        <v>0</v>
      </c>
      <c r="AE110" s="13">
        <v>0</v>
      </c>
      <c r="AF110" s="13">
        <v>0.61699999999999999</v>
      </c>
      <c r="AG110" s="13">
        <v>0</v>
      </c>
      <c r="AH110" s="13">
        <v>0</v>
      </c>
      <c r="AI110" s="13">
        <v>3758.308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</row>
    <row r="111" spans="1:47" x14ac:dyDescent="0.2">
      <c r="A111" s="15" t="s">
        <v>277</v>
      </c>
      <c r="B111" s="15" t="s">
        <v>296</v>
      </c>
      <c r="C111" s="15" t="s">
        <v>297</v>
      </c>
      <c r="D111" s="15" t="s">
        <v>298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2.2509999999999999</v>
      </c>
      <c r="AB111" s="13">
        <v>0</v>
      </c>
      <c r="AC111" s="13">
        <v>0</v>
      </c>
      <c r="AD111" s="13">
        <v>0</v>
      </c>
      <c r="AE111" s="13">
        <v>0</v>
      </c>
      <c r="AF111" s="13">
        <v>0.42899999999999999</v>
      </c>
      <c r="AG111" s="13">
        <v>0</v>
      </c>
      <c r="AH111" s="13">
        <v>0</v>
      </c>
      <c r="AI111" s="13">
        <v>1020.891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</row>
    <row r="112" spans="1:47" x14ac:dyDescent="0.2">
      <c r="A112" s="15" t="s">
        <v>278</v>
      </c>
      <c r="B112" s="15" t="s">
        <v>296</v>
      </c>
      <c r="C112" s="15" t="s">
        <v>297</v>
      </c>
      <c r="D112" s="15" t="s">
        <v>298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1573.857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</row>
    <row r="113" spans="1:47" x14ac:dyDescent="0.2">
      <c r="A113" s="15" t="s">
        <v>279</v>
      </c>
      <c r="B113" s="15" t="s">
        <v>296</v>
      </c>
      <c r="C113" s="15" t="s">
        <v>297</v>
      </c>
      <c r="D113" s="15" t="s">
        <v>298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2.8610000000000002</v>
      </c>
      <c r="AB113" s="13">
        <v>0</v>
      </c>
      <c r="AC113" s="13">
        <v>0</v>
      </c>
      <c r="AD113" s="13">
        <v>0</v>
      </c>
      <c r="AE113" s="13">
        <v>0</v>
      </c>
      <c r="AF113" s="13">
        <v>0.4</v>
      </c>
      <c r="AG113" s="13">
        <v>0</v>
      </c>
      <c r="AH113" s="13">
        <v>0</v>
      </c>
      <c r="AI113" s="13">
        <v>6986.61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</row>
    <row r="114" spans="1:47" x14ac:dyDescent="0.2">
      <c r="A114" s="15" t="s">
        <v>280</v>
      </c>
      <c r="B114" s="15" t="s">
        <v>296</v>
      </c>
      <c r="C114" s="15" t="s">
        <v>297</v>
      </c>
      <c r="D114" s="15" t="s">
        <v>298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18.611999999999998</v>
      </c>
      <c r="AB114" s="13">
        <v>0</v>
      </c>
      <c r="AC114" s="13">
        <v>0</v>
      </c>
      <c r="AD114" s="13">
        <v>0</v>
      </c>
      <c r="AE114" s="13">
        <v>0</v>
      </c>
      <c r="AF114" s="13">
        <v>1.04</v>
      </c>
      <c r="AG114" s="13">
        <v>0</v>
      </c>
      <c r="AH114" s="13">
        <v>0</v>
      </c>
      <c r="AI114" s="13">
        <v>3296.3290000000002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</row>
    <row r="115" spans="1:47" x14ac:dyDescent="0.2">
      <c r="A115" s="15" t="s">
        <v>281</v>
      </c>
      <c r="B115" s="15" t="s">
        <v>296</v>
      </c>
      <c r="C115" s="15" t="s">
        <v>297</v>
      </c>
      <c r="D115" s="15" t="s">
        <v>298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646.01800000000003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</row>
    <row r="116" spans="1:47" x14ac:dyDescent="0.2">
      <c r="A116" s="15" t="s">
        <v>282</v>
      </c>
      <c r="B116" s="15" t="s">
        <v>296</v>
      </c>
      <c r="C116" s="15" t="s">
        <v>297</v>
      </c>
      <c r="D116" s="15" t="s">
        <v>298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2.1920000000000002</v>
      </c>
      <c r="AB116" s="13">
        <v>0</v>
      </c>
      <c r="AC116" s="13">
        <v>0</v>
      </c>
      <c r="AD116" s="13">
        <v>0</v>
      </c>
      <c r="AE116" s="13">
        <v>0</v>
      </c>
      <c r="AF116" s="13">
        <v>0.245</v>
      </c>
      <c r="AG116" s="13">
        <v>284.14600000000002</v>
      </c>
      <c r="AH116" s="13">
        <v>0</v>
      </c>
      <c r="AI116" s="13">
        <v>2455.1799999999998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</row>
    <row r="117" spans="1:47" x14ac:dyDescent="0.2">
      <c r="A117" s="15" t="s">
        <v>283</v>
      </c>
      <c r="B117" s="15" t="s">
        <v>296</v>
      </c>
      <c r="C117" s="15" t="s">
        <v>297</v>
      </c>
      <c r="D117" s="15" t="s">
        <v>298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9.4239999999999995</v>
      </c>
      <c r="AB117" s="13">
        <v>0</v>
      </c>
      <c r="AC117" s="13">
        <v>0</v>
      </c>
      <c r="AD117" s="13">
        <v>0</v>
      </c>
      <c r="AE117" s="13">
        <v>0</v>
      </c>
      <c r="AF117" s="13">
        <v>1.7809999999999999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3505.8679999999999</v>
      </c>
    </row>
    <row r="118" spans="1:47" x14ac:dyDescent="0.2">
      <c r="A118" s="15" t="s">
        <v>284</v>
      </c>
      <c r="B118" s="15" t="s">
        <v>296</v>
      </c>
      <c r="C118" s="15" t="s">
        <v>297</v>
      </c>
      <c r="D118" s="15" t="s">
        <v>298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57.152999999999999</v>
      </c>
      <c r="K118" s="13">
        <v>332.47199999999998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528.85900000000004</v>
      </c>
      <c r="R118" s="13">
        <v>0</v>
      </c>
      <c r="S118" s="13">
        <v>318.35700000000003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794.09400000000005</v>
      </c>
      <c r="AB118" s="13">
        <v>0</v>
      </c>
      <c r="AC118" s="13">
        <v>0</v>
      </c>
      <c r="AD118" s="13">
        <v>0</v>
      </c>
      <c r="AE118" s="13">
        <v>0</v>
      </c>
      <c r="AF118" s="13">
        <v>703.01900000000001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325.35399999999998</v>
      </c>
      <c r="AR118" s="13">
        <v>0</v>
      </c>
      <c r="AS118" s="13">
        <v>0</v>
      </c>
      <c r="AT118" s="13">
        <v>0</v>
      </c>
      <c r="AU118" s="13">
        <v>0</v>
      </c>
    </row>
    <row r="119" spans="1:47" x14ac:dyDescent="0.2">
      <c r="A119" s="15" t="s">
        <v>285</v>
      </c>
      <c r="B119" s="15" t="s">
        <v>296</v>
      </c>
      <c r="C119" s="15" t="s">
        <v>297</v>
      </c>
      <c r="D119" s="15" t="s">
        <v>298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264.67200000000003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26.887</v>
      </c>
      <c r="AB119" s="13">
        <v>0</v>
      </c>
      <c r="AC119" s="13">
        <v>0</v>
      </c>
      <c r="AD119" s="13">
        <v>0</v>
      </c>
      <c r="AE119" s="13">
        <v>0</v>
      </c>
      <c r="AF119" s="13">
        <v>2.0310000000000001</v>
      </c>
      <c r="AG119" s="13">
        <v>0</v>
      </c>
      <c r="AH119" s="13">
        <v>0</v>
      </c>
      <c r="AI119" s="13">
        <v>158.66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6188.7030000000004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2125.0949999999998</v>
      </c>
    </row>
    <row r="120" spans="1:47" x14ac:dyDescent="0.2">
      <c r="A120" s="15" t="s">
        <v>286</v>
      </c>
      <c r="B120" s="15" t="s">
        <v>296</v>
      </c>
      <c r="C120" s="15" t="s">
        <v>297</v>
      </c>
      <c r="D120" s="15" t="s">
        <v>298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987.55899999999997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</row>
    <row r="122" spans="1:47" x14ac:dyDescent="0.2">
      <c r="A122" s="14" t="s">
        <v>299</v>
      </c>
      <c r="C122" s="10">
        <f>DRIVHUS!L7</f>
        <v>2.9875022106938633E-2</v>
      </c>
      <c r="D122" s="15" t="s">
        <v>170</v>
      </c>
      <c r="E122">
        <f>E4/SUM(E$4:E$120)</f>
        <v>4.2141098810263039E-2</v>
      </c>
      <c r="F122">
        <f>F4/SUM(F$4:F$120)</f>
        <v>0</v>
      </c>
      <c r="G122">
        <f t="shared" ref="G122:AU122" si="0">G4/SUM(G$4:G$120)</f>
        <v>0</v>
      </c>
      <c r="H122">
        <f t="shared" si="0"/>
        <v>0</v>
      </c>
      <c r="I122">
        <v>0</v>
      </c>
      <c r="J122">
        <f t="shared" si="0"/>
        <v>0</v>
      </c>
      <c r="K122">
        <f t="shared" si="0"/>
        <v>0</v>
      </c>
      <c r="L122">
        <f t="shared" si="0"/>
        <v>0</v>
      </c>
      <c r="M122">
        <f t="shared" si="0"/>
        <v>0</v>
      </c>
      <c r="N122">
        <f t="shared" si="0"/>
        <v>0</v>
      </c>
      <c r="O122">
        <f t="shared" si="0"/>
        <v>0</v>
      </c>
      <c r="P122">
        <f t="shared" si="0"/>
        <v>0</v>
      </c>
      <c r="Q122">
        <f t="shared" si="0"/>
        <v>0</v>
      </c>
      <c r="R122">
        <f t="shared" si="0"/>
        <v>0</v>
      </c>
      <c r="S122">
        <f t="shared" si="0"/>
        <v>0</v>
      </c>
      <c r="T122">
        <f t="shared" si="0"/>
        <v>0</v>
      </c>
      <c r="U122">
        <f t="shared" si="0"/>
        <v>0</v>
      </c>
      <c r="V122">
        <f t="shared" si="0"/>
        <v>0</v>
      </c>
      <c r="W122">
        <f t="shared" si="0"/>
        <v>0</v>
      </c>
      <c r="X122">
        <f t="shared" si="0"/>
        <v>0</v>
      </c>
      <c r="Y122">
        <f t="shared" si="0"/>
        <v>0</v>
      </c>
      <c r="Z122">
        <f t="shared" si="0"/>
        <v>0</v>
      </c>
      <c r="AA122">
        <f t="shared" si="0"/>
        <v>8.8535515711174028E-4</v>
      </c>
      <c r="AB122">
        <f t="shared" si="0"/>
        <v>0</v>
      </c>
      <c r="AC122">
        <f t="shared" si="0"/>
        <v>0</v>
      </c>
      <c r="AD122">
        <f t="shared" si="0"/>
        <v>0</v>
      </c>
      <c r="AE122">
        <f t="shared" si="0"/>
        <v>0</v>
      </c>
      <c r="AF122">
        <f t="shared" si="0"/>
        <v>0</v>
      </c>
      <c r="AG122">
        <f t="shared" si="0"/>
        <v>1.6966647286829589E-2</v>
      </c>
      <c r="AH122">
        <f t="shared" si="0"/>
        <v>5.8112834787899026E-2</v>
      </c>
      <c r="AI122">
        <f t="shared" si="0"/>
        <v>2.1636737677820948E-2</v>
      </c>
      <c r="AJ122">
        <f t="shared" si="0"/>
        <v>0</v>
      </c>
      <c r="AK122">
        <f t="shared" si="0"/>
        <v>0</v>
      </c>
      <c r="AL122">
        <f t="shared" si="0"/>
        <v>0</v>
      </c>
      <c r="AM122">
        <f t="shared" si="0"/>
        <v>0</v>
      </c>
      <c r="AN122">
        <f t="shared" si="0"/>
        <v>0</v>
      </c>
      <c r="AO122">
        <f t="shared" si="0"/>
        <v>0</v>
      </c>
      <c r="AP122">
        <v>0</v>
      </c>
      <c r="AQ122">
        <f t="shared" si="0"/>
        <v>0</v>
      </c>
      <c r="AR122">
        <f t="shared" si="0"/>
        <v>0</v>
      </c>
      <c r="AS122">
        <f t="shared" si="0"/>
        <v>0</v>
      </c>
      <c r="AT122">
        <f t="shared" si="0"/>
        <v>0</v>
      </c>
      <c r="AU122">
        <f t="shared" si="0"/>
        <v>0</v>
      </c>
    </row>
    <row r="123" spans="1:47" x14ac:dyDescent="0.2">
      <c r="C123" s="10">
        <f>DRIVHUS!L8</f>
        <v>2.4828501880947112E-3</v>
      </c>
      <c r="D123" s="15" t="s">
        <v>171</v>
      </c>
      <c r="E123">
        <f t="shared" ref="E123:T186" si="1">E5/SUM(E$4:E$120)</f>
        <v>0</v>
      </c>
      <c r="F123">
        <f t="shared" si="1"/>
        <v>0</v>
      </c>
      <c r="G123">
        <f t="shared" si="1"/>
        <v>0</v>
      </c>
      <c r="H123">
        <f t="shared" si="1"/>
        <v>0</v>
      </c>
      <c r="I123">
        <v>0</v>
      </c>
      <c r="J123">
        <f t="shared" si="1"/>
        <v>0</v>
      </c>
      <c r="K123">
        <f t="shared" si="1"/>
        <v>0</v>
      </c>
      <c r="L123">
        <f t="shared" si="1"/>
        <v>0</v>
      </c>
      <c r="M123">
        <f t="shared" si="1"/>
        <v>0</v>
      </c>
      <c r="N123">
        <f t="shared" si="1"/>
        <v>0</v>
      </c>
      <c r="O123">
        <f t="shared" si="1"/>
        <v>0</v>
      </c>
      <c r="P123">
        <f t="shared" si="1"/>
        <v>2.7522685540106451E-3</v>
      </c>
      <c r="Q123">
        <f t="shared" si="1"/>
        <v>0</v>
      </c>
      <c r="R123">
        <f t="shared" si="1"/>
        <v>0</v>
      </c>
      <c r="S123">
        <f t="shared" si="1"/>
        <v>0</v>
      </c>
      <c r="T123">
        <f t="shared" si="1"/>
        <v>0</v>
      </c>
      <c r="U123">
        <f t="shared" ref="U123:AU123" si="2">U5/SUM(U$4:U$120)</f>
        <v>0</v>
      </c>
      <c r="V123">
        <f t="shared" si="2"/>
        <v>0</v>
      </c>
      <c r="W123">
        <f t="shared" si="2"/>
        <v>0</v>
      </c>
      <c r="X123">
        <f t="shared" si="2"/>
        <v>0</v>
      </c>
      <c r="Y123">
        <f t="shared" si="2"/>
        <v>0</v>
      </c>
      <c r="Z123">
        <f t="shared" si="2"/>
        <v>0</v>
      </c>
      <c r="AA123">
        <f t="shared" si="2"/>
        <v>1.2096034111205575E-4</v>
      </c>
      <c r="AB123">
        <f t="shared" si="2"/>
        <v>0</v>
      </c>
      <c r="AC123">
        <f t="shared" si="2"/>
        <v>0</v>
      </c>
      <c r="AD123">
        <f t="shared" si="2"/>
        <v>0</v>
      </c>
      <c r="AE123">
        <f t="shared" si="2"/>
        <v>0</v>
      </c>
      <c r="AF123">
        <f t="shared" si="2"/>
        <v>0</v>
      </c>
      <c r="AG123">
        <f t="shared" si="2"/>
        <v>0</v>
      </c>
      <c r="AH123">
        <f t="shared" si="2"/>
        <v>0</v>
      </c>
      <c r="AI123">
        <f t="shared" si="2"/>
        <v>5.880751206745187E-3</v>
      </c>
      <c r="AJ123">
        <f t="shared" si="2"/>
        <v>0</v>
      </c>
      <c r="AK123">
        <f t="shared" si="2"/>
        <v>0</v>
      </c>
      <c r="AL123">
        <f t="shared" si="2"/>
        <v>0</v>
      </c>
      <c r="AM123">
        <f t="shared" si="2"/>
        <v>0</v>
      </c>
      <c r="AN123">
        <f t="shared" si="2"/>
        <v>0</v>
      </c>
      <c r="AO123">
        <f t="shared" si="2"/>
        <v>0</v>
      </c>
      <c r="AP123">
        <v>0</v>
      </c>
      <c r="AQ123">
        <f t="shared" si="2"/>
        <v>0</v>
      </c>
      <c r="AR123">
        <f t="shared" si="2"/>
        <v>0</v>
      </c>
      <c r="AS123">
        <f t="shared" si="2"/>
        <v>0</v>
      </c>
      <c r="AT123">
        <f t="shared" si="2"/>
        <v>0</v>
      </c>
      <c r="AU123">
        <f t="shared" si="2"/>
        <v>0</v>
      </c>
    </row>
    <row r="124" spans="1:47" x14ac:dyDescent="0.2">
      <c r="C124" s="10">
        <f>DRIVHUS!L9</f>
        <v>1.284137129575828E-2</v>
      </c>
      <c r="D124" s="15" t="s">
        <v>172</v>
      </c>
      <c r="E124">
        <f t="shared" si="1"/>
        <v>1.7935027985357967E-3</v>
      </c>
      <c r="F124">
        <f t="shared" si="1"/>
        <v>0</v>
      </c>
      <c r="G124">
        <f t="shared" si="1"/>
        <v>0</v>
      </c>
      <c r="H124">
        <f t="shared" si="1"/>
        <v>0</v>
      </c>
      <c r="I124">
        <v>0</v>
      </c>
      <c r="J124">
        <f t="shared" si="1"/>
        <v>0</v>
      </c>
      <c r="K124">
        <f t="shared" si="1"/>
        <v>0</v>
      </c>
      <c r="L124">
        <f t="shared" si="1"/>
        <v>0</v>
      </c>
      <c r="M124">
        <f t="shared" si="1"/>
        <v>0</v>
      </c>
      <c r="N124">
        <f t="shared" si="1"/>
        <v>0</v>
      </c>
      <c r="O124">
        <f t="shared" si="1"/>
        <v>0</v>
      </c>
      <c r="P124">
        <f t="shared" si="1"/>
        <v>0</v>
      </c>
      <c r="Q124">
        <f t="shared" si="1"/>
        <v>0</v>
      </c>
      <c r="R124">
        <f t="shared" si="1"/>
        <v>0</v>
      </c>
      <c r="S124">
        <f t="shared" si="1"/>
        <v>0</v>
      </c>
      <c r="T124">
        <f t="shared" si="1"/>
        <v>0</v>
      </c>
      <c r="U124">
        <f t="shared" ref="U124:AU124" si="3">U6/SUM(U$4:U$120)</f>
        <v>0</v>
      </c>
      <c r="V124">
        <f t="shared" si="3"/>
        <v>0</v>
      </c>
      <c r="W124">
        <f t="shared" si="3"/>
        <v>0</v>
      </c>
      <c r="X124">
        <f t="shared" si="3"/>
        <v>0</v>
      </c>
      <c r="Y124">
        <f t="shared" si="3"/>
        <v>0</v>
      </c>
      <c r="Z124">
        <f t="shared" si="3"/>
        <v>0</v>
      </c>
      <c r="AA124">
        <f t="shared" si="3"/>
        <v>1.466320805570839E-4</v>
      </c>
      <c r="AB124">
        <f t="shared" si="3"/>
        <v>0</v>
      </c>
      <c r="AC124">
        <f t="shared" si="3"/>
        <v>0</v>
      </c>
      <c r="AD124">
        <f t="shared" si="3"/>
        <v>0</v>
      </c>
      <c r="AE124">
        <f t="shared" si="3"/>
        <v>0</v>
      </c>
      <c r="AF124">
        <f t="shared" si="3"/>
        <v>0</v>
      </c>
      <c r="AG124">
        <f t="shared" si="3"/>
        <v>0</v>
      </c>
      <c r="AH124">
        <f t="shared" si="3"/>
        <v>1.8217240967305173E-3</v>
      </c>
      <c r="AI124">
        <f t="shared" si="3"/>
        <v>0</v>
      </c>
      <c r="AJ124">
        <f t="shared" si="3"/>
        <v>0</v>
      </c>
      <c r="AK124">
        <f t="shared" si="3"/>
        <v>0</v>
      </c>
      <c r="AL124">
        <f t="shared" si="3"/>
        <v>0</v>
      </c>
      <c r="AM124">
        <f t="shared" si="3"/>
        <v>0</v>
      </c>
      <c r="AN124">
        <f t="shared" si="3"/>
        <v>0</v>
      </c>
      <c r="AO124">
        <f t="shared" si="3"/>
        <v>0</v>
      </c>
      <c r="AP124">
        <v>0</v>
      </c>
      <c r="AQ124">
        <f t="shared" si="3"/>
        <v>0</v>
      </c>
      <c r="AR124">
        <f t="shared" si="3"/>
        <v>0</v>
      </c>
      <c r="AS124">
        <f t="shared" si="3"/>
        <v>0</v>
      </c>
      <c r="AT124">
        <f t="shared" si="3"/>
        <v>0</v>
      </c>
      <c r="AU124">
        <f t="shared" si="3"/>
        <v>0</v>
      </c>
    </row>
    <row r="125" spans="1:47" x14ac:dyDescent="0.2">
      <c r="C125" s="10">
        <f>DRIVHUS!L10</f>
        <v>1.4808579819593035E-2</v>
      </c>
      <c r="D125" s="15" t="s">
        <v>173</v>
      </c>
      <c r="E125">
        <f t="shared" si="1"/>
        <v>0</v>
      </c>
      <c r="F125">
        <f t="shared" si="1"/>
        <v>0</v>
      </c>
      <c r="G125">
        <f t="shared" si="1"/>
        <v>0</v>
      </c>
      <c r="H125">
        <f t="shared" si="1"/>
        <v>0</v>
      </c>
      <c r="I125">
        <v>0</v>
      </c>
      <c r="J125">
        <f t="shared" si="1"/>
        <v>0</v>
      </c>
      <c r="K125">
        <f t="shared" si="1"/>
        <v>0</v>
      </c>
      <c r="L125">
        <f t="shared" si="1"/>
        <v>0</v>
      </c>
      <c r="M125">
        <f t="shared" si="1"/>
        <v>0</v>
      </c>
      <c r="N125">
        <f t="shared" si="1"/>
        <v>0</v>
      </c>
      <c r="O125">
        <f t="shared" si="1"/>
        <v>0</v>
      </c>
      <c r="P125">
        <f t="shared" si="1"/>
        <v>0</v>
      </c>
      <c r="Q125">
        <f t="shared" si="1"/>
        <v>0</v>
      </c>
      <c r="R125">
        <f t="shared" si="1"/>
        <v>0</v>
      </c>
      <c r="S125">
        <f t="shared" si="1"/>
        <v>0</v>
      </c>
      <c r="T125">
        <f t="shared" si="1"/>
        <v>0</v>
      </c>
      <c r="U125">
        <f t="shared" ref="U125:AU125" si="4">U7/SUM(U$4:U$120)</f>
        <v>0</v>
      </c>
      <c r="V125">
        <f t="shared" si="4"/>
        <v>0</v>
      </c>
      <c r="W125">
        <f t="shared" si="4"/>
        <v>0</v>
      </c>
      <c r="X125">
        <f t="shared" si="4"/>
        <v>0</v>
      </c>
      <c r="Y125">
        <f t="shared" si="4"/>
        <v>0</v>
      </c>
      <c r="Z125">
        <f t="shared" si="4"/>
        <v>0</v>
      </c>
      <c r="AA125">
        <f t="shared" si="4"/>
        <v>4.2671270483816032E-4</v>
      </c>
      <c r="AB125">
        <f t="shared" si="4"/>
        <v>0</v>
      </c>
      <c r="AC125">
        <f t="shared" si="4"/>
        <v>0</v>
      </c>
      <c r="AD125">
        <f t="shared" si="4"/>
        <v>0</v>
      </c>
      <c r="AE125">
        <f t="shared" si="4"/>
        <v>0</v>
      </c>
      <c r="AF125">
        <f t="shared" si="4"/>
        <v>1.0092687820639963E-4</v>
      </c>
      <c r="AG125">
        <f t="shared" si="4"/>
        <v>0</v>
      </c>
      <c r="AH125">
        <f t="shared" si="4"/>
        <v>0</v>
      </c>
      <c r="AI125">
        <f t="shared" si="4"/>
        <v>0</v>
      </c>
      <c r="AJ125">
        <f t="shared" si="4"/>
        <v>0</v>
      </c>
      <c r="AK125">
        <f t="shared" si="4"/>
        <v>0</v>
      </c>
      <c r="AL125">
        <f t="shared" si="4"/>
        <v>0</v>
      </c>
      <c r="AM125">
        <f t="shared" si="4"/>
        <v>0</v>
      </c>
      <c r="AN125">
        <f t="shared" si="4"/>
        <v>0</v>
      </c>
      <c r="AO125">
        <f t="shared" si="4"/>
        <v>0</v>
      </c>
      <c r="AP125">
        <v>0</v>
      </c>
      <c r="AQ125">
        <f t="shared" si="4"/>
        <v>0</v>
      </c>
      <c r="AR125">
        <f t="shared" si="4"/>
        <v>0</v>
      </c>
      <c r="AS125">
        <f t="shared" si="4"/>
        <v>0</v>
      </c>
      <c r="AT125">
        <f t="shared" si="4"/>
        <v>0</v>
      </c>
      <c r="AU125">
        <f t="shared" si="4"/>
        <v>0</v>
      </c>
    </row>
    <row r="126" spans="1:47" x14ac:dyDescent="0.2">
      <c r="C126" s="10">
        <f>DRIVHUS!L11</f>
        <v>6.6094570928196148E-3</v>
      </c>
      <c r="D126" s="15" t="s">
        <v>174</v>
      </c>
      <c r="E126">
        <f t="shared" si="1"/>
        <v>1.2115957798170416E-4</v>
      </c>
      <c r="F126">
        <f t="shared" si="1"/>
        <v>0</v>
      </c>
      <c r="G126">
        <f t="shared" si="1"/>
        <v>0</v>
      </c>
      <c r="H126">
        <f t="shared" si="1"/>
        <v>0</v>
      </c>
      <c r="I126">
        <v>0</v>
      </c>
      <c r="J126">
        <f t="shared" si="1"/>
        <v>0</v>
      </c>
      <c r="K126">
        <f t="shared" si="1"/>
        <v>0</v>
      </c>
      <c r="L126">
        <f t="shared" si="1"/>
        <v>0</v>
      </c>
      <c r="M126">
        <f t="shared" si="1"/>
        <v>0</v>
      </c>
      <c r="N126">
        <f t="shared" si="1"/>
        <v>2.746318908414012E-4</v>
      </c>
      <c r="O126">
        <f t="shared" si="1"/>
        <v>0</v>
      </c>
      <c r="P126">
        <f t="shared" si="1"/>
        <v>0</v>
      </c>
      <c r="Q126">
        <f t="shared" si="1"/>
        <v>0</v>
      </c>
      <c r="R126">
        <f t="shared" si="1"/>
        <v>0</v>
      </c>
      <c r="S126">
        <f t="shared" si="1"/>
        <v>0</v>
      </c>
      <c r="T126">
        <f t="shared" si="1"/>
        <v>0</v>
      </c>
      <c r="U126">
        <f t="shared" ref="U126:AU126" si="5">U8/SUM(U$4:U$120)</f>
        <v>0</v>
      </c>
      <c r="V126">
        <f t="shared" si="5"/>
        <v>0</v>
      </c>
      <c r="W126">
        <f t="shared" si="5"/>
        <v>0</v>
      </c>
      <c r="X126">
        <f t="shared" si="5"/>
        <v>0</v>
      </c>
      <c r="Y126">
        <f t="shared" si="5"/>
        <v>0</v>
      </c>
      <c r="Z126">
        <f t="shared" si="5"/>
        <v>0</v>
      </c>
      <c r="AA126">
        <f t="shared" si="5"/>
        <v>1.5898121632478975E-4</v>
      </c>
      <c r="AB126">
        <f t="shared" si="5"/>
        <v>0</v>
      </c>
      <c r="AC126">
        <f t="shared" si="5"/>
        <v>0</v>
      </c>
      <c r="AD126">
        <f t="shared" si="5"/>
        <v>0</v>
      </c>
      <c r="AE126">
        <f t="shared" si="5"/>
        <v>0</v>
      </c>
      <c r="AF126">
        <f t="shared" si="5"/>
        <v>2.2077754607649915E-5</v>
      </c>
      <c r="AG126">
        <f t="shared" si="5"/>
        <v>0</v>
      </c>
      <c r="AH126">
        <f t="shared" si="5"/>
        <v>1.0009238919238208E-2</v>
      </c>
      <c r="AI126">
        <f t="shared" si="5"/>
        <v>0</v>
      </c>
      <c r="AJ126">
        <f t="shared" si="5"/>
        <v>0</v>
      </c>
      <c r="AK126">
        <f t="shared" si="5"/>
        <v>0</v>
      </c>
      <c r="AL126">
        <f t="shared" si="5"/>
        <v>0</v>
      </c>
      <c r="AM126">
        <f t="shared" si="5"/>
        <v>0</v>
      </c>
      <c r="AN126">
        <f t="shared" si="5"/>
        <v>0</v>
      </c>
      <c r="AO126">
        <f t="shared" si="5"/>
        <v>0</v>
      </c>
      <c r="AP126">
        <v>0</v>
      </c>
      <c r="AQ126">
        <f t="shared" si="5"/>
        <v>-1.8405024096881453E-3</v>
      </c>
      <c r="AR126">
        <f t="shared" si="5"/>
        <v>0</v>
      </c>
      <c r="AS126">
        <f t="shared" si="5"/>
        <v>0</v>
      </c>
      <c r="AT126">
        <f t="shared" si="5"/>
        <v>0</v>
      </c>
      <c r="AU126">
        <f t="shared" si="5"/>
        <v>0</v>
      </c>
    </row>
    <row r="127" spans="1:47" x14ac:dyDescent="0.2">
      <c r="C127" s="10">
        <f>DRIVHUS!L12</f>
        <v>8.9262273562614863E-5</v>
      </c>
      <c r="D127" s="15" t="s">
        <v>175</v>
      </c>
      <c r="E127">
        <f t="shared" si="1"/>
        <v>0</v>
      </c>
      <c r="F127">
        <f t="shared" si="1"/>
        <v>0</v>
      </c>
      <c r="G127">
        <f t="shared" si="1"/>
        <v>0</v>
      </c>
      <c r="H127">
        <f t="shared" si="1"/>
        <v>0</v>
      </c>
      <c r="I127">
        <v>0</v>
      </c>
      <c r="J127">
        <f t="shared" si="1"/>
        <v>0</v>
      </c>
      <c r="K127">
        <f t="shared" si="1"/>
        <v>0</v>
      </c>
      <c r="L127">
        <f t="shared" si="1"/>
        <v>0</v>
      </c>
      <c r="M127">
        <f t="shared" si="1"/>
        <v>0</v>
      </c>
      <c r="N127">
        <f t="shared" si="1"/>
        <v>0</v>
      </c>
      <c r="O127">
        <f t="shared" si="1"/>
        <v>0</v>
      </c>
      <c r="P127">
        <f t="shared" si="1"/>
        <v>0</v>
      </c>
      <c r="Q127">
        <f t="shared" si="1"/>
        <v>0</v>
      </c>
      <c r="R127">
        <f t="shared" si="1"/>
        <v>0</v>
      </c>
      <c r="S127">
        <f t="shared" si="1"/>
        <v>0</v>
      </c>
      <c r="T127">
        <f t="shared" si="1"/>
        <v>0</v>
      </c>
      <c r="U127">
        <f t="shared" ref="U127:AU127" si="6">U9/SUM(U$4:U$120)</f>
        <v>0</v>
      </c>
      <c r="V127">
        <f t="shared" si="6"/>
        <v>0</v>
      </c>
      <c r="W127">
        <f t="shared" si="6"/>
        <v>0</v>
      </c>
      <c r="X127">
        <f t="shared" si="6"/>
        <v>0</v>
      </c>
      <c r="Y127">
        <f t="shared" si="6"/>
        <v>0</v>
      </c>
      <c r="Z127">
        <f t="shared" si="6"/>
        <v>0</v>
      </c>
      <c r="AA127">
        <f t="shared" si="6"/>
        <v>1.311678474786054E-4</v>
      </c>
      <c r="AB127">
        <f t="shared" si="6"/>
        <v>0</v>
      </c>
      <c r="AC127">
        <f t="shared" si="6"/>
        <v>0</v>
      </c>
      <c r="AD127">
        <f t="shared" si="6"/>
        <v>0</v>
      </c>
      <c r="AE127">
        <f t="shared" si="6"/>
        <v>0</v>
      </c>
      <c r="AF127">
        <f t="shared" si="6"/>
        <v>3.6315653497481288E-5</v>
      </c>
      <c r="AG127">
        <f t="shared" si="6"/>
        <v>0</v>
      </c>
      <c r="AH127">
        <f t="shared" si="6"/>
        <v>0</v>
      </c>
      <c r="AI127">
        <f t="shared" si="6"/>
        <v>0</v>
      </c>
      <c r="AJ127">
        <f t="shared" si="6"/>
        <v>0</v>
      </c>
      <c r="AK127">
        <f t="shared" si="6"/>
        <v>0</v>
      </c>
      <c r="AL127">
        <f t="shared" si="6"/>
        <v>0</v>
      </c>
      <c r="AM127">
        <f t="shared" si="6"/>
        <v>0</v>
      </c>
      <c r="AN127">
        <f t="shared" si="6"/>
        <v>0</v>
      </c>
      <c r="AO127">
        <f t="shared" si="6"/>
        <v>0</v>
      </c>
      <c r="AP127">
        <v>0</v>
      </c>
      <c r="AQ127">
        <f t="shared" si="6"/>
        <v>0</v>
      </c>
      <c r="AR127">
        <f t="shared" si="6"/>
        <v>0</v>
      </c>
      <c r="AS127">
        <f t="shared" si="6"/>
        <v>0</v>
      </c>
      <c r="AT127">
        <f t="shared" si="6"/>
        <v>0</v>
      </c>
      <c r="AU127">
        <f t="shared" si="6"/>
        <v>0</v>
      </c>
    </row>
    <row r="128" spans="1:47" x14ac:dyDescent="0.2">
      <c r="C128" s="10">
        <f>DRIVHUS!L13</f>
        <v>7.5825942637829991E-4</v>
      </c>
      <c r="D128" s="15" t="s">
        <v>176</v>
      </c>
      <c r="E128">
        <f t="shared" si="1"/>
        <v>0.11128337603552717</v>
      </c>
      <c r="F128">
        <f t="shared" si="1"/>
        <v>3.6732809308696055E-5</v>
      </c>
      <c r="G128">
        <f t="shared" si="1"/>
        <v>0</v>
      </c>
      <c r="H128">
        <f t="shared" si="1"/>
        <v>0</v>
      </c>
      <c r="I128">
        <v>0</v>
      </c>
      <c r="J128">
        <f t="shared" si="1"/>
        <v>0</v>
      </c>
      <c r="K128">
        <f t="shared" si="1"/>
        <v>0</v>
      </c>
      <c r="L128">
        <f t="shared" si="1"/>
        <v>0</v>
      </c>
      <c r="M128">
        <f t="shared" si="1"/>
        <v>0</v>
      </c>
      <c r="N128">
        <f t="shared" si="1"/>
        <v>0</v>
      </c>
      <c r="O128">
        <f t="shared" si="1"/>
        <v>0</v>
      </c>
      <c r="P128">
        <f t="shared" si="1"/>
        <v>0</v>
      </c>
      <c r="Q128">
        <f t="shared" si="1"/>
        <v>0</v>
      </c>
      <c r="R128">
        <f t="shared" si="1"/>
        <v>0</v>
      </c>
      <c r="S128">
        <f t="shared" si="1"/>
        <v>0</v>
      </c>
      <c r="T128">
        <f t="shared" si="1"/>
        <v>0</v>
      </c>
      <c r="U128">
        <f t="shared" ref="U128:AU128" si="7">U10/SUM(U$4:U$120)</f>
        <v>0</v>
      </c>
      <c r="V128">
        <f t="shared" si="7"/>
        <v>1.9958091998421715E-7</v>
      </c>
      <c r="W128">
        <f t="shared" si="7"/>
        <v>0</v>
      </c>
      <c r="X128">
        <f t="shared" si="7"/>
        <v>0</v>
      </c>
      <c r="Y128">
        <f t="shared" si="7"/>
        <v>0</v>
      </c>
      <c r="Z128">
        <f t="shared" si="7"/>
        <v>0</v>
      </c>
      <c r="AA128">
        <f t="shared" si="7"/>
        <v>1.3631053937826489E-3</v>
      </c>
      <c r="AB128">
        <f t="shared" si="7"/>
        <v>0</v>
      </c>
      <c r="AC128">
        <f t="shared" si="7"/>
        <v>0</v>
      </c>
      <c r="AD128">
        <f t="shared" si="7"/>
        <v>0</v>
      </c>
      <c r="AE128">
        <f t="shared" si="7"/>
        <v>0</v>
      </c>
      <c r="AF128">
        <f t="shared" si="7"/>
        <v>4.5948763569145684E-4</v>
      </c>
      <c r="AG128">
        <f t="shared" si="7"/>
        <v>0</v>
      </c>
      <c r="AH128">
        <f t="shared" si="7"/>
        <v>1.4865530865808182E-4</v>
      </c>
      <c r="AI128">
        <f t="shared" si="7"/>
        <v>0</v>
      </c>
      <c r="AJ128">
        <f t="shared" si="7"/>
        <v>0</v>
      </c>
      <c r="AK128">
        <f t="shared" si="7"/>
        <v>0</v>
      </c>
      <c r="AL128">
        <f t="shared" si="7"/>
        <v>0</v>
      </c>
      <c r="AM128">
        <f t="shared" si="7"/>
        <v>0</v>
      </c>
      <c r="AN128">
        <f t="shared" si="7"/>
        <v>0</v>
      </c>
      <c r="AO128">
        <f t="shared" si="7"/>
        <v>0</v>
      </c>
      <c r="AP128">
        <v>0</v>
      </c>
      <c r="AQ128">
        <f t="shared" si="7"/>
        <v>0</v>
      </c>
      <c r="AR128">
        <f t="shared" si="7"/>
        <v>0</v>
      </c>
      <c r="AS128">
        <f t="shared" si="7"/>
        <v>0</v>
      </c>
      <c r="AT128">
        <f t="shared" si="7"/>
        <v>0</v>
      </c>
      <c r="AU128">
        <f t="shared" si="7"/>
        <v>0</v>
      </c>
    </row>
    <row r="129" spans="3:47" x14ac:dyDescent="0.2">
      <c r="C129" s="10">
        <f>DRIVHUS!L14</f>
        <v>1.7623197115384614E-3</v>
      </c>
      <c r="D129" s="15" t="s">
        <v>177</v>
      </c>
      <c r="E129">
        <f t="shared" si="1"/>
        <v>4.5747554596147115E-3</v>
      </c>
      <c r="F129">
        <f t="shared" si="1"/>
        <v>0</v>
      </c>
      <c r="G129">
        <f t="shared" si="1"/>
        <v>0</v>
      </c>
      <c r="H129">
        <f t="shared" si="1"/>
        <v>0</v>
      </c>
      <c r="I129">
        <v>0</v>
      </c>
      <c r="J129">
        <f t="shared" si="1"/>
        <v>0</v>
      </c>
      <c r="K129">
        <f t="shared" si="1"/>
        <v>0</v>
      </c>
      <c r="L129">
        <f t="shared" si="1"/>
        <v>0</v>
      </c>
      <c r="M129">
        <f t="shared" si="1"/>
        <v>0</v>
      </c>
      <c r="N129">
        <f t="shared" si="1"/>
        <v>0</v>
      </c>
      <c r="O129">
        <f t="shared" si="1"/>
        <v>0</v>
      </c>
      <c r="P129">
        <f t="shared" si="1"/>
        <v>0</v>
      </c>
      <c r="Q129">
        <f t="shared" si="1"/>
        <v>0</v>
      </c>
      <c r="R129">
        <f t="shared" si="1"/>
        <v>0</v>
      </c>
      <c r="S129">
        <f t="shared" si="1"/>
        <v>0</v>
      </c>
      <c r="T129">
        <f t="shared" si="1"/>
        <v>1.2604078175534476E-5</v>
      </c>
      <c r="U129">
        <f t="shared" ref="U129:AU129" si="8">U11/SUM(U$4:U$120)</f>
        <v>0</v>
      </c>
      <c r="V129">
        <f t="shared" si="8"/>
        <v>2.7941328797790403E-6</v>
      </c>
      <c r="W129">
        <f t="shared" si="8"/>
        <v>5.2031108079328339E-4</v>
      </c>
      <c r="X129">
        <f t="shared" si="8"/>
        <v>0</v>
      </c>
      <c r="Y129">
        <f t="shared" si="8"/>
        <v>0</v>
      </c>
      <c r="Z129">
        <f t="shared" si="8"/>
        <v>0</v>
      </c>
      <c r="AA129">
        <f t="shared" si="8"/>
        <v>5.0013999859208698E-4</v>
      </c>
      <c r="AB129">
        <f t="shared" si="8"/>
        <v>0</v>
      </c>
      <c r="AC129">
        <f t="shared" si="8"/>
        <v>0</v>
      </c>
      <c r="AD129">
        <f t="shared" si="8"/>
        <v>0</v>
      </c>
      <c r="AE129">
        <f t="shared" si="8"/>
        <v>0</v>
      </c>
      <c r="AF129">
        <f t="shared" si="8"/>
        <v>8.4075694077295391E-5</v>
      </c>
      <c r="AG129">
        <f t="shared" si="8"/>
        <v>0</v>
      </c>
      <c r="AH129">
        <f t="shared" si="8"/>
        <v>0</v>
      </c>
      <c r="AI129">
        <f t="shared" si="8"/>
        <v>0</v>
      </c>
      <c r="AJ129">
        <f t="shared" si="8"/>
        <v>0</v>
      </c>
      <c r="AK129">
        <f t="shared" si="8"/>
        <v>0</v>
      </c>
      <c r="AL129">
        <f t="shared" si="8"/>
        <v>0</v>
      </c>
      <c r="AM129">
        <f t="shared" si="8"/>
        <v>0</v>
      </c>
      <c r="AN129">
        <f t="shared" si="8"/>
        <v>0</v>
      </c>
      <c r="AO129">
        <f t="shared" si="8"/>
        <v>0</v>
      </c>
      <c r="AP129">
        <v>0</v>
      </c>
      <c r="AQ129">
        <f t="shared" si="8"/>
        <v>0</v>
      </c>
      <c r="AR129">
        <f t="shared" si="8"/>
        <v>0</v>
      </c>
      <c r="AS129">
        <f t="shared" si="8"/>
        <v>0</v>
      </c>
      <c r="AT129">
        <f t="shared" si="8"/>
        <v>0</v>
      </c>
      <c r="AU129">
        <f t="shared" si="8"/>
        <v>0</v>
      </c>
    </row>
    <row r="130" spans="3:47" x14ac:dyDescent="0.2">
      <c r="C130" s="10">
        <f>DRIVHUS!L15</f>
        <v>1.2080134699352187E-3</v>
      </c>
      <c r="D130" s="15" t="s">
        <v>178</v>
      </c>
      <c r="E130">
        <f t="shared" si="1"/>
        <v>0.11137643497542543</v>
      </c>
      <c r="F130">
        <f t="shared" si="1"/>
        <v>6.0568036765326877E-2</v>
      </c>
      <c r="G130">
        <f t="shared" si="1"/>
        <v>0</v>
      </c>
      <c r="H130">
        <f t="shared" si="1"/>
        <v>0</v>
      </c>
      <c r="I130">
        <v>0</v>
      </c>
      <c r="J130">
        <f t="shared" si="1"/>
        <v>0</v>
      </c>
      <c r="K130">
        <f t="shared" si="1"/>
        <v>0</v>
      </c>
      <c r="L130">
        <f t="shared" si="1"/>
        <v>0</v>
      </c>
      <c r="M130">
        <f t="shared" si="1"/>
        <v>0</v>
      </c>
      <c r="N130">
        <f t="shared" si="1"/>
        <v>0</v>
      </c>
      <c r="O130">
        <f t="shared" si="1"/>
        <v>0</v>
      </c>
      <c r="P130">
        <f t="shared" si="1"/>
        <v>0</v>
      </c>
      <c r="Q130">
        <f t="shared" si="1"/>
        <v>0</v>
      </c>
      <c r="R130">
        <f t="shared" si="1"/>
        <v>0</v>
      </c>
      <c r="S130">
        <f t="shared" si="1"/>
        <v>0</v>
      </c>
      <c r="T130">
        <f t="shared" si="1"/>
        <v>0</v>
      </c>
      <c r="U130">
        <f t="shared" ref="U130:AU130" si="9">U12/SUM(U$4:U$120)</f>
        <v>0</v>
      </c>
      <c r="V130">
        <f t="shared" si="9"/>
        <v>0</v>
      </c>
      <c r="W130">
        <f t="shared" si="9"/>
        <v>0</v>
      </c>
      <c r="X130">
        <f t="shared" si="9"/>
        <v>0</v>
      </c>
      <c r="Y130">
        <f t="shared" si="9"/>
        <v>0</v>
      </c>
      <c r="Z130">
        <f t="shared" si="9"/>
        <v>0</v>
      </c>
      <c r="AA130">
        <f t="shared" si="9"/>
        <v>8.41549101179E-4</v>
      </c>
      <c r="AB130">
        <f t="shared" si="9"/>
        <v>0</v>
      </c>
      <c r="AC130">
        <f t="shared" si="9"/>
        <v>0</v>
      </c>
      <c r="AD130">
        <f t="shared" si="9"/>
        <v>0</v>
      </c>
      <c r="AE130">
        <f t="shared" si="9"/>
        <v>0</v>
      </c>
      <c r="AF130">
        <f t="shared" si="9"/>
        <v>2.5601184016462618E-4</v>
      </c>
      <c r="AG130">
        <f t="shared" si="9"/>
        <v>0</v>
      </c>
      <c r="AH130">
        <f t="shared" si="9"/>
        <v>0</v>
      </c>
      <c r="AI130">
        <f t="shared" si="9"/>
        <v>0</v>
      </c>
      <c r="AJ130">
        <f t="shared" si="9"/>
        <v>0</v>
      </c>
      <c r="AK130">
        <f t="shared" si="9"/>
        <v>0</v>
      </c>
      <c r="AL130">
        <f t="shared" si="9"/>
        <v>0</v>
      </c>
      <c r="AM130">
        <f t="shared" si="9"/>
        <v>0</v>
      </c>
      <c r="AN130">
        <f t="shared" si="9"/>
        <v>0</v>
      </c>
      <c r="AO130">
        <f t="shared" si="9"/>
        <v>0</v>
      </c>
      <c r="AP130">
        <v>0</v>
      </c>
      <c r="AQ130">
        <f t="shared" si="9"/>
        <v>0</v>
      </c>
      <c r="AR130">
        <f t="shared" si="9"/>
        <v>0</v>
      </c>
      <c r="AS130">
        <f t="shared" si="9"/>
        <v>0</v>
      </c>
      <c r="AT130">
        <f t="shared" si="9"/>
        <v>0</v>
      </c>
      <c r="AU130">
        <f t="shared" si="9"/>
        <v>0</v>
      </c>
    </row>
    <row r="131" spans="3:47" x14ac:dyDescent="0.2">
      <c r="C131" s="10">
        <f>DRIVHUS!L16</f>
        <v>1.3316251830161054E-3</v>
      </c>
      <c r="D131" s="15" t="s">
        <v>179</v>
      </c>
      <c r="E131">
        <f t="shared" si="1"/>
        <v>0.10569706865582712</v>
      </c>
      <c r="F131">
        <f t="shared" si="1"/>
        <v>2.2130012165484918E-4</v>
      </c>
      <c r="G131">
        <f t="shared" si="1"/>
        <v>0</v>
      </c>
      <c r="H131">
        <f t="shared" si="1"/>
        <v>0</v>
      </c>
      <c r="I131">
        <v>0</v>
      </c>
      <c r="J131">
        <f t="shared" si="1"/>
        <v>0</v>
      </c>
      <c r="K131">
        <f t="shared" si="1"/>
        <v>0</v>
      </c>
      <c r="L131">
        <f t="shared" si="1"/>
        <v>0</v>
      </c>
      <c r="M131">
        <f t="shared" si="1"/>
        <v>0</v>
      </c>
      <c r="N131">
        <f t="shared" si="1"/>
        <v>0</v>
      </c>
      <c r="O131">
        <f t="shared" si="1"/>
        <v>0</v>
      </c>
      <c r="P131">
        <f t="shared" si="1"/>
        <v>0</v>
      </c>
      <c r="Q131">
        <f t="shared" si="1"/>
        <v>0</v>
      </c>
      <c r="R131">
        <f t="shared" si="1"/>
        <v>0</v>
      </c>
      <c r="S131">
        <f t="shared" si="1"/>
        <v>0</v>
      </c>
      <c r="T131">
        <f t="shared" si="1"/>
        <v>3.3085705210777997E-5</v>
      </c>
      <c r="U131">
        <f t="shared" ref="U131:AU131" si="10">U13/SUM(U$4:U$120)</f>
        <v>0</v>
      </c>
      <c r="V131">
        <f t="shared" si="10"/>
        <v>5.9874275995265147E-7</v>
      </c>
      <c r="W131">
        <f t="shared" si="10"/>
        <v>0</v>
      </c>
      <c r="X131">
        <f t="shared" si="10"/>
        <v>0</v>
      </c>
      <c r="Y131">
        <f t="shared" si="10"/>
        <v>0</v>
      </c>
      <c r="Z131">
        <f t="shared" si="10"/>
        <v>0</v>
      </c>
      <c r="AA131">
        <f t="shared" si="10"/>
        <v>8.3962997872861318E-4</v>
      </c>
      <c r="AB131">
        <f t="shared" si="10"/>
        <v>0</v>
      </c>
      <c r="AC131">
        <f t="shared" si="10"/>
        <v>0</v>
      </c>
      <c r="AD131">
        <f t="shared" si="10"/>
        <v>0</v>
      </c>
      <c r="AE131">
        <f t="shared" si="10"/>
        <v>0</v>
      </c>
      <c r="AF131">
        <f t="shared" si="10"/>
        <v>2.5285787522067615E-4</v>
      </c>
      <c r="AG131">
        <f t="shared" si="10"/>
        <v>0</v>
      </c>
      <c r="AH131">
        <f t="shared" si="10"/>
        <v>2.7862626760610703E-6</v>
      </c>
      <c r="AI131">
        <f t="shared" si="10"/>
        <v>0</v>
      </c>
      <c r="AJ131">
        <f t="shared" si="10"/>
        <v>0</v>
      </c>
      <c r="AK131">
        <f t="shared" si="10"/>
        <v>0</v>
      </c>
      <c r="AL131">
        <f t="shared" si="10"/>
        <v>0</v>
      </c>
      <c r="AM131">
        <f t="shared" si="10"/>
        <v>0</v>
      </c>
      <c r="AN131">
        <f t="shared" si="10"/>
        <v>0</v>
      </c>
      <c r="AO131">
        <f t="shared" si="10"/>
        <v>0</v>
      </c>
      <c r="AP131">
        <v>0</v>
      </c>
      <c r="AQ131">
        <f t="shared" si="10"/>
        <v>0</v>
      </c>
      <c r="AR131">
        <f t="shared" si="10"/>
        <v>0</v>
      </c>
      <c r="AS131">
        <f t="shared" si="10"/>
        <v>0</v>
      </c>
      <c r="AT131">
        <f t="shared" si="10"/>
        <v>0</v>
      </c>
      <c r="AU131">
        <f t="shared" si="10"/>
        <v>0</v>
      </c>
    </row>
    <row r="132" spans="3:47" x14ac:dyDescent="0.2">
      <c r="C132" s="10">
        <f>DRIVHUS!L17</f>
        <v>1.9010982725088663E-3</v>
      </c>
      <c r="D132" s="15" t="s">
        <v>180</v>
      </c>
      <c r="E132">
        <f t="shared" si="1"/>
        <v>6.4886362760338101E-2</v>
      </c>
      <c r="F132">
        <f t="shared" si="1"/>
        <v>0.13615873872780732</v>
      </c>
      <c r="G132">
        <f t="shared" si="1"/>
        <v>1.5886712483208674E-3</v>
      </c>
      <c r="H132">
        <f t="shared" ref="H132:AU132" si="11">H14/SUM(H$4:H$120)</f>
        <v>0</v>
      </c>
      <c r="I132">
        <v>0</v>
      </c>
      <c r="J132">
        <f t="shared" si="11"/>
        <v>0</v>
      </c>
      <c r="K132">
        <f t="shared" si="11"/>
        <v>0</v>
      </c>
      <c r="L132">
        <f t="shared" si="11"/>
        <v>0</v>
      </c>
      <c r="M132">
        <f t="shared" si="11"/>
        <v>0</v>
      </c>
      <c r="N132">
        <f t="shared" si="11"/>
        <v>0</v>
      </c>
      <c r="O132">
        <f t="shared" si="11"/>
        <v>0</v>
      </c>
      <c r="P132">
        <f t="shared" si="11"/>
        <v>0</v>
      </c>
      <c r="Q132">
        <f t="shared" si="11"/>
        <v>0</v>
      </c>
      <c r="R132">
        <f t="shared" si="11"/>
        <v>0</v>
      </c>
      <c r="S132">
        <f t="shared" si="11"/>
        <v>0</v>
      </c>
      <c r="T132">
        <f t="shared" si="11"/>
        <v>3.1510195438836191E-7</v>
      </c>
      <c r="U132">
        <f t="shared" si="11"/>
        <v>0</v>
      </c>
      <c r="V132">
        <f t="shared" si="11"/>
        <v>2.6590165969497251E-3</v>
      </c>
      <c r="W132">
        <f t="shared" si="11"/>
        <v>2.5161311966719972E-5</v>
      </c>
      <c r="X132">
        <f t="shared" si="11"/>
        <v>0</v>
      </c>
      <c r="Y132">
        <f t="shared" si="11"/>
        <v>0</v>
      </c>
      <c r="Z132">
        <f t="shared" si="11"/>
        <v>0</v>
      </c>
      <c r="AA132">
        <f t="shared" si="11"/>
        <v>1.7966601873569703E-3</v>
      </c>
      <c r="AB132">
        <f t="shared" si="11"/>
        <v>0</v>
      </c>
      <c r="AC132">
        <f t="shared" si="11"/>
        <v>0</v>
      </c>
      <c r="AD132">
        <f t="shared" si="11"/>
        <v>0</v>
      </c>
      <c r="AE132">
        <f t="shared" si="11"/>
        <v>0</v>
      </c>
      <c r="AF132">
        <f t="shared" si="11"/>
        <v>3.3332903793345726E-4</v>
      </c>
      <c r="AG132">
        <f t="shared" si="11"/>
        <v>0</v>
      </c>
      <c r="AH132">
        <f t="shared" si="11"/>
        <v>3.0588493095723035E-2</v>
      </c>
      <c r="AI132">
        <f t="shared" si="11"/>
        <v>0</v>
      </c>
      <c r="AJ132">
        <f t="shared" si="11"/>
        <v>0</v>
      </c>
      <c r="AK132">
        <f t="shared" si="11"/>
        <v>0</v>
      </c>
      <c r="AL132">
        <f t="shared" si="11"/>
        <v>0</v>
      </c>
      <c r="AM132">
        <f t="shared" si="11"/>
        <v>0</v>
      </c>
      <c r="AN132">
        <f t="shared" si="11"/>
        <v>0</v>
      </c>
      <c r="AO132">
        <f t="shared" si="11"/>
        <v>1.9523233344938809E-5</v>
      </c>
      <c r="AP132">
        <v>0</v>
      </c>
      <c r="AQ132">
        <f t="shared" si="11"/>
        <v>0</v>
      </c>
      <c r="AR132">
        <f t="shared" si="11"/>
        <v>0</v>
      </c>
      <c r="AS132">
        <f t="shared" si="11"/>
        <v>0</v>
      </c>
      <c r="AT132">
        <f t="shared" si="11"/>
        <v>0</v>
      </c>
      <c r="AU132">
        <f t="shared" si="11"/>
        <v>0</v>
      </c>
    </row>
    <row r="133" spans="3:47" x14ac:dyDescent="0.2">
      <c r="C133" s="10">
        <f>DRIVHUS!L18</f>
        <v>1.9594500763782806E-3</v>
      </c>
      <c r="D133" s="15" t="s">
        <v>181</v>
      </c>
      <c r="E133">
        <f t="shared" si="1"/>
        <v>1.1537603325353484E-3</v>
      </c>
      <c r="F133">
        <f t="shared" si="1"/>
        <v>0.12518451085823348</v>
      </c>
      <c r="G133">
        <f t="shared" ref="G133:AU133" si="12">G15/SUM(G$4:G$120)</f>
        <v>0.10181689472366529</v>
      </c>
      <c r="H133">
        <f t="shared" si="12"/>
        <v>0</v>
      </c>
      <c r="I133">
        <v>0</v>
      </c>
      <c r="J133">
        <f t="shared" si="12"/>
        <v>0</v>
      </c>
      <c r="K133">
        <f t="shared" si="12"/>
        <v>0</v>
      </c>
      <c r="L133">
        <f t="shared" si="12"/>
        <v>0</v>
      </c>
      <c r="M133">
        <f t="shared" si="12"/>
        <v>0</v>
      </c>
      <c r="N133">
        <f t="shared" si="12"/>
        <v>0</v>
      </c>
      <c r="O133">
        <f t="shared" si="12"/>
        <v>0</v>
      </c>
      <c r="P133">
        <f t="shared" si="12"/>
        <v>0</v>
      </c>
      <c r="Q133">
        <f t="shared" si="12"/>
        <v>0</v>
      </c>
      <c r="R133">
        <f t="shared" si="12"/>
        <v>0</v>
      </c>
      <c r="S133">
        <f t="shared" si="12"/>
        <v>0</v>
      </c>
      <c r="T133">
        <f t="shared" si="12"/>
        <v>0</v>
      </c>
      <c r="U133">
        <f t="shared" si="12"/>
        <v>0</v>
      </c>
      <c r="V133">
        <f t="shared" si="12"/>
        <v>0</v>
      </c>
      <c r="W133">
        <f t="shared" si="12"/>
        <v>4.5041854755239457E-6</v>
      </c>
      <c r="X133">
        <f t="shared" si="12"/>
        <v>0</v>
      </c>
      <c r="Y133">
        <f t="shared" si="12"/>
        <v>0</v>
      </c>
      <c r="Z133">
        <f t="shared" si="12"/>
        <v>0</v>
      </c>
      <c r="AA133">
        <f t="shared" si="12"/>
        <v>4.2721334547739161E-4</v>
      </c>
      <c r="AB133">
        <f t="shared" si="12"/>
        <v>0</v>
      </c>
      <c r="AC133">
        <f t="shared" si="12"/>
        <v>0</v>
      </c>
      <c r="AD133">
        <f t="shared" si="12"/>
        <v>0</v>
      </c>
      <c r="AE133">
        <f t="shared" si="12"/>
        <v>0</v>
      </c>
      <c r="AF133">
        <f t="shared" si="12"/>
        <v>1.3363800033936663E-4</v>
      </c>
      <c r="AG133">
        <f t="shared" si="12"/>
        <v>0</v>
      </c>
      <c r="AH133">
        <f t="shared" si="12"/>
        <v>0</v>
      </c>
      <c r="AI133">
        <f t="shared" si="12"/>
        <v>0</v>
      </c>
      <c r="AJ133">
        <f t="shared" si="12"/>
        <v>0</v>
      </c>
      <c r="AK133">
        <f t="shared" si="12"/>
        <v>0</v>
      </c>
      <c r="AL133">
        <f t="shared" si="12"/>
        <v>0</v>
      </c>
      <c r="AM133">
        <f t="shared" si="12"/>
        <v>0</v>
      </c>
      <c r="AN133">
        <f t="shared" si="12"/>
        <v>0</v>
      </c>
      <c r="AO133">
        <f t="shared" si="12"/>
        <v>0</v>
      </c>
      <c r="AP133">
        <v>0</v>
      </c>
      <c r="AQ133">
        <f t="shared" si="12"/>
        <v>0</v>
      </c>
      <c r="AR133">
        <f t="shared" si="12"/>
        <v>0</v>
      </c>
      <c r="AS133">
        <f t="shared" si="12"/>
        <v>0</v>
      </c>
      <c r="AT133">
        <f t="shared" si="12"/>
        <v>0</v>
      </c>
      <c r="AU133">
        <f t="shared" si="12"/>
        <v>0</v>
      </c>
    </row>
    <row r="134" spans="3:47" x14ac:dyDescent="0.2">
      <c r="C134" s="10">
        <f>DRIVHUS!L19</f>
        <v>4.1497152156224574E-4</v>
      </c>
      <c r="D134" s="15" t="s">
        <v>182</v>
      </c>
      <c r="E134">
        <f t="shared" si="1"/>
        <v>7.2827190987389983E-6</v>
      </c>
      <c r="F134">
        <f t="shared" si="1"/>
        <v>6.3725402378569831E-4</v>
      </c>
      <c r="G134">
        <f t="shared" ref="G134:AU134" si="13">G16/SUM(G$4:G$120)</f>
        <v>0</v>
      </c>
      <c r="H134">
        <f t="shared" si="13"/>
        <v>0</v>
      </c>
      <c r="I134"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  <c r="O134">
        <f t="shared" si="13"/>
        <v>0</v>
      </c>
      <c r="P134">
        <f t="shared" si="13"/>
        <v>0</v>
      </c>
      <c r="Q134">
        <f t="shared" si="13"/>
        <v>0</v>
      </c>
      <c r="R134">
        <f t="shared" si="13"/>
        <v>0</v>
      </c>
      <c r="S134">
        <f t="shared" si="13"/>
        <v>0</v>
      </c>
      <c r="T134">
        <f t="shared" si="13"/>
        <v>0</v>
      </c>
      <c r="U134">
        <f t="shared" si="13"/>
        <v>0</v>
      </c>
      <c r="V134">
        <f t="shared" si="13"/>
        <v>0</v>
      </c>
      <c r="W134">
        <f t="shared" si="13"/>
        <v>0</v>
      </c>
      <c r="X134">
        <f t="shared" si="13"/>
        <v>0</v>
      </c>
      <c r="Y134">
        <f t="shared" si="13"/>
        <v>0</v>
      </c>
      <c r="Z134">
        <f t="shared" si="13"/>
        <v>0</v>
      </c>
      <c r="AA134">
        <f t="shared" si="13"/>
        <v>7.4567641876620248E-5</v>
      </c>
      <c r="AB134">
        <f t="shared" si="13"/>
        <v>0</v>
      </c>
      <c r="AC134">
        <f t="shared" si="13"/>
        <v>0</v>
      </c>
      <c r="AD134">
        <f t="shared" si="13"/>
        <v>0</v>
      </c>
      <c r="AE134">
        <f t="shared" si="13"/>
        <v>0</v>
      </c>
      <c r="AF134">
        <f t="shared" si="13"/>
        <v>1.6310504424427078E-5</v>
      </c>
      <c r="AG134">
        <f t="shared" si="13"/>
        <v>0</v>
      </c>
      <c r="AH134">
        <f t="shared" si="13"/>
        <v>0</v>
      </c>
      <c r="AI134">
        <f t="shared" si="13"/>
        <v>0</v>
      </c>
      <c r="AJ134">
        <f t="shared" si="13"/>
        <v>0</v>
      </c>
      <c r="AK134">
        <f t="shared" si="13"/>
        <v>0</v>
      </c>
      <c r="AL134">
        <f t="shared" si="13"/>
        <v>0</v>
      </c>
      <c r="AM134">
        <f t="shared" si="13"/>
        <v>0</v>
      </c>
      <c r="AN134">
        <f t="shared" si="13"/>
        <v>0</v>
      </c>
      <c r="AO134">
        <f t="shared" si="13"/>
        <v>0</v>
      </c>
      <c r="AP134">
        <v>0</v>
      </c>
      <c r="AQ134">
        <f t="shared" si="13"/>
        <v>0</v>
      </c>
      <c r="AR134">
        <f t="shared" si="13"/>
        <v>0</v>
      </c>
      <c r="AS134">
        <f t="shared" si="13"/>
        <v>0</v>
      </c>
      <c r="AT134">
        <f t="shared" si="13"/>
        <v>0</v>
      </c>
      <c r="AU134">
        <f t="shared" si="13"/>
        <v>0</v>
      </c>
    </row>
    <row r="135" spans="3:47" x14ac:dyDescent="0.2">
      <c r="C135" s="10">
        <f>DRIVHUS!L20</f>
        <v>4.4128874637349211E-4</v>
      </c>
      <c r="D135" s="15" t="s">
        <v>183</v>
      </c>
      <c r="E135">
        <f t="shared" si="1"/>
        <v>0</v>
      </c>
      <c r="F135">
        <f t="shared" si="1"/>
        <v>0</v>
      </c>
      <c r="G135">
        <f t="shared" ref="G135:AU135" si="14">G17/SUM(G$4:G$120)</f>
        <v>0</v>
      </c>
      <c r="H135">
        <f t="shared" si="14"/>
        <v>0</v>
      </c>
      <c r="I135">
        <v>0</v>
      </c>
      <c r="J135">
        <f t="shared" si="14"/>
        <v>7.1361629808195095E-3</v>
      </c>
      <c r="K135">
        <f t="shared" si="14"/>
        <v>1.8284811538447472E-5</v>
      </c>
      <c r="L135">
        <f t="shared" si="14"/>
        <v>0</v>
      </c>
      <c r="M135">
        <f t="shared" si="14"/>
        <v>0</v>
      </c>
      <c r="N135">
        <f t="shared" si="14"/>
        <v>2.3316230877984338E-5</v>
      </c>
      <c r="O135">
        <f t="shared" si="14"/>
        <v>0</v>
      </c>
      <c r="P135">
        <f t="shared" si="14"/>
        <v>0</v>
      </c>
      <c r="Q135">
        <f t="shared" si="14"/>
        <v>2.0638015690546175E-2</v>
      </c>
      <c r="R135">
        <f t="shared" si="14"/>
        <v>6.6665382215488997E-2</v>
      </c>
      <c r="S135">
        <f t="shared" si="14"/>
        <v>0</v>
      </c>
      <c r="T135">
        <f t="shared" si="14"/>
        <v>3.4944806741669335E-4</v>
      </c>
      <c r="U135">
        <f t="shared" si="14"/>
        <v>3.2012503707330387E-5</v>
      </c>
      <c r="V135">
        <f t="shared" si="14"/>
        <v>2.7857504811397032E-3</v>
      </c>
      <c r="W135">
        <f t="shared" si="14"/>
        <v>4.4016764267706417E-4</v>
      </c>
      <c r="X135">
        <f t="shared" si="14"/>
        <v>0</v>
      </c>
      <c r="Y135">
        <f t="shared" si="14"/>
        <v>0</v>
      </c>
      <c r="Z135">
        <f t="shared" si="14"/>
        <v>0</v>
      </c>
      <c r="AA135">
        <f t="shared" si="14"/>
        <v>5.6883901964216237E-4</v>
      </c>
      <c r="AB135">
        <f t="shared" si="14"/>
        <v>0</v>
      </c>
      <c r="AC135">
        <f t="shared" si="14"/>
        <v>0</v>
      </c>
      <c r="AD135">
        <f t="shared" si="14"/>
        <v>0</v>
      </c>
      <c r="AE135">
        <f t="shared" si="14"/>
        <v>0</v>
      </c>
      <c r="AF135">
        <f t="shared" si="14"/>
        <v>9.4258495182048216E-5</v>
      </c>
      <c r="AG135">
        <f t="shared" si="14"/>
        <v>0</v>
      </c>
      <c r="AH135">
        <f t="shared" si="14"/>
        <v>3.1139763361071947E-3</v>
      </c>
      <c r="AI135">
        <f t="shared" si="14"/>
        <v>0</v>
      </c>
      <c r="AJ135">
        <f t="shared" si="14"/>
        <v>5.9968494085442162E-5</v>
      </c>
      <c r="AK135">
        <f t="shared" si="14"/>
        <v>0</v>
      </c>
      <c r="AL135">
        <f t="shared" si="14"/>
        <v>0</v>
      </c>
      <c r="AM135">
        <f t="shared" si="14"/>
        <v>0</v>
      </c>
      <c r="AN135">
        <f t="shared" si="14"/>
        <v>0</v>
      </c>
      <c r="AO135">
        <f t="shared" si="14"/>
        <v>2.4148380292132648E-4</v>
      </c>
      <c r="AP135">
        <v>0</v>
      </c>
      <c r="AQ135">
        <f t="shared" si="14"/>
        <v>1.6133689095699217E-4</v>
      </c>
      <c r="AR135">
        <f t="shared" si="14"/>
        <v>0</v>
      </c>
      <c r="AS135">
        <f t="shared" si="14"/>
        <v>0</v>
      </c>
      <c r="AT135">
        <f t="shared" si="14"/>
        <v>0</v>
      </c>
      <c r="AU135">
        <f t="shared" si="14"/>
        <v>0</v>
      </c>
    </row>
    <row r="136" spans="3:47" x14ac:dyDescent="0.2">
      <c r="C136" s="10">
        <f>DRIVHUS!L21</f>
        <v>1.2527634487840826E-4</v>
      </c>
      <c r="D136" s="15" t="s">
        <v>184</v>
      </c>
      <c r="E136">
        <f t="shared" si="1"/>
        <v>0</v>
      </c>
      <c r="F136">
        <f t="shared" si="1"/>
        <v>0</v>
      </c>
      <c r="G136">
        <f t="shared" ref="G136:AU136" si="15">G18/SUM(G$4:G$120)</f>
        <v>0</v>
      </c>
      <c r="H136">
        <f t="shared" si="15"/>
        <v>0</v>
      </c>
      <c r="I136">
        <v>0</v>
      </c>
      <c r="J136">
        <f t="shared" si="15"/>
        <v>3.3534510441649797E-2</v>
      </c>
      <c r="K136">
        <f t="shared" si="15"/>
        <v>2.6403267861518148E-3</v>
      </c>
      <c r="L136">
        <f t="shared" si="15"/>
        <v>0</v>
      </c>
      <c r="M136">
        <f t="shared" si="15"/>
        <v>0</v>
      </c>
      <c r="N136">
        <f t="shared" si="15"/>
        <v>0</v>
      </c>
      <c r="O136">
        <f t="shared" si="15"/>
        <v>0</v>
      </c>
      <c r="P136">
        <f t="shared" si="15"/>
        <v>0</v>
      </c>
      <c r="Q136">
        <f t="shared" si="15"/>
        <v>8.3150748148856461E-7</v>
      </c>
      <c r="R136">
        <f t="shared" si="15"/>
        <v>6.5709818141994043E-4</v>
      </c>
      <c r="S136">
        <f t="shared" si="15"/>
        <v>0</v>
      </c>
      <c r="T136">
        <f t="shared" si="15"/>
        <v>0</v>
      </c>
      <c r="U136">
        <f t="shared" si="15"/>
        <v>3.1384807556206266E-7</v>
      </c>
      <c r="V136">
        <f t="shared" si="15"/>
        <v>1.3172340718958332E-5</v>
      </c>
      <c r="W136">
        <f t="shared" si="15"/>
        <v>0</v>
      </c>
      <c r="X136">
        <f t="shared" si="15"/>
        <v>0</v>
      </c>
      <c r="Y136">
        <f t="shared" si="15"/>
        <v>0</v>
      </c>
      <c r="Z136">
        <f t="shared" si="15"/>
        <v>0</v>
      </c>
      <c r="AA136">
        <f t="shared" si="15"/>
        <v>2.8458639003415827E-4</v>
      </c>
      <c r="AB136">
        <f t="shared" si="15"/>
        <v>0</v>
      </c>
      <c r="AC136">
        <f t="shared" si="15"/>
        <v>0</v>
      </c>
      <c r="AD136">
        <f t="shared" si="15"/>
        <v>0</v>
      </c>
      <c r="AE136">
        <f t="shared" si="15"/>
        <v>0</v>
      </c>
      <c r="AF136">
        <f t="shared" si="15"/>
        <v>3.6405766781594146E-5</v>
      </c>
      <c r="AG136">
        <f t="shared" si="15"/>
        <v>0</v>
      </c>
      <c r="AH136">
        <f t="shared" si="15"/>
        <v>3.5565823570897191E-5</v>
      </c>
      <c r="AI136">
        <f t="shared" si="15"/>
        <v>0</v>
      </c>
      <c r="AJ136">
        <f t="shared" si="15"/>
        <v>3.6984974325823358E-6</v>
      </c>
      <c r="AK136">
        <f t="shared" si="15"/>
        <v>0</v>
      </c>
      <c r="AL136">
        <f t="shared" si="15"/>
        <v>0</v>
      </c>
      <c r="AM136">
        <f t="shared" si="15"/>
        <v>0</v>
      </c>
      <c r="AN136">
        <f t="shared" si="15"/>
        <v>0</v>
      </c>
      <c r="AO136">
        <f t="shared" si="15"/>
        <v>0</v>
      </c>
      <c r="AP136">
        <v>0</v>
      </c>
      <c r="AQ136">
        <f t="shared" si="15"/>
        <v>2.1932203053743812E-5</v>
      </c>
      <c r="AR136">
        <f t="shared" si="15"/>
        <v>0</v>
      </c>
      <c r="AS136">
        <f t="shared" si="15"/>
        <v>0</v>
      </c>
      <c r="AT136">
        <f t="shared" si="15"/>
        <v>0</v>
      </c>
      <c r="AU136">
        <f t="shared" si="15"/>
        <v>0</v>
      </c>
    </row>
    <row r="137" spans="3:47" x14ac:dyDescent="0.2">
      <c r="C137" s="10">
        <f>DRIVHUS!L22</f>
        <v>0</v>
      </c>
      <c r="D137" s="15" t="s">
        <v>185</v>
      </c>
      <c r="E137">
        <f t="shared" si="1"/>
        <v>0</v>
      </c>
      <c r="F137">
        <f t="shared" si="1"/>
        <v>0</v>
      </c>
      <c r="G137">
        <f t="shared" ref="G137:AU137" si="16">G19/SUM(G$4:G$120)</f>
        <v>0</v>
      </c>
      <c r="H137">
        <f t="shared" si="16"/>
        <v>0</v>
      </c>
      <c r="I137">
        <v>0</v>
      </c>
      <c r="J137">
        <f t="shared" si="16"/>
        <v>3.602689376900811E-3</v>
      </c>
      <c r="K137">
        <f t="shared" si="16"/>
        <v>5.7858019657391381E-3</v>
      </c>
      <c r="L137">
        <f t="shared" si="16"/>
        <v>0</v>
      </c>
      <c r="M137">
        <f t="shared" si="16"/>
        <v>0</v>
      </c>
      <c r="N137">
        <f t="shared" si="16"/>
        <v>0</v>
      </c>
      <c r="O137">
        <f t="shared" si="16"/>
        <v>0</v>
      </c>
      <c r="P137">
        <f t="shared" si="16"/>
        <v>0</v>
      </c>
      <c r="Q137">
        <f t="shared" si="16"/>
        <v>0</v>
      </c>
      <c r="R137">
        <f t="shared" si="16"/>
        <v>0</v>
      </c>
      <c r="S137">
        <f t="shared" si="16"/>
        <v>0</v>
      </c>
      <c r="T137">
        <f t="shared" si="16"/>
        <v>0</v>
      </c>
      <c r="U137">
        <f t="shared" si="16"/>
        <v>0</v>
      </c>
      <c r="V137">
        <f t="shared" si="16"/>
        <v>2.4211161403285384E-3</v>
      </c>
      <c r="W137">
        <f t="shared" si="16"/>
        <v>0</v>
      </c>
      <c r="X137">
        <f t="shared" si="16"/>
        <v>0</v>
      </c>
      <c r="Y137">
        <f t="shared" si="16"/>
        <v>0</v>
      </c>
      <c r="Z137">
        <f t="shared" si="16"/>
        <v>0</v>
      </c>
      <c r="AA137">
        <f t="shared" si="16"/>
        <v>2.1110346954253924E-5</v>
      </c>
      <c r="AB137">
        <f t="shared" si="16"/>
        <v>0</v>
      </c>
      <c r="AC137">
        <f t="shared" si="16"/>
        <v>0</v>
      </c>
      <c r="AD137">
        <f t="shared" si="16"/>
        <v>0</v>
      </c>
      <c r="AE137">
        <f t="shared" si="16"/>
        <v>0</v>
      </c>
      <c r="AF137">
        <f t="shared" si="16"/>
        <v>0</v>
      </c>
      <c r="AG137">
        <f t="shared" si="16"/>
        <v>0</v>
      </c>
      <c r="AH137">
        <f t="shared" si="16"/>
        <v>1.7756688136732726E-3</v>
      </c>
      <c r="AI137">
        <f t="shared" si="16"/>
        <v>0</v>
      </c>
      <c r="AJ137">
        <f t="shared" si="16"/>
        <v>3.9441833334610197E-4</v>
      </c>
      <c r="AK137">
        <f t="shared" si="16"/>
        <v>0</v>
      </c>
      <c r="AL137">
        <f t="shared" si="16"/>
        <v>0</v>
      </c>
      <c r="AM137">
        <f t="shared" si="16"/>
        <v>0</v>
      </c>
      <c r="AN137">
        <f t="shared" si="16"/>
        <v>0</v>
      </c>
      <c r="AO137">
        <f t="shared" si="16"/>
        <v>1.6432054731990167E-4</v>
      </c>
      <c r="AP137">
        <v>0</v>
      </c>
      <c r="AQ137">
        <f t="shared" si="16"/>
        <v>1.9549704831604243E-3</v>
      </c>
      <c r="AR137">
        <f t="shared" si="16"/>
        <v>0</v>
      </c>
      <c r="AS137">
        <f t="shared" si="16"/>
        <v>0</v>
      </c>
      <c r="AT137">
        <f t="shared" si="16"/>
        <v>0</v>
      </c>
      <c r="AU137">
        <f t="shared" si="16"/>
        <v>0</v>
      </c>
    </row>
    <row r="138" spans="3:47" x14ac:dyDescent="0.2">
      <c r="C138" s="10">
        <f>DRIVHUS!L23</f>
        <v>4.804521902967499E-4</v>
      </c>
      <c r="D138" s="15" t="s">
        <v>186</v>
      </c>
      <c r="E138">
        <f t="shared" si="1"/>
        <v>0</v>
      </c>
      <c r="F138">
        <f t="shared" si="1"/>
        <v>0</v>
      </c>
      <c r="G138">
        <f t="shared" ref="G138:AU138" si="17">G20/SUM(G$4:G$120)</f>
        <v>0</v>
      </c>
      <c r="H138">
        <f t="shared" si="17"/>
        <v>0</v>
      </c>
      <c r="I138">
        <v>0</v>
      </c>
      <c r="J138">
        <f t="shared" si="17"/>
        <v>0</v>
      </c>
      <c r="K138">
        <f t="shared" si="17"/>
        <v>1.7163343097422693E-4</v>
      </c>
      <c r="L138">
        <f t="shared" si="17"/>
        <v>0</v>
      </c>
      <c r="M138">
        <f t="shared" si="17"/>
        <v>0</v>
      </c>
      <c r="N138">
        <f t="shared" si="17"/>
        <v>1.7456862058346873E-2</v>
      </c>
      <c r="O138">
        <f t="shared" si="17"/>
        <v>0</v>
      </c>
      <c r="P138">
        <f t="shared" si="17"/>
        <v>0</v>
      </c>
      <c r="Q138">
        <f t="shared" si="17"/>
        <v>4.9000735884121112E-3</v>
      </c>
      <c r="R138">
        <f t="shared" si="17"/>
        <v>3.380134678086114E-7</v>
      </c>
      <c r="S138">
        <f t="shared" si="17"/>
        <v>0</v>
      </c>
      <c r="T138">
        <f t="shared" si="17"/>
        <v>1.3391833061505379E-4</v>
      </c>
      <c r="U138">
        <f t="shared" si="17"/>
        <v>2.874534524072932E-3</v>
      </c>
      <c r="V138">
        <f t="shared" si="17"/>
        <v>3.5325822837206437E-5</v>
      </c>
      <c r="W138">
        <f t="shared" si="17"/>
        <v>0</v>
      </c>
      <c r="X138">
        <f t="shared" si="17"/>
        <v>0</v>
      </c>
      <c r="Y138">
        <f t="shared" si="17"/>
        <v>0</v>
      </c>
      <c r="Z138">
        <f t="shared" si="17"/>
        <v>0</v>
      </c>
      <c r="AA138">
        <f t="shared" si="17"/>
        <v>5.8647269549064315E-4</v>
      </c>
      <c r="AB138">
        <f t="shared" si="17"/>
        <v>0</v>
      </c>
      <c r="AC138">
        <f t="shared" si="17"/>
        <v>0</v>
      </c>
      <c r="AD138">
        <f t="shared" si="17"/>
        <v>0</v>
      </c>
      <c r="AE138">
        <f t="shared" si="17"/>
        <v>0</v>
      </c>
      <c r="AF138">
        <f t="shared" si="17"/>
        <v>1.2372553908695239E-4</v>
      </c>
      <c r="AG138">
        <f t="shared" si="17"/>
        <v>0</v>
      </c>
      <c r="AH138">
        <f t="shared" si="17"/>
        <v>0</v>
      </c>
      <c r="AI138">
        <f t="shared" si="17"/>
        <v>0</v>
      </c>
      <c r="AJ138">
        <f t="shared" si="17"/>
        <v>3.2890209311178631E-5</v>
      </c>
      <c r="AK138">
        <f t="shared" si="17"/>
        <v>0</v>
      </c>
      <c r="AL138">
        <f t="shared" si="17"/>
        <v>0</v>
      </c>
      <c r="AM138">
        <f t="shared" si="17"/>
        <v>0</v>
      </c>
      <c r="AN138">
        <f t="shared" si="17"/>
        <v>0</v>
      </c>
      <c r="AO138">
        <f t="shared" si="17"/>
        <v>1.5494629638840326E-7</v>
      </c>
      <c r="AP138">
        <v>0</v>
      </c>
      <c r="AQ138">
        <f t="shared" si="17"/>
        <v>0</v>
      </c>
      <c r="AR138">
        <f t="shared" si="17"/>
        <v>0</v>
      </c>
      <c r="AS138">
        <f t="shared" si="17"/>
        <v>0</v>
      </c>
      <c r="AT138">
        <f t="shared" si="17"/>
        <v>0</v>
      </c>
      <c r="AU138">
        <f t="shared" si="17"/>
        <v>0</v>
      </c>
    </row>
    <row r="139" spans="3:47" x14ac:dyDescent="0.2">
      <c r="C139" s="10">
        <f>DRIVHUS!L24</f>
        <v>1.1841366138636109E-3</v>
      </c>
      <c r="D139" s="15" t="s">
        <v>187</v>
      </c>
      <c r="E139">
        <f t="shared" si="1"/>
        <v>0</v>
      </c>
      <c r="F139">
        <f t="shared" si="1"/>
        <v>0</v>
      </c>
      <c r="G139">
        <f t="shared" ref="G139:AU139" si="18">G21/SUM(G$4:G$120)</f>
        <v>0</v>
      </c>
      <c r="H139">
        <f t="shared" si="18"/>
        <v>0</v>
      </c>
      <c r="I139">
        <v>0</v>
      </c>
      <c r="J139">
        <f t="shared" si="18"/>
        <v>0</v>
      </c>
      <c r="K139">
        <f t="shared" si="18"/>
        <v>0</v>
      </c>
      <c r="L139">
        <f t="shared" si="18"/>
        <v>0</v>
      </c>
      <c r="M139">
        <f t="shared" si="18"/>
        <v>0</v>
      </c>
      <c r="N139">
        <f t="shared" si="18"/>
        <v>0</v>
      </c>
      <c r="O139">
        <f t="shared" si="18"/>
        <v>0</v>
      </c>
      <c r="P139">
        <f t="shared" si="18"/>
        <v>0</v>
      </c>
      <c r="Q139">
        <f t="shared" si="18"/>
        <v>1.0717207539185945E-5</v>
      </c>
      <c r="R139">
        <f t="shared" si="18"/>
        <v>0</v>
      </c>
      <c r="S139">
        <f t="shared" si="18"/>
        <v>0</v>
      </c>
      <c r="T139">
        <f t="shared" si="18"/>
        <v>4.7265293158254286E-6</v>
      </c>
      <c r="U139">
        <f t="shared" si="18"/>
        <v>6.873272854809172E-5</v>
      </c>
      <c r="V139">
        <f t="shared" si="18"/>
        <v>8.6013389085598073E-3</v>
      </c>
      <c r="W139">
        <f t="shared" si="18"/>
        <v>1.0872171837471592E-6</v>
      </c>
      <c r="X139">
        <f t="shared" si="18"/>
        <v>0</v>
      </c>
      <c r="Y139">
        <f t="shared" si="18"/>
        <v>0</v>
      </c>
      <c r="Z139">
        <f t="shared" si="18"/>
        <v>0</v>
      </c>
      <c r="AA139">
        <f t="shared" si="18"/>
        <v>7.3794430222696322E-4</v>
      </c>
      <c r="AB139">
        <f t="shared" si="18"/>
        <v>0</v>
      </c>
      <c r="AC139">
        <f t="shared" si="18"/>
        <v>0</v>
      </c>
      <c r="AD139">
        <f t="shared" si="18"/>
        <v>0</v>
      </c>
      <c r="AE139">
        <f t="shared" si="18"/>
        <v>0</v>
      </c>
      <c r="AF139">
        <f t="shared" si="18"/>
        <v>1.5796858704983794E-4</v>
      </c>
      <c r="AG139">
        <f t="shared" si="18"/>
        <v>4.06854522249043E-7</v>
      </c>
      <c r="AH139">
        <f t="shared" si="18"/>
        <v>2.7207035542713978E-4</v>
      </c>
      <c r="AI139">
        <f t="shared" si="18"/>
        <v>0</v>
      </c>
      <c r="AJ139">
        <f t="shared" si="18"/>
        <v>1.9261246272112723E-3</v>
      </c>
      <c r="AK139">
        <f t="shared" si="18"/>
        <v>0</v>
      </c>
      <c r="AL139">
        <f t="shared" si="18"/>
        <v>0</v>
      </c>
      <c r="AM139">
        <f t="shared" si="18"/>
        <v>0</v>
      </c>
      <c r="AN139">
        <f t="shared" si="18"/>
        <v>0</v>
      </c>
      <c r="AO139">
        <f t="shared" si="18"/>
        <v>7.3878394117990673E-3</v>
      </c>
      <c r="AP139">
        <v>0</v>
      </c>
      <c r="AQ139">
        <f t="shared" si="18"/>
        <v>0</v>
      </c>
      <c r="AR139">
        <f t="shared" si="18"/>
        <v>0</v>
      </c>
      <c r="AS139">
        <f t="shared" si="18"/>
        <v>0</v>
      </c>
      <c r="AT139">
        <f t="shared" si="18"/>
        <v>0</v>
      </c>
      <c r="AU139">
        <f t="shared" si="18"/>
        <v>0</v>
      </c>
    </row>
    <row r="140" spans="3:47" x14ac:dyDescent="0.2">
      <c r="C140" s="10">
        <f>DRIVHUS!L25</f>
        <v>2.5832594656198559E-4</v>
      </c>
      <c r="D140" s="15" t="s">
        <v>188</v>
      </c>
      <c r="E140">
        <f t="shared" si="1"/>
        <v>0</v>
      </c>
      <c r="F140">
        <f t="shared" si="1"/>
        <v>0</v>
      </c>
      <c r="G140">
        <f t="shared" ref="G140:AU140" si="19">G22/SUM(G$4:G$120)</f>
        <v>0</v>
      </c>
      <c r="H140">
        <f t="shared" si="19"/>
        <v>0</v>
      </c>
      <c r="I140">
        <v>0</v>
      </c>
      <c r="J140">
        <f t="shared" si="19"/>
        <v>4.0544663785641727E-4</v>
      </c>
      <c r="K140">
        <f t="shared" si="19"/>
        <v>0</v>
      </c>
      <c r="L140">
        <f t="shared" si="19"/>
        <v>0</v>
      </c>
      <c r="M140">
        <f t="shared" si="19"/>
        <v>0</v>
      </c>
      <c r="N140">
        <f t="shared" si="19"/>
        <v>0</v>
      </c>
      <c r="O140">
        <f t="shared" si="19"/>
        <v>0</v>
      </c>
      <c r="P140">
        <f t="shared" si="19"/>
        <v>0</v>
      </c>
      <c r="Q140">
        <f t="shared" si="19"/>
        <v>1.0282975854408584E-3</v>
      </c>
      <c r="R140">
        <f t="shared" si="19"/>
        <v>3.9784185161073561E-4</v>
      </c>
      <c r="S140">
        <f t="shared" si="19"/>
        <v>0</v>
      </c>
      <c r="T140">
        <f t="shared" si="19"/>
        <v>0</v>
      </c>
      <c r="U140">
        <f t="shared" si="19"/>
        <v>6.0133291277691199E-4</v>
      </c>
      <c r="V140">
        <f t="shared" si="19"/>
        <v>2.9757515169646779E-4</v>
      </c>
      <c r="W140">
        <f t="shared" si="19"/>
        <v>0</v>
      </c>
      <c r="X140">
        <f t="shared" si="19"/>
        <v>0</v>
      </c>
      <c r="Y140">
        <f t="shared" si="19"/>
        <v>0</v>
      </c>
      <c r="Z140">
        <f t="shared" si="19"/>
        <v>0</v>
      </c>
      <c r="AA140">
        <f t="shared" si="19"/>
        <v>9.3959122636179968E-4</v>
      </c>
      <c r="AB140">
        <f t="shared" si="19"/>
        <v>0</v>
      </c>
      <c r="AC140">
        <f t="shared" si="19"/>
        <v>0</v>
      </c>
      <c r="AD140">
        <f t="shared" si="19"/>
        <v>0</v>
      </c>
      <c r="AE140">
        <f t="shared" si="19"/>
        <v>0</v>
      </c>
      <c r="AF140">
        <f t="shared" si="19"/>
        <v>3.780252268534343E-4</v>
      </c>
      <c r="AG140">
        <f t="shared" si="19"/>
        <v>1.220563566747129E-6</v>
      </c>
      <c r="AH140">
        <f t="shared" si="19"/>
        <v>9.2110566114489499E-5</v>
      </c>
      <c r="AI140">
        <f t="shared" si="19"/>
        <v>0</v>
      </c>
      <c r="AJ140">
        <f t="shared" si="19"/>
        <v>2.9352860695301668E-3</v>
      </c>
      <c r="AK140">
        <f t="shared" si="19"/>
        <v>0</v>
      </c>
      <c r="AL140">
        <f t="shared" si="19"/>
        <v>0</v>
      </c>
      <c r="AM140">
        <f t="shared" si="19"/>
        <v>0</v>
      </c>
      <c r="AN140">
        <f t="shared" si="19"/>
        <v>0</v>
      </c>
      <c r="AO140">
        <f t="shared" si="19"/>
        <v>0</v>
      </c>
      <c r="AP140">
        <v>0</v>
      </c>
      <c r="AQ140">
        <f t="shared" si="19"/>
        <v>0</v>
      </c>
      <c r="AR140">
        <f t="shared" si="19"/>
        <v>0</v>
      </c>
      <c r="AS140">
        <f t="shared" si="19"/>
        <v>0</v>
      </c>
      <c r="AT140">
        <f t="shared" si="19"/>
        <v>0</v>
      </c>
      <c r="AU140">
        <f t="shared" si="19"/>
        <v>0</v>
      </c>
    </row>
    <row r="141" spans="3:47" x14ac:dyDescent="0.2">
      <c r="C141" s="10">
        <f>DRIVHUS!L26</f>
        <v>6.1394218248111811E-3</v>
      </c>
      <c r="D141" s="15" t="s">
        <v>189</v>
      </c>
      <c r="E141">
        <f t="shared" si="1"/>
        <v>0</v>
      </c>
      <c r="F141">
        <f t="shared" si="1"/>
        <v>0</v>
      </c>
      <c r="G141">
        <f t="shared" ref="G141:AU141" si="20">G23/SUM(G$4:G$120)</f>
        <v>0</v>
      </c>
      <c r="H141">
        <f t="shared" si="20"/>
        <v>0</v>
      </c>
      <c r="I141">
        <v>0</v>
      </c>
      <c r="J141">
        <f t="shared" si="20"/>
        <v>0</v>
      </c>
      <c r="K141">
        <f t="shared" si="20"/>
        <v>0</v>
      </c>
      <c r="L141">
        <f t="shared" si="20"/>
        <v>0</v>
      </c>
      <c r="M141">
        <f t="shared" si="20"/>
        <v>0</v>
      </c>
      <c r="N141">
        <f t="shared" si="20"/>
        <v>0</v>
      </c>
      <c r="O141">
        <f t="shared" si="20"/>
        <v>0</v>
      </c>
      <c r="P141">
        <f t="shared" si="20"/>
        <v>3.8647534414672346E-3</v>
      </c>
      <c r="Q141">
        <f t="shared" si="20"/>
        <v>0</v>
      </c>
      <c r="R141">
        <f t="shared" si="20"/>
        <v>0</v>
      </c>
      <c r="S141">
        <f t="shared" si="20"/>
        <v>0</v>
      </c>
      <c r="T141">
        <f t="shared" si="20"/>
        <v>0</v>
      </c>
      <c r="U141">
        <f t="shared" si="20"/>
        <v>0</v>
      </c>
      <c r="V141">
        <f t="shared" si="20"/>
        <v>0</v>
      </c>
      <c r="W141">
        <f t="shared" si="20"/>
        <v>0</v>
      </c>
      <c r="X141">
        <f t="shared" si="20"/>
        <v>0</v>
      </c>
      <c r="Y141">
        <f t="shared" si="20"/>
        <v>0</v>
      </c>
      <c r="Z141">
        <f t="shared" si="20"/>
        <v>0</v>
      </c>
      <c r="AA141">
        <f t="shared" si="20"/>
        <v>0.12130764664883804</v>
      </c>
      <c r="AB141">
        <f t="shared" si="20"/>
        <v>0</v>
      </c>
      <c r="AC141">
        <f t="shared" si="20"/>
        <v>0</v>
      </c>
      <c r="AD141">
        <f t="shared" si="20"/>
        <v>0</v>
      </c>
      <c r="AE141">
        <f t="shared" si="20"/>
        <v>0</v>
      </c>
      <c r="AF141">
        <f t="shared" si="20"/>
        <v>5.4428423604165499E-5</v>
      </c>
      <c r="AG141">
        <f t="shared" si="20"/>
        <v>0</v>
      </c>
      <c r="AH141">
        <f t="shared" si="20"/>
        <v>0</v>
      </c>
      <c r="AI141">
        <f t="shared" si="20"/>
        <v>0</v>
      </c>
      <c r="AJ141">
        <f t="shared" si="20"/>
        <v>0</v>
      </c>
      <c r="AK141">
        <f t="shared" si="20"/>
        <v>0</v>
      </c>
      <c r="AL141">
        <f t="shared" si="20"/>
        <v>0</v>
      </c>
      <c r="AM141">
        <f t="shared" si="20"/>
        <v>0</v>
      </c>
      <c r="AN141">
        <f t="shared" si="20"/>
        <v>0</v>
      </c>
      <c r="AO141">
        <f t="shared" si="20"/>
        <v>0</v>
      </c>
      <c r="AP141">
        <v>0</v>
      </c>
      <c r="AQ141">
        <f t="shared" si="20"/>
        <v>0</v>
      </c>
      <c r="AR141">
        <f t="shared" si="20"/>
        <v>0</v>
      </c>
      <c r="AS141">
        <f t="shared" si="20"/>
        <v>0</v>
      </c>
      <c r="AT141">
        <f t="shared" si="20"/>
        <v>0</v>
      </c>
      <c r="AU141">
        <f t="shared" si="20"/>
        <v>0</v>
      </c>
    </row>
    <row r="142" spans="3:47" x14ac:dyDescent="0.2">
      <c r="C142" s="10">
        <f>DRIVHUS!L27</f>
        <v>8.310539486701973E-4</v>
      </c>
      <c r="D142" s="15" t="s">
        <v>190</v>
      </c>
      <c r="E142">
        <f t="shared" si="1"/>
        <v>3.1262403936050332E-6</v>
      </c>
      <c r="F142">
        <f t="shared" si="1"/>
        <v>0</v>
      </c>
      <c r="G142">
        <f t="shared" ref="G142:AU142" si="21">G24/SUM(G$4:G$120)</f>
        <v>0</v>
      </c>
      <c r="H142">
        <f t="shared" si="21"/>
        <v>0</v>
      </c>
      <c r="I142"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  <c r="T142">
        <f t="shared" si="21"/>
        <v>3.1510195438836191E-7</v>
      </c>
      <c r="U142">
        <f t="shared" si="21"/>
        <v>2.5107846044965013E-6</v>
      </c>
      <c r="V142">
        <f t="shared" si="21"/>
        <v>1.8940229306502207E-3</v>
      </c>
      <c r="W142">
        <f t="shared" si="21"/>
        <v>8.3715723148531271E-5</v>
      </c>
      <c r="X142">
        <f t="shared" si="21"/>
        <v>0</v>
      </c>
      <c r="Y142">
        <f t="shared" si="21"/>
        <v>0</v>
      </c>
      <c r="Z142">
        <f t="shared" si="21"/>
        <v>0</v>
      </c>
      <c r="AA142">
        <f t="shared" si="21"/>
        <v>7.237038573777168E-4</v>
      </c>
      <c r="AB142">
        <f t="shared" si="21"/>
        <v>0</v>
      </c>
      <c r="AC142">
        <f t="shared" si="21"/>
        <v>0</v>
      </c>
      <c r="AD142">
        <f t="shared" si="21"/>
        <v>0</v>
      </c>
      <c r="AE142">
        <f t="shared" si="21"/>
        <v>0</v>
      </c>
      <c r="AF142">
        <f t="shared" si="21"/>
        <v>3.9649845009656994E-4</v>
      </c>
      <c r="AG142">
        <f t="shared" si="21"/>
        <v>0</v>
      </c>
      <c r="AH142">
        <f t="shared" si="21"/>
        <v>9.3421748550282952E-6</v>
      </c>
      <c r="AI142">
        <f t="shared" si="21"/>
        <v>0</v>
      </c>
      <c r="AJ142">
        <f t="shared" si="21"/>
        <v>0</v>
      </c>
      <c r="AK142">
        <f t="shared" si="21"/>
        <v>0</v>
      </c>
      <c r="AL142">
        <f t="shared" si="21"/>
        <v>0</v>
      </c>
      <c r="AM142">
        <f t="shared" si="21"/>
        <v>0</v>
      </c>
      <c r="AN142">
        <f t="shared" si="21"/>
        <v>0</v>
      </c>
      <c r="AO142">
        <f t="shared" si="21"/>
        <v>0</v>
      </c>
      <c r="AP142">
        <v>0</v>
      </c>
      <c r="AQ142">
        <f t="shared" si="21"/>
        <v>0</v>
      </c>
      <c r="AR142">
        <f t="shared" si="21"/>
        <v>0</v>
      </c>
      <c r="AS142">
        <f t="shared" si="21"/>
        <v>0</v>
      </c>
      <c r="AT142">
        <f t="shared" si="21"/>
        <v>0</v>
      </c>
      <c r="AU142">
        <f t="shared" si="21"/>
        <v>0</v>
      </c>
    </row>
    <row r="143" spans="3:47" x14ac:dyDescent="0.2">
      <c r="C143" s="10">
        <f>DRIVHUS!L28</f>
        <v>1.3299995967254103E-3</v>
      </c>
      <c r="D143" s="15" t="s">
        <v>191</v>
      </c>
      <c r="E143">
        <f t="shared" si="1"/>
        <v>2.3033108981770356E-3</v>
      </c>
      <c r="F143">
        <f t="shared" si="1"/>
        <v>4.8347302088064502E-3</v>
      </c>
      <c r="G143">
        <f t="shared" ref="G143:AU143" si="22">G25/SUM(G$4:G$120)</f>
        <v>3.5443431156129278E-6</v>
      </c>
      <c r="H143">
        <f t="shared" si="22"/>
        <v>0</v>
      </c>
      <c r="I143">
        <v>0</v>
      </c>
      <c r="J143">
        <f t="shared" si="22"/>
        <v>0</v>
      </c>
      <c r="K143">
        <f t="shared" si="22"/>
        <v>0</v>
      </c>
      <c r="L143">
        <f t="shared" si="22"/>
        <v>0</v>
      </c>
      <c r="M143">
        <f t="shared" si="22"/>
        <v>0</v>
      </c>
      <c r="N143">
        <f t="shared" si="22"/>
        <v>2.9274527134346962E-2</v>
      </c>
      <c r="O143">
        <f t="shared" si="22"/>
        <v>0</v>
      </c>
      <c r="P143">
        <f t="shared" si="22"/>
        <v>0</v>
      </c>
      <c r="Q143">
        <f t="shared" si="22"/>
        <v>3.8803682469466351E-6</v>
      </c>
      <c r="R143">
        <f t="shared" si="22"/>
        <v>0</v>
      </c>
      <c r="S143">
        <f t="shared" si="22"/>
        <v>9.5883814385981367E-6</v>
      </c>
      <c r="T143">
        <f t="shared" si="22"/>
        <v>2.2813381497717401E-4</v>
      </c>
      <c r="U143">
        <f t="shared" si="22"/>
        <v>1.2553923022482506E-6</v>
      </c>
      <c r="V143">
        <f t="shared" si="22"/>
        <v>9.7475321320291668E-3</v>
      </c>
      <c r="W143">
        <f t="shared" si="22"/>
        <v>2.9643753098568971E-3</v>
      </c>
      <c r="X143">
        <f t="shared" si="22"/>
        <v>0</v>
      </c>
      <c r="Y143">
        <f t="shared" si="22"/>
        <v>0</v>
      </c>
      <c r="Z143">
        <f t="shared" si="22"/>
        <v>0</v>
      </c>
      <c r="AA143">
        <f t="shared" si="22"/>
        <v>1.338379308878391E-3</v>
      </c>
      <c r="AB143">
        <f t="shared" si="22"/>
        <v>0</v>
      </c>
      <c r="AC143">
        <f t="shared" si="22"/>
        <v>0</v>
      </c>
      <c r="AD143">
        <f t="shared" si="22"/>
        <v>0</v>
      </c>
      <c r="AE143">
        <f t="shared" si="22"/>
        <v>0</v>
      </c>
      <c r="AF143">
        <f t="shared" si="22"/>
        <v>4.4705200248388259E-4</v>
      </c>
      <c r="AG143">
        <f t="shared" si="22"/>
        <v>0</v>
      </c>
      <c r="AH143">
        <f t="shared" si="22"/>
        <v>3.9900920499239266E-4</v>
      </c>
      <c r="AI143">
        <f t="shared" si="22"/>
        <v>0</v>
      </c>
      <c r="AJ143">
        <f t="shared" si="22"/>
        <v>1.96548720702947E-4</v>
      </c>
      <c r="AK143">
        <f t="shared" si="22"/>
        <v>0</v>
      </c>
      <c r="AL143">
        <f t="shared" si="22"/>
        <v>0</v>
      </c>
      <c r="AM143">
        <f t="shared" si="22"/>
        <v>0</v>
      </c>
      <c r="AN143">
        <f t="shared" si="22"/>
        <v>0</v>
      </c>
      <c r="AO143">
        <f t="shared" si="22"/>
        <v>3.2837768593594302E-2</v>
      </c>
      <c r="AP143">
        <v>0</v>
      </c>
      <c r="AQ143">
        <f t="shared" si="22"/>
        <v>1.321941005979079E-5</v>
      </c>
      <c r="AR143">
        <f t="shared" si="22"/>
        <v>0</v>
      </c>
      <c r="AS143">
        <f t="shared" si="22"/>
        <v>0</v>
      </c>
      <c r="AT143">
        <f t="shared" si="22"/>
        <v>0</v>
      </c>
      <c r="AU143">
        <f t="shared" si="22"/>
        <v>0</v>
      </c>
    </row>
    <row r="144" spans="3:47" x14ac:dyDescent="0.2">
      <c r="C144" s="10">
        <f>DRIVHUS!L29</f>
        <v>1.2358019082235348E-4</v>
      </c>
      <c r="D144" s="15" t="s">
        <v>192</v>
      </c>
      <c r="E144">
        <f t="shared" si="1"/>
        <v>2.3917515284029419E-4</v>
      </c>
      <c r="F144">
        <f t="shared" si="1"/>
        <v>2.0608009287981159E-3</v>
      </c>
      <c r="G144">
        <f t="shared" ref="G144:AU144" si="23">G26/SUM(G$4:G$120)</f>
        <v>0</v>
      </c>
      <c r="H144">
        <f t="shared" si="23"/>
        <v>0</v>
      </c>
      <c r="I144">
        <v>0</v>
      </c>
      <c r="J144">
        <f t="shared" si="23"/>
        <v>0</v>
      </c>
      <c r="K144">
        <f t="shared" si="23"/>
        <v>0</v>
      </c>
      <c r="L144">
        <f t="shared" si="23"/>
        <v>0</v>
      </c>
      <c r="M144">
        <f t="shared" si="23"/>
        <v>0</v>
      </c>
      <c r="N144">
        <f t="shared" si="23"/>
        <v>0</v>
      </c>
      <c r="O144">
        <f t="shared" si="23"/>
        <v>0</v>
      </c>
      <c r="P144">
        <f t="shared" si="23"/>
        <v>0</v>
      </c>
      <c r="Q144">
        <f t="shared" si="23"/>
        <v>2.5869121646310902E-6</v>
      </c>
      <c r="R144">
        <f t="shared" si="23"/>
        <v>3.380134678086114E-7</v>
      </c>
      <c r="S144">
        <f t="shared" si="23"/>
        <v>0</v>
      </c>
      <c r="T144">
        <f t="shared" si="23"/>
        <v>3.9387744298545235E-4</v>
      </c>
      <c r="U144">
        <f t="shared" si="23"/>
        <v>4.5821819032061147E-5</v>
      </c>
      <c r="V144">
        <f t="shared" si="23"/>
        <v>1.8760606478516411E-5</v>
      </c>
      <c r="W144">
        <f t="shared" si="23"/>
        <v>6.9763465029503965E-2</v>
      </c>
      <c r="X144">
        <f t="shared" si="23"/>
        <v>0</v>
      </c>
      <c r="Y144">
        <f t="shared" si="23"/>
        <v>0</v>
      </c>
      <c r="Z144">
        <f t="shared" si="23"/>
        <v>0</v>
      </c>
      <c r="AA144">
        <f t="shared" si="23"/>
        <v>2.1102002943600069E-3</v>
      </c>
      <c r="AB144">
        <f t="shared" si="23"/>
        <v>0</v>
      </c>
      <c r="AC144">
        <f t="shared" si="23"/>
        <v>0</v>
      </c>
      <c r="AD144">
        <f t="shared" si="23"/>
        <v>0</v>
      </c>
      <c r="AE144">
        <f t="shared" si="23"/>
        <v>0</v>
      </c>
      <c r="AF144">
        <f t="shared" si="23"/>
        <v>2.9157054207555946E-3</v>
      </c>
      <c r="AG144">
        <f t="shared" si="23"/>
        <v>0</v>
      </c>
      <c r="AH144">
        <f t="shared" si="23"/>
        <v>1.086314648054869E-3</v>
      </c>
      <c r="AI144">
        <f t="shared" si="23"/>
        <v>0</v>
      </c>
      <c r="AJ144">
        <f t="shared" si="23"/>
        <v>0</v>
      </c>
      <c r="AK144">
        <f t="shared" si="23"/>
        <v>0</v>
      </c>
      <c r="AL144">
        <f t="shared" si="23"/>
        <v>0</v>
      </c>
      <c r="AM144">
        <f t="shared" si="23"/>
        <v>0</v>
      </c>
      <c r="AN144">
        <f t="shared" si="23"/>
        <v>0</v>
      </c>
      <c r="AO144">
        <f t="shared" si="23"/>
        <v>3.9362557134509967E-3</v>
      </c>
      <c r="AP144">
        <v>0</v>
      </c>
      <c r="AQ144">
        <f t="shared" si="23"/>
        <v>0</v>
      </c>
      <c r="AR144">
        <f t="shared" si="23"/>
        <v>0</v>
      </c>
      <c r="AS144">
        <f t="shared" si="23"/>
        <v>0</v>
      </c>
      <c r="AT144">
        <f t="shared" si="23"/>
        <v>0</v>
      </c>
      <c r="AU144">
        <f t="shared" si="23"/>
        <v>0</v>
      </c>
    </row>
    <row r="145" spans="3:47" x14ac:dyDescent="0.2">
      <c r="C145" s="10">
        <f>DRIVHUS!L30</f>
        <v>3.7259386315990087E-4</v>
      </c>
      <c r="D145" s="15" t="s">
        <v>193</v>
      </c>
      <c r="E145">
        <f t="shared" si="1"/>
        <v>0</v>
      </c>
      <c r="F145">
        <f t="shared" si="1"/>
        <v>0</v>
      </c>
      <c r="G145">
        <f t="shared" ref="G145:AU145" si="24">G27/SUM(G$4:G$120)</f>
        <v>0</v>
      </c>
      <c r="H145">
        <f t="shared" si="24"/>
        <v>0</v>
      </c>
      <c r="I145">
        <v>0</v>
      </c>
      <c r="J145">
        <f t="shared" si="24"/>
        <v>1.1397940951056057E-4</v>
      </c>
      <c r="K145">
        <f t="shared" si="24"/>
        <v>0</v>
      </c>
      <c r="L145">
        <f t="shared" si="24"/>
        <v>0</v>
      </c>
      <c r="M145">
        <f t="shared" si="24"/>
        <v>0</v>
      </c>
      <c r="N145">
        <f t="shared" si="24"/>
        <v>1.3613014853604883E-2</v>
      </c>
      <c r="O145">
        <f t="shared" si="24"/>
        <v>0</v>
      </c>
      <c r="P145">
        <f t="shared" si="24"/>
        <v>0</v>
      </c>
      <c r="Q145">
        <f t="shared" si="24"/>
        <v>5.9848212928740275E-3</v>
      </c>
      <c r="R145">
        <f t="shared" si="24"/>
        <v>4.7460471015007121E-3</v>
      </c>
      <c r="S145">
        <f t="shared" si="24"/>
        <v>5.3623911008456245E-5</v>
      </c>
      <c r="T145">
        <f t="shared" si="24"/>
        <v>2.531592121946977E-2</v>
      </c>
      <c r="U145">
        <f t="shared" si="24"/>
        <v>2.0763874831110505E-2</v>
      </c>
      <c r="V145">
        <f t="shared" si="24"/>
        <v>7.2302179882682343E-3</v>
      </c>
      <c r="W145">
        <f t="shared" si="24"/>
        <v>4.2432533514246275E-4</v>
      </c>
      <c r="X145">
        <f t="shared" si="24"/>
        <v>0</v>
      </c>
      <c r="Y145">
        <f t="shared" si="24"/>
        <v>0</v>
      </c>
      <c r="Z145">
        <f t="shared" si="24"/>
        <v>1.071424529939574E-5</v>
      </c>
      <c r="AA145">
        <f t="shared" si="24"/>
        <v>2.0018394093352728E-3</v>
      </c>
      <c r="AB145">
        <f t="shared" si="24"/>
        <v>0</v>
      </c>
      <c r="AC145">
        <f t="shared" si="24"/>
        <v>0</v>
      </c>
      <c r="AD145">
        <f t="shared" si="24"/>
        <v>0</v>
      </c>
      <c r="AE145">
        <f t="shared" si="24"/>
        <v>0</v>
      </c>
      <c r="AF145">
        <f t="shared" si="24"/>
        <v>6.0466013639726905E-4</v>
      </c>
      <c r="AG145">
        <f t="shared" si="24"/>
        <v>1.220563566747129E-6</v>
      </c>
      <c r="AH145">
        <f t="shared" si="24"/>
        <v>4.314609702782804E-4</v>
      </c>
      <c r="AI145">
        <f t="shared" si="24"/>
        <v>0</v>
      </c>
      <c r="AJ145">
        <f t="shared" si="24"/>
        <v>1.9097455671526933E-3</v>
      </c>
      <c r="AK145">
        <f t="shared" si="24"/>
        <v>0</v>
      </c>
      <c r="AL145">
        <f t="shared" si="24"/>
        <v>0</v>
      </c>
      <c r="AM145">
        <f t="shared" si="24"/>
        <v>0</v>
      </c>
      <c r="AN145">
        <f t="shared" si="24"/>
        <v>0</v>
      </c>
      <c r="AO145">
        <f t="shared" si="24"/>
        <v>0</v>
      </c>
      <c r="AP145">
        <v>0</v>
      </c>
      <c r="AQ145">
        <f t="shared" si="24"/>
        <v>7.9196283903655747E-4</v>
      </c>
      <c r="AR145">
        <f t="shared" si="24"/>
        <v>0</v>
      </c>
      <c r="AS145">
        <f t="shared" si="24"/>
        <v>0</v>
      </c>
      <c r="AT145">
        <f t="shared" si="24"/>
        <v>0</v>
      </c>
      <c r="AU145">
        <f t="shared" si="24"/>
        <v>0</v>
      </c>
    </row>
    <row r="146" spans="3:47" x14ac:dyDescent="0.2">
      <c r="C146" s="10">
        <f>DRIVHUS!L31</f>
        <v>6.2635457303857828E-3</v>
      </c>
      <c r="D146" s="15" t="s">
        <v>194</v>
      </c>
      <c r="E146">
        <f t="shared" si="1"/>
        <v>0</v>
      </c>
      <c r="F146">
        <f t="shared" si="1"/>
        <v>0</v>
      </c>
      <c r="G146">
        <f t="shared" ref="G146:AU146" si="25">G28/SUM(G$4:G$120)</f>
        <v>0</v>
      </c>
      <c r="H146">
        <f t="shared" si="25"/>
        <v>0</v>
      </c>
      <c r="I146">
        <v>0</v>
      </c>
      <c r="J146">
        <f t="shared" si="25"/>
        <v>0</v>
      </c>
      <c r="K146">
        <f t="shared" si="25"/>
        <v>0</v>
      </c>
      <c r="L146">
        <f t="shared" si="25"/>
        <v>0</v>
      </c>
      <c r="M146">
        <f t="shared" si="25"/>
        <v>0</v>
      </c>
      <c r="N146">
        <f t="shared" si="25"/>
        <v>3.0371056163637313E-3</v>
      </c>
      <c r="O146">
        <f t="shared" si="25"/>
        <v>0</v>
      </c>
      <c r="P146">
        <f t="shared" si="25"/>
        <v>0</v>
      </c>
      <c r="Q146">
        <f t="shared" si="25"/>
        <v>1.3470421200114748E-3</v>
      </c>
      <c r="R146">
        <f t="shared" si="25"/>
        <v>0</v>
      </c>
      <c r="S146">
        <f t="shared" si="25"/>
        <v>0</v>
      </c>
      <c r="T146">
        <f t="shared" si="25"/>
        <v>6.2201125796262635E-3</v>
      </c>
      <c r="U146">
        <f t="shared" si="25"/>
        <v>7.8462018890515673E-6</v>
      </c>
      <c r="V146">
        <f t="shared" si="25"/>
        <v>0</v>
      </c>
      <c r="W146">
        <f t="shared" si="25"/>
        <v>0</v>
      </c>
      <c r="X146">
        <f t="shared" si="25"/>
        <v>0</v>
      </c>
      <c r="Y146">
        <f t="shared" si="25"/>
        <v>0</v>
      </c>
      <c r="Z146">
        <f t="shared" si="25"/>
        <v>0</v>
      </c>
      <c r="AA146">
        <f t="shared" si="25"/>
        <v>2.6762023503798581E-4</v>
      </c>
      <c r="AB146">
        <f t="shared" si="25"/>
        <v>0</v>
      </c>
      <c r="AC146">
        <f t="shared" si="25"/>
        <v>0</v>
      </c>
      <c r="AD146">
        <f t="shared" si="25"/>
        <v>-2.3750688043847421E-3</v>
      </c>
      <c r="AE146">
        <f t="shared" si="25"/>
        <v>0</v>
      </c>
      <c r="AF146">
        <f t="shared" si="25"/>
        <v>3.2350668996515588E-5</v>
      </c>
      <c r="AG146">
        <f t="shared" si="25"/>
        <v>0</v>
      </c>
      <c r="AH146">
        <f t="shared" si="25"/>
        <v>0</v>
      </c>
      <c r="AI146">
        <f t="shared" si="25"/>
        <v>0</v>
      </c>
      <c r="AJ146">
        <f t="shared" si="25"/>
        <v>6.8686380890814805E-6</v>
      </c>
      <c r="AK146">
        <f t="shared" si="25"/>
        <v>0</v>
      </c>
      <c r="AL146">
        <f t="shared" si="25"/>
        <v>0</v>
      </c>
      <c r="AM146">
        <f t="shared" si="25"/>
        <v>0</v>
      </c>
      <c r="AN146">
        <f t="shared" si="25"/>
        <v>0</v>
      </c>
      <c r="AO146">
        <f t="shared" si="25"/>
        <v>0</v>
      </c>
      <c r="AP146">
        <v>0</v>
      </c>
      <c r="AQ146">
        <f t="shared" si="25"/>
        <v>1.1864420528662236E-3</v>
      </c>
      <c r="AR146">
        <f t="shared" si="25"/>
        <v>0</v>
      </c>
      <c r="AS146">
        <f t="shared" si="25"/>
        <v>0</v>
      </c>
      <c r="AT146">
        <f t="shared" si="25"/>
        <v>0</v>
      </c>
      <c r="AU146">
        <f t="shared" si="25"/>
        <v>0</v>
      </c>
    </row>
    <row r="147" spans="3:47" x14ac:dyDescent="0.2">
      <c r="C147" s="10">
        <f>DRIVHUS!L32</f>
        <v>2.3580815397350994E-2</v>
      </c>
      <c r="D147" s="15" t="s">
        <v>195</v>
      </c>
      <c r="E147">
        <f t="shared" si="1"/>
        <v>0</v>
      </c>
      <c r="F147">
        <f t="shared" si="1"/>
        <v>0</v>
      </c>
      <c r="G147">
        <f t="shared" ref="G147:AU147" si="26">G29/SUM(G$4:G$120)</f>
        <v>0</v>
      </c>
      <c r="H147">
        <f t="shared" si="26"/>
        <v>0</v>
      </c>
      <c r="I147">
        <v>0</v>
      </c>
      <c r="J147">
        <f t="shared" si="26"/>
        <v>0</v>
      </c>
      <c r="K147">
        <f t="shared" si="26"/>
        <v>0</v>
      </c>
      <c r="L147">
        <f t="shared" si="26"/>
        <v>0</v>
      </c>
      <c r="M147">
        <f t="shared" si="26"/>
        <v>0</v>
      </c>
      <c r="N147">
        <f t="shared" si="26"/>
        <v>0.15167041641622539</v>
      </c>
      <c r="O147">
        <f t="shared" si="26"/>
        <v>0</v>
      </c>
      <c r="P147">
        <f t="shared" si="26"/>
        <v>0</v>
      </c>
      <c r="Q147">
        <f t="shared" si="26"/>
        <v>0</v>
      </c>
      <c r="R147">
        <f t="shared" si="26"/>
        <v>0</v>
      </c>
      <c r="S147">
        <f t="shared" si="26"/>
        <v>0</v>
      </c>
      <c r="T147">
        <f t="shared" si="26"/>
        <v>0</v>
      </c>
      <c r="U147">
        <f t="shared" si="26"/>
        <v>1.0350709532036826E-3</v>
      </c>
      <c r="V147">
        <f t="shared" si="26"/>
        <v>1.1176531519116161E-5</v>
      </c>
      <c r="W147">
        <f t="shared" si="26"/>
        <v>0</v>
      </c>
      <c r="X147">
        <f t="shared" si="26"/>
        <v>0</v>
      </c>
      <c r="Y147">
        <f t="shared" si="26"/>
        <v>0</v>
      </c>
      <c r="Z147">
        <f t="shared" si="26"/>
        <v>0</v>
      </c>
      <c r="AA147">
        <f t="shared" si="26"/>
        <v>1.3958973556523003E-3</v>
      </c>
      <c r="AB147">
        <f t="shared" si="26"/>
        <v>0</v>
      </c>
      <c r="AC147">
        <f t="shared" si="26"/>
        <v>0</v>
      </c>
      <c r="AD147">
        <f t="shared" si="26"/>
        <v>0</v>
      </c>
      <c r="AE147">
        <f t="shared" si="26"/>
        <v>0</v>
      </c>
      <c r="AF147">
        <f t="shared" si="26"/>
        <v>1.9581616637723783E-4</v>
      </c>
      <c r="AG147">
        <f t="shared" si="26"/>
        <v>0</v>
      </c>
      <c r="AH147">
        <f t="shared" si="26"/>
        <v>6.7902860393653016E-4</v>
      </c>
      <c r="AI147">
        <f t="shared" si="26"/>
        <v>0</v>
      </c>
      <c r="AJ147">
        <f t="shared" si="26"/>
        <v>0</v>
      </c>
      <c r="AK147">
        <f t="shared" si="26"/>
        <v>0</v>
      </c>
      <c r="AL147">
        <f t="shared" si="26"/>
        <v>0</v>
      </c>
      <c r="AM147">
        <f t="shared" si="26"/>
        <v>0</v>
      </c>
      <c r="AN147">
        <f t="shared" si="26"/>
        <v>0</v>
      </c>
      <c r="AO147">
        <f t="shared" si="26"/>
        <v>0</v>
      </c>
      <c r="AP147">
        <v>0</v>
      </c>
      <c r="AQ147">
        <f t="shared" si="26"/>
        <v>3.00441137722518E-7</v>
      </c>
      <c r="AR147">
        <f t="shared" si="26"/>
        <v>0</v>
      </c>
      <c r="AS147">
        <f t="shared" si="26"/>
        <v>0</v>
      </c>
      <c r="AT147">
        <f t="shared" si="26"/>
        <v>0</v>
      </c>
      <c r="AU147">
        <f t="shared" si="26"/>
        <v>0</v>
      </c>
    </row>
    <row r="148" spans="3:47" x14ac:dyDescent="0.2">
      <c r="C148" s="10">
        <f>DRIVHUS!L33</f>
        <v>2.1804347826086955E-3</v>
      </c>
      <c r="D148" s="15" t="s">
        <v>196</v>
      </c>
      <c r="E148">
        <f t="shared" si="1"/>
        <v>0</v>
      </c>
      <c r="F148">
        <f t="shared" si="1"/>
        <v>0</v>
      </c>
      <c r="G148">
        <f t="shared" ref="G148:AU148" si="27">G30/SUM(G$4:G$120)</f>
        <v>0</v>
      </c>
      <c r="H148">
        <f t="shared" si="27"/>
        <v>0</v>
      </c>
      <c r="I148">
        <v>0</v>
      </c>
      <c r="J148">
        <f t="shared" si="27"/>
        <v>0</v>
      </c>
      <c r="K148">
        <f t="shared" si="27"/>
        <v>0</v>
      </c>
      <c r="L148">
        <f t="shared" si="27"/>
        <v>0</v>
      </c>
      <c r="M148">
        <f t="shared" si="27"/>
        <v>0</v>
      </c>
      <c r="N148">
        <f t="shared" si="27"/>
        <v>9.1932567461766807E-4</v>
      </c>
      <c r="O148">
        <f t="shared" si="27"/>
        <v>0</v>
      </c>
      <c r="P148">
        <f t="shared" si="27"/>
        <v>0</v>
      </c>
      <c r="Q148">
        <f t="shared" si="27"/>
        <v>3.8323255924606288E-4</v>
      </c>
      <c r="R148">
        <f t="shared" si="27"/>
        <v>0</v>
      </c>
      <c r="S148">
        <f t="shared" si="27"/>
        <v>1.4205009538663906E-6</v>
      </c>
      <c r="T148">
        <f t="shared" si="27"/>
        <v>1.8906117263301715E-6</v>
      </c>
      <c r="U148">
        <f t="shared" si="27"/>
        <v>6.0604063391034302E-4</v>
      </c>
      <c r="V148">
        <f t="shared" si="27"/>
        <v>3.865882420094286E-4</v>
      </c>
      <c r="W148">
        <f t="shared" si="27"/>
        <v>0</v>
      </c>
      <c r="X148">
        <f t="shared" si="27"/>
        <v>0</v>
      </c>
      <c r="Y148">
        <f t="shared" si="27"/>
        <v>0</v>
      </c>
      <c r="Z148">
        <f t="shared" si="27"/>
        <v>0</v>
      </c>
      <c r="AA148">
        <f t="shared" si="27"/>
        <v>6.328932080949249E-4</v>
      </c>
      <c r="AB148">
        <f t="shared" si="27"/>
        <v>0</v>
      </c>
      <c r="AC148">
        <f t="shared" si="27"/>
        <v>0</v>
      </c>
      <c r="AD148">
        <f t="shared" si="27"/>
        <v>0</v>
      </c>
      <c r="AE148">
        <f t="shared" si="27"/>
        <v>0</v>
      </c>
      <c r="AF148">
        <f t="shared" si="27"/>
        <v>9.0653963817533936E-5</v>
      </c>
      <c r="AG148">
        <f t="shared" si="27"/>
        <v>1.1391926622973205E-5</v>
      </c>
      <c r="AH148">
        <f t="shared" si="27"/>
        <v>2.6633393227054346E-5</v>
      </c>
      <c r="AI148">
        <f t="shared" si="27"/>
        <v>0</v>
      </c>
      <c r="AJ148">
        <f t="shared" si="27"/>
        <v>4.0802352033024415E-4</v>
      </c>
      <c r="AK148">
        <f t="shared" si="27"/>
        <v>0</v>
      </c>
      <c r="AL148">
        <f t="shared" si="27"/>
        <v>0</v>
      </c>
      <c r="AM148">
        <f t="shared" si="27"/>
        <v>0</v>
      </c>
      <c r="AN148">
        <f t="shared" si="27"/>
        <v>0</v>
      </c>
      <c r="AO148">
        <f t="shared" si="27"/>
        <v>0</v>
      </c>
      <c r="AP148">
        <v>0</v>
      </c>
      <c r="AQ148">
        <f t="shared" si="27"/>
        <v>3.33489662871995E-5</v>
      </c>
      <c r="AR148">
        <f t="shared" si="27"/>
        <v>0</v>
      </c>
      <c r="AS148">
        <f t="shared" si="27"/>
        <v>0</v>
      </c>
      <c r="AT148">
        <f t="shared" si="27"/>
        <v>0</v>
      </c>
      <c r="AU148">
        <f t="shared" si="27"/>
        <v>0</v>
      </c>
    </row>
    <row r="149" spans="3:47" x14ac:dyDescent="0.2">
      <c r="C149" s="10">
        <f>DRIVHUS!L34</f>
        <v>4.9270150200973132E-4</v>
      </c>
      <c r="D149" s="15" t="s">
        <v>197</v>
      </c>
      <c r="E149">
        <f t="shared" si="1"/>
        <v>0</v>
      </c>
      <c r="F149">
        <f t="shared" si="1"/>
        <v>0</v>
      </c>
      <c r="G149">
        <f t="shared" ref="G149:AU149" si="28">G31/SUM(G$4:G$120)</f>
        <v>0</v>
      </c>
      <c r="H149">
        <f t="shared" si="28"/>
        <v>0</v>
      </c>
      <c r="I149">
        <v>0</v>
      </c>
      <c r="J149">
        <f t="shared" si="28"/>
        <v>4.0813245604812408E-4</v>
      </c>
      <c r="K149">
        <f t="shared" si="28"/>
        <v>0</v>
      </c>
      <c r="L149">
        <f t="shared" si="28"/>
        <v>0</v>
      </c>
      <c r="M149">
        <f t="shared" si="28"/>
        <v>0</v>
      </c>
      <c r="N149">
        <f t="shared" si="28"/>
        <v>7.3589355541043991E-3</v>
      </c>
      <c r="O149">
        <f t="shared" si="28"/>
        <v>0</v>
      </c>
      <c r="P149">
        <f t="shared" si="28"/>
        <v>0</v>
      </c>
      <c r="Q149">
        <f t="shared" si="28"/>
        <v>3.1525220314836447E-3</v>
      </c>
      <c r="R149">
        <f t="shared" si="28"/>
        <v>4.471918179107928E-4</v>
      </c>
      <c r="S149">
        <f t="shared" si="28"/>
        <v>5.3552885960762929E-4</v>
      </c>
      <c r="T149">
        <f t="shared" si="28"/>
        <v>8.1702785753358358E-3</v>
      </c>
      <c r="U149">
        <f t="shared" si="28"/>
        <v>1.2853334086568715E-2</v>
      </c>
      <c r="V149">
        <f t="shared" si="28"/>
        <v>4.388584849532951E-3</v>
      </c>
      <c r="W149">
        <f t="shared" si="28"/>
        <v>1.3046606204965911E-5</v>
      </c>
      <c r="X149">
        <f t="shared" si="28"/>
        <v>0</v>
      </c>
      <c r="Y149">
        <f t="shared" si="28"/>
        <v>0</v>
      </c>
      <c r="Z149">
        <f t="shared" si="28"/>
        <v>0</v>
      </c>
      <c r="AA149">
        <f t="shared" si="28"/>
        <v>3.9078339496265938E-3</v>
      </c>
      <c r="AB149">
        <f t="shared" si="28"/>
        <v>0</v>
      </c>
      <c r="AC149">
        <f t="shared" si="28"/>
        <v>0</v>
      </c>
      <c r="AD149">
        <f t="shared" si="28"/>
        <v>0</v>
      </c>
      <c r="AE149">
        <f t="shared" si="28"/>
        <v>0</v>
      </c>
      <c r="AF149">
        <f t="shared" si="28"/>
        <v>4.4552007665396397E-4</v>
      </c>
      <c r="AG149">
        <f t="shared" si="28"/>
        <v>2.1197120609175142E-4</v>
      </c>
      <c r="AH149">
        <f t="shared" si="28"/>
        <v>4.7235347249458849E-4</v>
      </c>
      <c r="AI149">
        <f t="shared" si="28"/>
        <v>0</v>
      </c>
      <c r="AJ149">
        <f t="shared" si="28"/>
        <v>3.4475279639428202E-5</v>
      </c>
      <c r="AK149">
        <f t="shared" si="28"/>
        <v>0</v>
      </c>
      <c r="AL149">
        <f t="shared" si="28"/>
        <v>0</v>
      </c>
      <c r="AM149">
        <f t="shared" si="28"/>
        <v>0</v>
      </c>
      <c r="AN149">
        <f t="shared" si="28"/>
        <v>0</v>
      </c>
      <c r="AO149">
        <f t="shared" si="28"/>
        <v>0</v>
      </c>
      <c r="AP149">
        <v>0</v>
      </c>
      <c r="AQ149">
        <f t="shared" si="28"/>
        <v>-1.1484362489443251E-2</v>
      </c>
      <c r="AR149">
        <f t="shared" si="28"/>
        <v>0</v>
      </c>
      <c r="AS149">
        <f t="shared" si="28"/>
        <v>0</v>
      </c>
      <c r="AT149">
        <f t="shared" si="28"/>
        <v>0</v>
      </c>
      <c r="AU149">
        <f t="shared" si="28"/>
        <v>0</v>
      </c>
    </row>
    <row r="150" spans="3:47" x14ac:dyDescent="0.2">
      <c r="C150" s="10">
        <f>DRIVHUS!L35</f>
        <v>3.9642440730664591E-4</v>
      </c>
      <c r="D150" s="15" t="s">
        <v>198</v>
      </c>
      <c r="E150">
        <f t="shared" si="1"/>
        <v>0</v>
      </c>
      <c r="F150">
        <f t="shared" si="1"/>
        <v>0</v>
      </c>
      <c r="G150">
        <f t="shared" ref="G150:AU150" si="29">G32/SUM(G$4:G$120)</f>
        <v>0</v>
      </c>
      <c r="H150">
        <f t="shared" si="29"/>
        <v>0</v>
      </c>
      <c r="I150">
        <v>0</v>
      </c>
      <c r="J150">
        <f t="shared" si="29"/>
        <v>0</v>
      </c>
      <c r="K150">
        <f t="shared" si="29"/>
        <v>0</v>
      </c>
      <c r="L150">
        <f t="shared" si="29"/>
        <v>0</v>
      </c>
      <c r="M150">
        <f t="shared" si="29"/>
        <v>0</v>
      </c>
      <c r="N150">
        <f t="shared" si="29"/>
        <v>1.9985340752558002E-6</v>
      </c>
      <c r="O150">
        <f t="shared" si="29"/>
        <v>0</v>
      </c>
      <c r="P150">
        <f t="shared" si="29"/>
        <v>0</v>
      </c>
      <c r="Q150">
        <f t="shared" si="29"/>
        <v>9.8210272535816028E-5</v>
      </c>
      <c r="R150">
        <f t="shared" si="29"/>
        <v>5.9490370334315597E-5</v>
      </c>
      <c r="S150">
        <f t="shared" si="29"/>
        <v>0</v>
      </c>
      <c r="T150">
        <f t="shared" si="29"/>
        <v>0</v>
      </c>
      <c r="U150">
        <f t="shared" si="29"/>
        <v>1.0074523225542211E-4</v>
      </c>
      <c r="V150">
        <f t="shared" si="29"/>
        <v>0</v>
      </c>
      <c r="W150">
        <f t="shared" si="29"/>
        <v>0</v>
      </c>
      <c r="X150">
        <f t="shared" si="29"/>
        <v>0</v>
      </c>
      <c r="Y150">
        <f t="shared" si="29"/>
        <v>0</v>
      </c>
      <c r="Z150">
        <f t="shared" si="29"/>
        <v>0</v>
      </c>
      <c r="AA150">
        <f t="shared" si="29"/>
        <v>4.2045469684776884E-4</v>
      </c>
      <c r="AB150">
        <f t="shared" si="29"/>
        <v>0</v>
      </c>
      <c r="AC150">
        <f t="shared" si="29"/>
        <v>0</v>
      </c>
      <c r="AD150">
        <f t="shared" si="29"/>
        <v>-1.3209270732078652E-2</v>
      </c>
      <c r="AE150">
        <f t="shared" si="29"/>
        <v>0</v>
      </c>
      <c r="AF150">
        <f t="shared" si="29"/>
        <v>3.6600952154982595E-2</v>
      </c>
      <c r="AG150">
        <f t="shared" si="29"/>
        <v>7.4739175737149194E-4</v>
      </c>
      <c r="AH150">
        <f t="shared" si="29"/>
        <v>4.9988830364625078E-5</v>
      </c>
      <c r="AI150">
        <f t="shared" si="29"/>
        <v>0</v>
      </c>
      <c r="AJ150">
        <f t="shared" si="29"/>
        <v>1.9417111521057262E-5</v>
      </c>
      <c r="AK150">
        <f t="shared" si="29"/>
        <v>0</v>
      </c>
      <c r="AL150">
        <f t="shared" si="29"/>
        <v>0</v>
      </c>
      <c r="AM150">
        <f t="shared" si="29"/>
        <v>0</v>
      </c>
      <c r="AN150">
        <f t="shared" si="29"/>
        <v>0</v>
      </c>
      <c r="AO150">
        <f t="shared" si="29"/>
        <v>0</v>
      </c>
      <c r="AP150">
        <v>0</v>
      </c>
      <c r="AQ150">
        <f t="shared" si="29"/>
        <v>3.3048525149476975E-6</v>
      </c>
      <c r="AR150">
        <f t="shared" si="29"/>
        <v>0</v>
      </c>
      <c r="AS150">
        <f t="shared" si="29"/>
        <v>0</v>
      </c>
      <c r="AT150">
        <f t="shared" si="29"/>
        <v>0</v>
      </c>
      <c r="AU150">
        <f t="shared" si="29"/>
        <v>0</v>
      </c>
    </row>
    <row r="151" spans="3:47" x14ac:dyDescent="0.2">
      <c r="C151" s="10">
        <f>DRIVHUS!L36</f>
        <v>4.1142303969022262E-5</v>
      </c>
      <c r="D151" s="15" t="s">
        <v>199</v>
      </c>
      <c r="E151">
        <f t="shared" si="1"/>
        <v>0</v>
      </c>
      <c r="F151">
        <f t="shared" si="1"/>
        <v>0</v>
      </c>
      <c r="G151">
        <f t="shared" ref="G151:AU151" si="30">G33/SUM(G$4:G$120)</f>
        <v>0</v>
      </c>
      <c r="H151">
        <f t="shared" si="30"/>
        <v>0</v>
      </c>
      <c r="I151">
        <v>0</v>
      </c>
      <c r="J151">
        <f t="shared" si="30"/>
        <v>5.5954545660559925E-8</v>
      </c>
      <c r="K151">
        <f t="shared" si="30"/>
        <v>0</v>
      </c>
      <c r="L151">
        <f t="shared" si="30"/>
        <v>0</v>
      </c>
      <c r="M151">
        <f t="shared" si="30"/>
        <v>0</v>
      </c>
      <c r="N151">
        <f t="shared" si="30"/>
        <v>8.3805195555726561E-4</v>
      </c>
      <c r="O151">
        <f t="shared" si="30"/>
        <v>0</v>
      </c>
      <c r="P151">
        <f t="shared" si="30"/>
        <v>0</v>
      </c>
      <c r="Q151">
        <f t="shared" si="30"/>
        <v>1.3664439612462079E-4</v>
      </c>
      <c r="R151">
        <f t="shared" si="30"/>
        <v>2.0280808068516681E-6</v>
      </c>
      <c r="S151">
        <f t="shared" si="30"/>
        <v>4.2615028615991715E-6</v>
      </c>
      <c r="T151">
        <f t="shared" si="30"/>
        <v>0</v>
      </c>
      <c r="U151">
        <f t="shared" si="30"/>
        <v>4.7861831523214555E-4</v>
      </c>
      <c r="V151">
        <f t="shared" si="30"/>
        <v>6.3267151634996839E-5</v>
      </c>
      <c r="W151">
        <f t="shared" si="30"/>
        <v>3.2869992432968398E-2</v>
      </c>
      <c r="X151">
        <f t="shared" si="30"/>
        <v>0</v>
      </c>
      <c r="Y151">
        <f t="shared" si="30"/>
        <v>0</v>
      </c>
      <c r="Z151">
        <f t="shared" si="30"/>
        <v>0</v>
      </c>
      <c r="AA151">
        <f t="shared" si="30"/>
        <v>3.483485381140359E-3</v>
      </c>
      <c r="AB151">
        <f t="shared" si="30"/>
        <v>0</v>
      </c>
      <c r="AC151">
        <f t="shared" si="30"/>
        <v>0</v>
      </c>
      <c r="AD151">
        <f t="shared" si="30"/>
        <v>-1.7684190801878504E-4</v>
      </c>
      <c r="AE151">
        <f t="shared" si="30"/>
        <v>0</v>
      </c>
      <c r="AF151">
        <f t="shared" si="30"/>
        <v>8.2719489151396892E-3</v>
      </c>
      <c r="AG151">
        <f t="shared" si="30"/>
        <v>3.1673624557087996E-3</v>
      </c>
      <c r="AH151">
        <f t="shared" si="30"/>
        <v>2.7288984444951071E-5</v>
      </c>
      <c r="AI151">
        <f t="shared" si="30"/>
        <v>0</v>
      </c>
      <c r="AJ151">
        <f t="shared" si="30"/>
        <v>5.8119245369150991E-6</v>
      </c>
      <c r="AK151">
        <f t="shared" si="30"/>
        <v>0</v>
      </c>
      <c r="AL151">
        <f t="shared" si="30"/>
        <v>0</v>
      </c>
      <c r="AM151">
        <f t="shared" si="30"/>
        <v>0</v>
      </c>
      <c r="AN151">
        <f t="shared" si="30"/>
        <v>0</v>
      </c>
      <c r="AO151">
        <f t="shared" si="30"/>
        <v>6.8176370410897429E-6</v>
      </c>
      <c r="AP151">
        <v>0</v>
      </c>
      <c r="AQ151">
        <f t="shared" si="30"/>
        <v>4.436614280748423E-3</v>
      </c>
      <c r="AR151">
        <f t="shared" si="30"/>
        <v>0</v>
      </c>
      <c r="AS151">
        <f t="shared" si="30"/>
        <v>0</v>
      </c>
      <c r="AT151">
        <f t="shared" si="30"/>
        <v>0</v>
      </c>
      <c r="AU151">
        <f t="shared" si="30"/>
        <v>0</v>
      </c>
    </row>
    <row r="152" spans="3:47" x14ac:dyDescent="0.2">
      <c r="C152" s="10">
        <f>DRIVHUS!L37</f>
        <v>1.0070095764636193E-4</v>
      </c>
      <c r="D152" s="15" t="s">
        <v>200</v>
      </c>
      <c r="E152">
        <f t="shared" si="1"/>
        <v>0</v>
      </c>
      <c r="F152">
        <f t="shared" si="1"/>
        <v>0</v>
      </c>
      <c r="G152">
        <f t="shared" ref="G152:AU152" si="31">G34/SUM(G$4:G$120)</f>
        <v>0</v>
      </c>
      <c r="H152">
        <f t="shared" si="31"/>
        <v>0</v>
      </c>
      <c r="I152">
        <v>0</v>
      </c>
      <c r="J152">
        <f t="shared" si="31"/>
        <v>0</v>
      </c>
      <c r="K152">
        <f t="shared" si="31"/>
        <v>0</v>
      </c>
      <c r="L152">
        <f t="shared" si="31"/>
        <v>0</v>
      </c>
      <c r="M152">
        <f t="shared" si="31"/>
        <v>0</v>
      </c>
      <c r="N152">
        <f t="shared" si="31"/>
        <v>1.8319895689844834E-6</v>
      </c>
      <c r="O152">
        <f t="shared" si="31"/>
        <v>0</v>
      </c>
      <c r="P152">
        <f t="shared" si="31"/>
        <v>0</v>
      </c>
      <c r="Q152">
        <f t="shared" si="31"/>
        <v>1.0717207539185945E-5</v>
      </c>
      <c r="R152">
        <f t="shared" si="31"/>
        <v>0</v>
      </c>
      <c r="S152">
        <f t="shared" si="31"/>
        <v>0</v>
      </c>
      <c r="T152">
        <f t="shared" si="31"/>
        <v>0</v>
      </c>
      <c r="U152">
        <f t="shared" si="31"/>
        <v>4.8018755560995585E-5</v>
      </c>
      <c r="V152">
        <f t="shared" si="31"/>
        <v>3.2132528117458961E-5</v>
      </c>
      <c r="W152">
        <f t="shared" si="31"/>
        <v>1.2580655983359986E-5</v>
      </c>
      <c r="X152">
        <f t="shared" si="31"/>
        <v>0</v>
      </c>
      <c r="Y152">
        <f t="shared" si="31"/>
        <v>0</v>
      </c>
      <c r="Z152">
        <f t="shared" si="31"/>
        <v>0</v>
      </c>
      <c r="AA152">
        <f t="shared" si="31"/>
        <v>5.6792117847023825E-4</v>
      </c>
      <c r="AB152">
        <f t="shared" si="31"/>
        <v>0</v>
      </c>
      <c r="AC152">
        <f t="shared" si="31"/>
        <v>0</v>
      </c>
      <c r="AD152">
        <f t="shared" si="31"/>
        <v>0</v>
      </c>
      <c r="AE152">
        <f t="shared" si="31"/>
        <v>0</v>
      </c>
      <c r="AF152">
        <f t="shared" si="31"/>
        <v>1.7382852505370077E-4</v>
      </c>
      <c r="AG152">
        <f t="shared" si="31"/>
        <v>7.7709213749567211E-5</v>
      </c>
      <c r="AH152">
        <f t="shared" si="31"/>
        <v>1.9495643842203783E-4</v>
      </c>
      <c r="AI152">
        <f t="shared" si="31"/>
        <v>0</v>
      </c>
      <c r="AJ152">
        <f t="shared" si="31"/>
        <v>0</v>
      </c>
      <c r="AK152">
        <f t="shared" si="31"/>
        <v>0</v>
      </c>
      <c r="AL152">
        <f t="shared" si="31"/>
        <v>0</v>
      </c>
      <c r="AM152">
        <f t="shared" si="31"/>
        <v>0</v>
      </c>
      <c r="AN152">
        <f t="shared" si="31"/>
        <v>0</v>
      </c>
      <c r="AO152">
        <f t="shared" si="31"/>
        <v>0</v>
      </c>
      <c r="AP152">
        <v>0</v>
      </c>
      <c r="AQ152">
        <f t="shared" si="31"/>
        <v>0</v>
      </c>
      <c r="AR152">
        <f t="shared" si="31"/>
        <v>0</v>
      </c>
      <c r="AS152">
        <f t="shared" si="31"/>
        <v>0</v>
      </c>
      <c r="AT152">
        <f t="shared" si="31"/>
        <v>0</v>
      </c>
      <c r="AU152">
        <f t="shared" si="31"/>
        <v>0</v>
      </c>
    </row>
    <row r="153" spans="3:47" x14ac:dyDescent="0.2">
      <c r="C153" s="10">
        <f>DRIVHUS!L38</f>
        <v>3.8189987163029523E-4</v>
      </c>
      <c r="D153" s="15" t="s">
        <v>201</v>
      </c>
      <c r="E153">
        <f t="shared" si="1"/>
        <v>0</v>
      </c>
      <c r="F153">
        <f t="shared" si="1"/>
        <v>0</v>
      </c>
      <c r="G153">
        <f t="shared" ref="G153:AU153" si="32">G35/SUM(G$4:G$120)</f>
        <v>0</v>
      </c>
      <c r="H153">
        <f t="shared" si="32"/>
        <v>0</v>
      </c>
      <c r="I153">
        <v>0</v>
      </c>
      <c r="J153">
        <f t="shared" si="32"/>
        <v>0</v>
      </c>
      <c r="K153">
        <f t="shared" si="32"/>
        <v>0</v>
      </c>
      <c r="L153">
        <f t="shared" si="32"/>
        <v>0</v>
      </c>
      <c r="M153">
        <f t="shared" si="32"/>
        <v>0</v>
      </c>
      <c r="N153">
        <f t="shared" si="32"/>
        <v>4.5666503619595035E-4</v>
      </c>
      <c r="O153">
        <f t="shared" si="32"/>
        <v>0</v>
      </c>
      <c r="P153">
        <f t="shared" si="32"/>
        <v>0</v>
      </c>
      <c r="Q153">
        <f t="shared" si="32"/>
        <v>1.4782355226463372E-5</v>
      </c>
      <c r="R153">
        <f t="shared" si="32"/>
        <v>0</v>
      </c>
      <c r="S153">
        <f t="shared" si="32"/>
        <v>0</v>
      </c>
      <c r="T153">
        <f t="shared" si="32"/>
        <v>0</v>
      </c>
      <c r="U153">
        <f t="shared" si="32"/>
        <v>4.5947358262285974E-4</v>
      </c>
      <c r="V153">
        <f t="shared" si="32"/>
        <v>4.1911993196685599E-5</v>
      </c>
      <c r="W153">
        <f t="shared" si="32"/>
        <v>7.7658370267654233E-7</v>
      </c>
      <c r="X153">
        <f t="shared" si="32"/>
        <v>0</v>
      </c>
      <c r="Y153">
        <f t="shared" si="32"/>
        <v>0</v>
      </c>
      <c r="Z153">
        <f t="shared" si="32"/>
        <v>0</v>
      </c>
      <c r="AA153">
        <f t="shared" si="32"/>
        <v>5.782677516810189E-4</v>
      </c>
      <c r="AB153">
        <f t="shared" si="32"/>
        <v>0</v>
      </c>
      <c r="AC153">
        <f t="shared" si="32"/>
        <v>0</v>
      </c>
      <c r="AD153">
        <f t="shared" si="32"/>
        <v>0</v>
      </c>
      <c r="AE153">
        <f t="shared" si="32"/>
        <v>0</v>
      </c>
      <c r="AF153">
        <f t="shared" si="32"/>
        <v>6.0466013639726914E-5</v>
      </c>
      <c r="AG153">
        <f t="shared" si="32"/>
        <v>0</v>
      </c>
      <c r="AH153">
        <f t="shared" si="32"/>
        <v>0</v>
      </c>
      <c r="AI153">
        <f t="shared" si="32"/>
        <v>0</v>
      </c>
      <c r="AJ153">
        <f t="shared" si="32"/>
        <v>0</v>
      </c>
      <c r="AK153">
        <f t="shared" si="32"/>
        <v>0</v>
      </c>
      <c r="AL153">
        <f t="shared" si="32"/>
        <v>0</v>
      </c>
      <c r="AM153">
        <f t="shared" si="32"/>
        <v>0</v>
      </c>
      <c r="AN153">
        <f t="shared" si="32"/>
        <v>0</v>
      </c>
      <c r="AO153">
        <f t="shared" si="32"/>
        <v>0</v>
      </c>
      <c r="AP153">
        <v>0</v>
      </c>
      <c r="AQ153">
        <f t="shared" si="32"/>
        <v>0</v>
      </c>
      <c r="AR153">
        <f t="shared" si="32"/>
        <v>0</v>
      </c>
      <c r="AS153">
        <f t="shared" si="32"/>
        <v>0</v>
      </c>
      <c r="AT153">
        <f t="shared" si="32"/>
        <v>0</v>
      </c>
      <c r="AU153">
        <f t="shared" si="32"/>
        <v>0</v>
      </c>
    </row>
    <row r="154" spans="3:47" x14ac:dyDescent="0.2">
      <c r="C154" s="10">
        <f>DRIVHUS!L39</f>
        <v>2.0130254588513914E-4</v>
      </c>
      <c r="D154" s="15" t="s">
        <v>202</v>
      </c>
      <c r="E154">
        <f t="shared" si="1"/>
        <v>0</v>
      </c>
      <c r="F154">
        <f t="shared" si="1"/>
        <v>0</v>
      </c>
      <c r="G154">
        <f t="shared" ref="G154:AU154" si="33">G36/SUM(G$4:G$120)</f>
        <v>0</v>
      </c>
      <c r="H154">
        <f t="shared" si="33"/>
        <v>0</v>
      </c>
      <c r="I154">
        <v>0</v>
      </c>
      <c r="J154">
        <f t="shared" si="33"/>
        <v>3.1614318298216356E-5</v>
      </c>
      <c r="K154">
        <f t="shared" si="33"/>
        <v>0</v>
      </c>
      <c r="L154">
        <f t="shared" si="33"/>
        <v>0</v>
      </c>
      <c r="M154">
        <f t="shared" si="33"/>
        <v>0</v>
      </c>
      <c r="N154">
        <f t="shared" si="33"/>
        <v>1.6487906120860351E-5</v>
      </c>
      <c r="O154">
        <f t="shared" si="33"/>
        <v>0</v>
      </c>
      <c r="P154">
        <f t="shared" si="33"/>
        <v>0</v>
      </c>
      <c r="Q154">
        <f t="shared" si="33"/>
        <v>8.9941392581013076E-4</v>
      </c>
      <c r="R154">
        <f t="shared" si="33"/>
        <v>0</v>
      </c>
      <c r="S154">
        <f t="shared" si="33"/>
        <v>3.7852444042916177E-2</v>
      </c>
      <c r="T154">
        <f t="shared" si="33"/>
        <v>0</v>
      </c>
      <c r="U154">
        <f t="shared" si="33"/>
        <v>4.9255316978710113E-3</v>
      </c>
      <c r="V154">
        <f t="shared" si="33"/>
        <v>1.0976950599131943E-5</v>
      </c>
      <c r="W154">
        <f t="shared" si="33"/>
        <v>1.2891289464430602E-5</v>
      </c>
      <c r="X154">
        <f t="shared" si="33"/>
        <v>0</v>
      </c>
      <c r="Y154">
        <f t="shared" si="33"/>
        <v>0</v>
      </c>
      <c r="Z154">
        <f t="shared" si="33"/>
        <v>0</v>
      </c>
      <c r="AA154">
        <f t="shared" si="33"/>
        <v>5.2761960701211712E-4</v>
      </c>
      <c r="AB154">
        <f t="shared" si="33"/>
        <v>0</v>
      </c>
      <c r="AC154">
        <f t="shared" si="33"/>
        <v>0</v>
      </c>
      <c r="AD154">
        <f t="shared" si="33"/>
        <v>0</v>
      </c>
      <c r="AE154">
        <f t="shared" si="33"/>
        <v>0</v>
      </c>
      <c r="AF154">
        <f t="shared" si="33"/>
        <v>1.0227857746809247E-4</v>
      </c>
      <c r="AG154">
        <f t="shared" si="33"/>
        <v>4.882254266988516E-6</v>
      </c>
      <c r="AH154">
        <f t="shared" si="33"/>
        <v>1.6389780447418059E-7</v>
      </c>
      <c r="AI154">
        <f t="shared" si="33"/>
        <v>0</v>
      </c>
      <c r="AJ154">
        <f t="shared" si="33"/>
        <v>0</v>
      </c>
      <c r="AK154">
        <f t="shared" si="33"/>
        <v>0</v>
      </c>
      <c r="AL154">
        <f t="shared" si="33"/>
        <v>0</v>
      </c>
      <c r="AM154">
        <f t="shared" si="33"/>
        <v>0</v>
      </c>
      <c r="AN154">
        <f t="shared" si="33"/>
        <v>0</v>
      </c>
      <c r="AO154">
        <f t="shared" si="33"/>
        <v>0</v>
      </c>
      <c r="AP154">
        <v>0</v>
      </c>
      <c r="AQ154">
        <f t="shared" si="33"/>
        <v>1.3820292335235827E-5</v>
      </c>
      <c r="AR154">
        <f t="shared" si="33"/>
        <v>0</v>
      </c>
      <c r="AS154">
        <f t="shared" si="33"/>
        <v>0</v>
      </c>
      <c r="AT154">
        <f t="shared" si="33"/>
        <v>0</v>
      </c>
      <c r="AU154">
        <f t="shared" si="33"/>
        <v>0</v>
      </c>
    </row>
    <row r="155" spans="3:47" x14ac:dyDescent="0.2">
      <c r="C155" s="10">
        <f>DRIVHUS!L40</f>
        <v>1.136641018837888E-4</v>
      </c>
      <c r="D155" s="15" t="s">
        <v>203</v>
      </c>
      <c r="E155">
        <f t="shared" si="1"/>
        <v>0</v>
      </c>
      <c r="F155">
        <f t="shared" si="1"/>
        <v>0</v>
      </c>
      <c r="G155">
        <f t="shared" ref="G155:AU155" si="34">G37/SUM(G$4:G$120)</f>
        <v>0</v>
      </c>
      <c r="H155">
        <f t="shared" si="34"/>
        <v>0</v>
      </c>
      <c r="I155">
        <v>0</v>
      </c>
      <c r="J155">
        <f t="shared" si="34"/>
        <v>6.8264545705883109E-6</v>
      </c>
      <c r="K155">
        <f t="shared" si="34"/>
        <v>0</v>
      </c>
      <c r="L155">
        <f t="shared" si="34"/>
        <v>0</v>
      </c>
      <c r="M155">
        <f t="shared" si="34"/>
        <v>0</v>
      </c>
      <c r="N155">
        <f t="shared" si="34"/>
        <v>7.2916515735707869E-3</v>
      </c>
      <c r="O155">
        <f t="shared" si="34"/>
        <v>0</v>
      </c>
      <c r="P155">
        <f t="shared" si="34"/>
        <v>0</v>
      </c>
      <c r="Q155">
        <f t="shared" si="34"/>
        <v>2.9509276620827505E-4</v>
      </c>
      <c r="R155">
        <f t="shared" si="34"/>
        <v>2.7108680118250632E-4</v>
      </c>
      <c r="S155">
        <f t="shared" si="34"/>
        <v>8.4874931993516827E-5</v>
      </c>
      <c r="T155">
        <f t="shared" si="34"/>
        <v>2.076521879419305E-4</v>
      </c>
      <c r="U155">
        <f t="shared" si="34"/>
        <v>3.1563700959276642E-3</v>
      </c>
      <c r="V155">
        <f t="shared" si="34"/>
        <v>2.2512727774219693E-4</v>
      </c>
      <c r="W155">
        <f t="shared" si="34"/>
        <v>3.8829185133827118E-6</v>
      </c>
      <c r="X155">
        <f t="shared" si="34"/>
        <v>0</v>
      </c>
      <c r="Y155">
        <f t="shared" si="34"/>
        <v>0</v>
      </c>
      <c r="Z155">
        <f t="shared" si="34"/>
        <v>1.4711019950406287E-4</v>
      </c>
      <c r="AA155">
        <f t="shared" si="34"/>
        <v>2.6735878937083173E-3</v>
      </c>
      <c r="AB155">
        <f t="shared" si="34"/>
        <v>0</v>
      </c>
      <c r="AC155">
        <f t="shared" si="34"/>
        <v>0</v>
      </c>
      <c r="AD155">
        <f t="shared" si="34"/>
        <v>0</v>
      </c>
      <c r="AE155">
        <f t="shared" si="34"/>
        <v>0</v>
      </c>
      <c r="AF155">
        <f t="shared" si="34"/>
        <v>1.4200952443345102E-3</v>
      </c>
      <c r="AG155">
        <f t="shared" si="34"/>
        <v>2.8601872914107719E-4</v>
      </c>
      <c r="AH155">
        <f t="shared" si="34"/>
        <v>8.6292194055656086E-5</v>
      </c>
      <c r="AI155">
        <f t="shared" si="34"/>
        <v>0</v>
      </c>
      <c r="AJ155">
        <f t="shared" si="34"/>
        <v>1.567898733026869E-4</v>
      </c>
      <c r="AK155">
        <f t="shared" si="34"/>
        <v>0</v>
      </c>
      <c r="AL155">
        <f t="shared" si="34"/>
        <v>0</v>
      </c>
      <c r="AM155">
        <f t="shared" si="34"/>
        <v>0</v>
      </c>
      <c r="AN155">
        <f t="shared" si="34"/>
        <v>0</v>
      </c>
      <c r="AO155">
        <f t="shared" si="34"/>
        <v>5.7330129663709206E-6</v>
      </c>
      <c r="AP155">
        <v>0</v>
      </c>
      <c r="AQ155">
        <f t="shared" si="34"/>
        <v>3.6353377664424672E-5</v>
      </c>
      <c r="AR155">
        <f t="shared" si="34"/>
        <v>0</v>
      </c>
      <c r="AS155">
        <f t="shared" si="34"/>
        <v>0</v>
      </c>
      <c r="AT155">
        <f t="shared" si="34"/>
        <v>0</v>
      </c>
      <c r="AU155">
        <f t="shared" si="34"/>
        <v>0</v>
      </c>
    </row>
    <row r="156" spans="3:47" x14ac:dyDescent="0.2">
      <c r="C156" s="10">
        <f>DRIVHUS!L41</f>
        <v>3.1554692667107591E-4</v>
      </c>
      <c r="D156" s="15" t="s">
        <v>204</v>
      </c>
      <c r="E156">
        <f t="shared" si="1"/>
        <v>0</v>
      </c>
      <c r="F156">
        <f t="shared" si="1"/>
        <v>0</v>
      </c>
      <c r="G156">
        <f t="shared" ref="G156:AU156" si="35">G38/SUM(G$4:G$120)</f>
        <v>0</v>
      </c>
      <c r="H156">
        <f t="shared" si="35"/>
        <v>0</v>
      </c>
      <c r="I156">
        <v>0</v>
      </c>
      <c r="J156">
        <f t="shared" si="35"/>
        <v>6.8264545705883109E-6</v>
      </c>
      <c r="K156">
        <f t="shared" si="35"/>
        <v>0</v>
      </c>
      <c r="L156">
        <f t="shared" si="35"/>
        <v>0</v>
      </c>
      <c r="M156">
        <f t="shared" si="35"/>
        <v>0</v>
      </c>
      <c r="N156">
        <f t="shared" si="35"/>
        <v>1.7154084145945618E-5</v>
      </c>
      <c r="O156">
        <f t="shared" si="35"/>
        <v>0</v>
      </c>
      <c r="P156">
        <f t="shared" si="35"/>
        <v>0</v>
      </c>
      <c r="Q156">
        <f t="shared" si="35"/>
        <v>3.1809780652945871E-4</v>
      </c>
      <c r="R156">
        <f t="shared" si="35"/>
        <v>3.380134678086114E-7</v>
      </c>
      <c r="S156">
        <f t="shared" si="35"/>
        <v>1.1256404683675746E-2</v>
      </c>
      <c r="T156">
        <f t="shared" si="35"/>
        <v>1.4743620445831454E-3</v>
      </c>
      <c r="U156">
        <f t="shared" si="35"/>
        <v>1.2297509144748302E-2</v>
      </c>
      <c r="V156">
        <f t="shared" si="35"/>
        <v>1.1414032813897379E-3</v>
      </c>
      <c r="W156">
        <f t="shared" si="35"/>
        <v>0</v>
      </c>
      <c r="X156">
        <f t="shared" si="35"/>
        <v>0</v>
      </c>
      <c r="Y156">
        <f t="shared" si="35"/>
        <v>0</v>
      </c>
      <c r="Z156">
        <f t="shared" si="35"/>
        <v>0</v>
      </c>
      <c r="AA156">
        <f t="shared" si="35"/>
        <v>4.044647910980974E-3</v>
      </c>
      <c r="AB156">
        <f t="shared" si="35"/>
        <v>0</v>
      </c>
      <c r="AC156">
        <f t="shared" si="35"/>
        <v>0</v>
      </c>
      <c r="AD156">
        <f t="shared" si="35"/>
        <v>0</v>
      </c>
      <c r="AE156">
        <f t="shared" si="35"/>
        <v>0</v>
      </c>
      <c r="AF156">
        <f t="shared" si="35"/>
        <v>1.743151367879102E-3</v>
      </c>
      <c r="AG156">
        <f t="shared" si="35"/>
        <v>1.1273938811520981E-3</v>
      </c>
      <c r="AH156">
        <f t="shared" si="35"/>
        <v>1.8766298612293678E-5</v>
      </c>
      <c r="AI156">
        <f t="shared" si="35"/>
        <v>0</v>
      </c>
      <c r="AJ156">
        <f t="shared" si="35"/>
        <v>2.9059622684575495E-6</v>
      </c>
      <c r="AK156">
        <f t="shared" si="35"/>
        <v>0</v>
      </c>
      <c r="AL156">
        <f t="shared" si="35"/>
        <v>0</v>
      </c>
      <c r="AM156">
        <f t="shared" si="35"/>
        <v>0</v>
      </c>
      <c r="AN156">
        <f t="shared" si="35"/>
        <v>0</v>
      </c>
      <c r="AO156">
        <f t="shared" si="35"/>
        <v>2.8719296035590545E-4</v>
      </c>
      <c r="AP156">
        <v>0</v>
      </c>
      <c r="AQ156">
        <f t="shared" si="35"/>
        <v>1.6223821437015973E-5</v>
      </c>
      <c r="AR156">
        <f t="shared" si="35"/>
        <v>0</v>
      </c>
      <c r="AS156">
        <f t="shared" si="35"/>
        <v>0</v>
      </c>
      <c r="AT156">
        <f t="shared" si="35"/>
        <v>0</v>
      </c>
      <c r="AU156">
        <f t="shared" si="35"/>
        <v>0</v>
      </c>
    </row>
    <row r="157" spans="3:47" x14ac:dyDescent="0.2">
      <c r="C157" s="10">
        <f>DRIVHUS!L42</f>
        <v>3.6926418680423566E-4</v>
      </c>
      <c r="D157" s="15" t="s">
        <v>205</v>
      </c>
      <c r="E157">
        <f t="shared" si="1"/>
        <v>0</v>
      </c>
      <c r="F157">
        <f t="shared" si="1"/>
        <v>0</v>
      </c>
      <c r="G157">
        <f t="shared" ref="G157:AU157" si="36">G39/SUM(G$4:G$120)</f>
        <v>0</v>
      </c>
      <c r="H157">
        <f t="shared" si="36"/>
        <v>0</v>
      </c>
      <c r="I157">
        <v>0</v>
      </c>
      <c r="J157">
        <f t="shared" si="36"/>
        <v>5.5954545660559925E-8</v>
      </c>
      <c r="K157">
        <f t="shared" si="36"/>
        <v>0</v>
      </c>
      <c r="L157">
        <f t="shared" si="36"/>
        <v>0</v>
      </c>
      <c r="M157">
        <f t="shared" si="36"/>
        <v>0</v>
      </c>
      <c r="N157">
        <f t="shared" si="36"/>
        <v>8.3272253135658348E-7</v>
      </c>
      <c r="O157">
        <f t="shared" si="36"/>
        <v>0</v>
      </c>
      <c r="P157">
        <f t="shared" si="36"/>
        <v>0</v>
      </c>
      <c r="Q157">
        <f t="shared" si="36"/>
        <v>3.0881263965283636E-3</v>
      </c>
      <c r="R157">
        <f t="shared" si="36"/>
        <v>0</v>
      </c>
      <c r="S157">
        <f t="shared" si="36"/>
        <v>0</v>
      </c>
      <c r="T157">
        <f t="shared" si="36"/>
        <v>0</v>
      </c>
      <c r="U157">
        <f t="shared" si="36"/>
        <v>0</v>
      </c>
      <c r="V157">
        <f t="shared" si="36"/>
        <v>0</v>
      </c>
      <c r="W157">
        <f t="shared" si="36"/>
        <v>0</v>
      </c>
      <c r="X157">
        <f t="shared" si="36"/>
        <v>0</v>
      </c>
      <c r="Y157">
        <f t="shared" si="36"/>
        <v>0</v>
      </c>
      <c r="Z157">
        <f t="shared" si="36"/>
        <v>0</v>
      </c>
      <c r="AA157">
        <f t="shared" si="36"/>
        <v>1.8948413793840012E-3</v>
      </c>
      <c r="AB157">
        <f t="shared" si="36"/>
        <v>0</v>
      </c>
      <c r="AC157">
        <f t="shared" si="36"/>
        <v>0</v>
      </c>
      <c r="AD157">
        <f t="shared" si="36"/>
        <v>0</v>
      </c>
      <c r="AE157">
        <f t="shared" si="36"/>
        <v>0</v>
      </c>
      <c r="AF157">
        <f t="shared" si="36"/>
        <v>4.6318228034008396E-5</v>
      </c>
      <c r="AG157">
        <f t="shared" si="36"/>
        <v>4.1234298975418263E-2</v>
      </c>
      <c r="AH157">
        <f t="shared" si="36"/>
        <v>0</v>
      </c>
      <c r="AI157">
        <f t="shared" si="36"/>
        <v>0</v>
      </c>
      <c r="AJ157">
        <f t="shared" si="36"/>
        <v>0</v>
      </c>
      <c r="AK157">
        <f t="shared" si="36"/>
        <v>0</v>
      </c>
      <c r="AL157">
        <f t="shared" si="36"/>
        <v>0</v>
      </c>
      <c r="AM157">
        <f t="shared" si="36"/>
        <v>0</v>
      </c>
      <c r="AN157">
        <f t="shared" si="36"/>
        <v>0</v>
      </c>
      <c r="AO157">
        <f t="shared" si="36"/>
        <v>0</v>
      </c>
      <c r="AP157">
        <v>0</v>
      </c>
      <c r="AQ157">
        <f t="shared" si="36"/>
        <v>0</v>
      </c>
      <c r="AR157">
        <f t="shared" si="36"/>
        <v>0</v>
      </c>
      <c r="AS157">
        <f t="shared" si="36"/>
        <v>0</v>
      </c>
      <c r="AT157">
        <f t="shared" si="36"/>
        <v>0</v>
      </c>
      <c r="AU157">
        <f t="shared" si="36"/>
        <v>0</v>
      </c>
    </row>
    <row r="158" spans="3:47" x14ac:dyDescent="0.2">
      <c r="C158" s="10">
        <f>DRIVHUS!L43</f>
        <v>1.6959297685554669E-4</v>
      </c>
      <c r="D158" s="15" t="s">
        <v>206</v>
      </c>
      <c r="E158">
        <f t="shared" si="1"/>
        <v>0</v>
      </c>
      <c r="F158">
        <f t="shared" si="1"/>
        <v>0</v>
      </c>
      <c r="G158">
        <f t="shared" ref="G158:AU158" si="37">G40/SUM(G$4:G$120)</f>
        <v>0</v>
      </c>
      <c r="H158">
        <f t="shared" si="37"/>
        <v>0</v>
      </c>
      <c r="I158">
        <v>0</v>
      </c>
      <c r="J158">
        <f t="shared" si="37"/>
        <v>1.3613740959214228E-4</v>
      </c>
      <c r="K158">
        <f t="shared" si="37"/>
        <v>0</v>
      </c>
      <c r="L158">
        <f t="shared" si="37"/>
        <v>0</v>
      </c>
      <c r="M158">
        <f t="shared" si="37"/>
        <v>0</v>
      </c>
      <c r="N158">
        <f t="shared" si="37"/>
        <v>1.3673303964875099E-4</v>
      </c>
      <c r="O158">
        <f t="shared" si="37"/>
        <v>0</v>
      </c>
      <c r="P158">
        <f t="shared" si="37"/>
        <v>0</v>
      </c>
      <c r="Q158">
        <f t="shared" si="37"/>
        <v>2.2543091720356642E-5</v>
      </c>
      <c r="R158">
        <f t="shared" si="37"/>
        <v>0</v>
      </c>
      <c r="S158">
        <f t="shared" si="37"/>
        <v>0</v>
      </c>
      <c r="T158">
        <f t="shared" si="37"/>
        <v>0</v>
      </c>
      <c r="U158">
        <f t="shared" si="37"/>
        <v>1.5149446607380765E-3</v>
      </c>
      <c r="V158">
        <f t="shared" si="37"/>
        <v>0</v>
      </c>
      <c r="W158">
        <f t="shared" si="37"/>
        <v>7.4968284321582689E-3</v>
      </c>
      <c r="X158">
        <f t="shared" si="37"/>
        <v>0</v>
      </c>
      <c r="Y158">
        <f t="shared" si="37"/>
        <v>0</v>
      </c>
      <c r="Z158">
        <f t="shared" si="37"/>
        <v>7.4231662208015742E-3</v>
      </c>
      <c r="AA158">
        <f t="shared" si="37"/>
        <v>2.6408793719452038E-4</v>
      </c>
      <c r="AB158">
        <f t="shared" si="37"/>
        <v>0</v>
      </c>
      <c r="AC158">
        <f t="shared" si="37"/>
        <v>0</v>
      </c>
      <c r="AD158">
        <f t="shared" si="37"/>
        <v>0</v>
      </c>
      <c r="AE158">
        <f t="shared" si="37"/>
        <v>0</v>
      </c>
      <c r="AF158">
        <f t="shared" si="37"/>
        <v>7.4523685961332568E-5</v>
      </c>
      <c r="AG158">
        <f t="shared" si="37"/>
        <v>0.16267182992179036</v>
      </c>
      <c r="AH158">
        <f t="shared" si="37"/>
        <v>9.8420631586745451E-5</v>
      </c>
      <c r="AI158">
        <f t="shared" si="37"/>
        <v>0</v>
      </c>
      <c r="AJ158">
        <f t="shared" si="37"/>
        <v>0</v>
      </c>
      <c r="AK158">
        <f t="shared" si="37"/>
        <v>0</v>
      </c>
      <c r="AL158">
        <f t="shared" si="37"/>
        <v>0</v>
      </c>
      <c r="AM158">
        <f t="shared" si="37"/>
        <v>0</v>
      </c>
      <c r="AN158">
        <f t="shared" si="37"/>
        <v>0</v>
      </c>
      <c r="AO158">
        <f t="shared" si="37"/>
        <v>0</v>
      </c>
      <c r="AP158">
        <v>0</v>
      </c>
      <c r="AQ158">
        <f t="shared" si="37"/>
        <v>9.7330910976586929E-3</v>
      </c>
      <c r="AR158">
        <f t="shared" si="37"/>
        <v>0</v>
      </c>
      <c r="AS158">
        <f t="shared" si="37"/>
        <v>0</v>
      </c>
      <c r="AT158">
        <f t="shared" si="37"/>
        <v>0</v>
      </c>
      <c r="AU158">
        <f t="shared" si="37"/>
        <v>0</v>
      </c>
    </row>
    <row r="159" spans="3:47" x14ac:dyDescent="0.2">
      <c r="C159" s="10">
        <f>DRIVHUS!L44</f>
        <v>2.4263184186112895E-4</v>
      </c>
      <c r="D159" s="15" t="s">
        <v>207</v>
      </c>
      <c r="E159">
        <f t="shared" si="1"/>
        <v>0</v>
      </c>
      <c r="F159">
        <f t="shared" si="1"/>
        <v>0</v>
      </c>
      <c r="G159">
        <f t="shared" ref="G159:AU159" si="38">G41/SUM(G$4:G$120)</f>
        <v>0</v>
      </c>
      <c r="H159">
        <f t="shared" si="38"/>
        <v>0</v>
      </c>
      <c r="I159">
        <v>0</v>
      </c>
      <c r="J159">
        <f t="shared" si="38"/>
        <v>6.1550000226615912E-7</v>
      </c>
      <c r="K159">
        <f t="shared" si="38"/>
        <v>0</v>
      </c>
      <c r="L159">
        <f t="shared" si="38"/>
        <v>0</v>
      </c>
      <c r="M159">
        <f t="shared" si="38"/>
        <v>0</v>
      </c>
      <c r="N159">
        <f t="shared" si="38"/>
        <v>2.3332885328611468E-4</v>
      </c>
      <c r="O159">
        <f t="shared" si="38"/>
        <v>0</v>
      </c>
      <c r="P159">
        <f t="shared" si="38"/>
        <v>0</v>
      </c>
      <c r="Q159">
        <f t="shared" si="38"/>
        <v>0.1180230632458449</v>
      </c>
      <c r="R159">
        <f t="shared" si="38"/>
        <v>6.8430150530917763E-2</v>
      </c>
      <c r="S159">
        <f t="shared" si="38"/>
        <v>6.9604546739453142E-5</v>
      </c>
      <c r="T159">
        <f t="shared" si="38"/>
        <v>2.8359175894952568E-6</v>
      </c>
      <c r="U159">
        <f t="shared" si="38"/>
        <v>3.4837136387388957E-5</v>
      </c>
      <c r="V159">
        <f t="shared" si="38"/>
        <v>4.3708221476543555E-5</v>
      </c>
      <c r="W159">
        <f t="shared" si="38"/>
        <v>2.0268834639857754E-4</v>
      </c>
      <c r="X159">
        <f t="shared" si="38"/>
        <v>0</v>
      </c>
      <c r="Y159">
        <f t="shared" si="38"/>
        <v>0</v>
      </c>
      <c r="Z159">
        <f t="shared" si="38"/>
        <v>0</v>
      </c>
      <c r="AA159">
        <f t="shared" si="38"/>
        <v>1.1081124282008308E-3</v>
      </c>
      <c r="AB159">
        <f t="shared" si="38"/>
        <v>0</v>
      </c>
      <c r="AC159">
        <f t="shared" si="38"/>
        <v>0</v>
      </c>
      <c r="AD159">
        <f t="shared" si="38"/>
        <v>0</v>
      </c>
      <c r="AE159">
        <f t="shared" si="38"/>
        <v>0</v>
      </c>
      <c r="AF159">
        <f t="shared" si="38"/>
        <v>6.1006693344404042E-4</v>
      </c>
      <c r="AG159">
        <f t="shared" si="38"/>
        <v>1.3100715616419186E-4</v>
      </c>
      <c r="AH159">
        <f t="shared" si="38"/>
        <v>9.3421748550282952E-6</v>
      </c>
      <c r="AI159">
        <f t="shared" si="38"/>
        <v>0</v>
      </c>
      <c r="AJ159">
        <f t="shared" si="38"/>
        <v>0</v>
      </c>
      <c r="AK159">
        <f t="shared" si="38"/>
        <v>0</v>
      </c>
      <c r="AL159">
        <f t="shared" si="38"/>
        <v>0</v>
      </c>
      <c r="AM159">
        <f t="shared" si="38"/>
        <v>0</v>
      </c>
      <c r="AN159">
        <f t="shared" si="38"/>
        <v>0</v>
      </c>
      <c r="AO159">
        <f t="shared" si="38"/>
        <v>0</v>
      </c>
      <c r="AP159">
        <v>0</v>
      </c>
      <c r="AQ159">
        <f t="shared" si="38"/>
        <v>9.0132341316755399E-7</v>
      </c>
      <c r="AR159">
        <f t="shared" si="38"/>
        <v>0</v>
      </c>
      <c r="AS159">
        <f t="shared" si="38"/>
        <v>0</v>
      </c>
      <c r="AT159">
        <f t="shared" si="38"/>
        <v>0</v>
      </c>
      <c r="AU159">
        <f t="shared" si="38"/>
        <v>0</v>
      </c>
    </row>
    <row r="160" spans="3:47" x14ac:dyDescent="0.2">
      <c r="C160" s="10">
        <f>DRIVHUS!L45</f>
        <v>9.7588978185993118E-5</v>
      </c>
      <c r="D160" s="15" t="s">
        <v>208</v>
      </c>
      <c r="E160">
        <f t="shared" si="1"/>
        <v>0</v>
      </c>
      <c r="F160">
        <f t="shared" si="1"/>
        <v>0</v>
      </c>
      <c r="G160">
        <f t="shared" ref="G160:AU160" si="39">G42/SUM(G$4:G$120)</f>
        <v>0</v>
      </c>
      <c r="H160">
        <f t="shared" si="39"/>
        <v>0</v>
      </c>
      <c r="I160">
        <v>0</v>
      </c>
      <c r="J160">
        <f t="shared" si="39"/>
        <v>1.0127772764561345E-5</v>
      </c>
      <c r="K160">
        <f t="shared" si="39"/>
        <v>1.3898894744091871E-3</v>
      </c>
      <c r="L160">
        <f t="shared" si="39"/>
        <v>0</v>
      </c>
      <c r="M160">
        <f t="shared" si="39"/>
        <v>0</v>
      </c>
      <c r="N160">
        <f t="shared" si="39"/>
        <v>0</v>
      </c>
      <c r="O160">
        <f t="shared" si="39"/>
        <v>0</v>
      </c>
      <c r="P160">
        <f t="shared" si="39"/>
        <v>0</v>
      </c>
      <c r="Q160">
        <f t="shared" si="39"/>
        <v>0</v>
      </c>
      <c r="R160">
        <f t="shared" si="39"/>
        <v>5.4082154849377824E-6</v>
      </c>
      <c r="S160">
        <f t="shared" si="39"/>
        <v>0</v>
      </c>
      <c r="T160">
        <f t="shared" si="39"/>
        <v>0</v>
      </c>
      <c r="U160">
        <f t="shared" si="39"/>
        <v>1.5692403778103134E-6</v>
      </c>
      <c r="V160">
        <f t="shared" si="39"/>
        <v>0</v>
      </c>
      <c r="W160">
        <f t="shared" si="39"/>
        <v>2.5658791486654564E-2</v>
      </c>
      <c r="X160">
        <f t="shared" si="39"/>
        <v>7.2788704231291201E-3</v>
      </c>
      <c r="Y160">
        <f t="shared" si="39"/>
        <v>0</v>
      </c>
      <c r="Z160">
        <f t="shared" si="39"/>
        <v>0</v>
      </c>
      <c r="AA160">
        <f t="shared" si="39"/>
        <v>4.8717896870976502E-4</v>
      </c>
      <c r="AB160">
        <f t="shared" si="39"/>
        <v>0</v>
      </c>
      <c r="AC160">
        <f t="shared" si="39"/>
        <v>0</v>
      </c>
      <c r="AD160">
        <f t="shared" si="39"/>
        <v>0</v>
      </c>
      <c r="AE160">
        <f t="shared" si="39"/>
        <v>0</v>
      </c>
      <c r="AF160">
        <f t="shared" si="39"/>
        <v>4.0884397002003125E-4</v>
      </c>
      <c r="AG160">
        <f t="shared" si="39"/>
        <v>0</v>
      </c>
      <c r="AH160">
        <f t="shared" si="39"/>
        <v>3.5238027961948824E-6</v>
      </c>
      <c r="AI160">
        <f t="shared" si="39"/>
        <v>0</v>
      </c>
      <c r="AJ160">
        <f t="shared" si="39"/>
        <v>0</v>
      </c>
      <c r="AK160">
        <f t="shared" si="39"/>
        <v>0</v>
      </c>
      <c r="AL160">
        <f t="shared" si="39"/>
        <v>0</v>
      </c>
      <c r="AM160">
        <f t="shared" si="39"/>
        <v>0</v>
      </c>
      <c r="AN160">
        <f t="shared" si="39"/>
        <v>0</v>
      </c>
      <c r="AO160">
        <f t="shared" si="39"/>
        <v>0</v>
      </c>
      <c r="AP160">
        <v>0</v>
      </c>
      <c r="AQ160">
        <f t="shared" si="39"/>
        <v>4.8731552538592421E-4</v>
      </c>
      <c r="AR160">
        <f t="shared" si="39"/>
        <v>0</v>
      </c>
      <c r="AS160">
        <f t="shared" si="39"/>
        <v>0</v>
      </c>
      <c r="AT160">
        <f t="shared" si="39"/>
        <v>0</v>
      </c>
      <c r="AU160">
        <f t="shared" si="39"/>
        <v>0</v>
      </c>
    </row>
    <row r="161" spans="3:47" x14ac:dyDescent="0.2">
      <c r="C161" s="10">
        <f>DRIVHUS!L46</f>
        <v>5.4962819269317812E-5</v>
      </c>
      <c r="D161" s="15" t="s">
        <v>209</v>
      </c>
      <c r="E161">
        <f t="shared" si="1"/>
        <v>0</v>
      </c>
      <c r="F161">
        <f t="shared" si="1"/>
        <v>0</v>
      </c>
      <c r="G161">
        <f t="shared" ref="G161:AU161" si="40">G43/SUM(G$4:G$120)</f>
        <v>0</v>
      </c>
      <c r="H161">
        <f t="shared" si="40"/>
        <v>0</v>
      </c>
      <c r="I161">
        <v>0</v>
      </c>
      <c r="J161">
        <f t="shared" si="40"/>
        <v>2.8033227375940522E-5</v>
      </c>
      <c r="K161">
        <f t="shared" si="40"/>
        <v>0</v>
      </c>
      <c r="L161">
        <f t="shared" si="40"/>
        <v>0</v>
      </c>
      <c r="M161">
        <f t="shared" si="40"/>
        <v>0</v>
      </c>
      <c r="N161">
        <f t="shared" si="40"/>
        <v>1.1541534284602245E-4</v>
      </c>
      <c r="O161">
        <f t="shared" si="40"/>
        <v>0</v>
      </c>
      <c r="P161">
        <f t="shared" si="40"/>
        <v>0</v>
      </c>
      <c r="Q161">
        <f t="shared" si="40"/>
        <v>1.2891230044397881E-2</v>
      </c>
      <c r="R161">
        <f t="shared" si="40"/>
        <v>2.5587619513111882E-4</v>
      </c>
      <c r="S161">
        <f t="shared" si="40"/>
        <v>1.9997102178054113E-3</v>
      </c>
      <c r="T161">
        <f t="shared" si="40"/>
        <v>1.4881319999899166E-2</v>
      </c>
      <c r="U161">
        <f t="shared" si="40"/>
        <v>9.4123037861062596E-4</v>
      </c>
      <c r="V161">
        <f t="shared" si="40"/>
        <v>5.3052600150204606E-3</v>
      </c>
      <c r="W161">
        <f t="shared" si="40"/>
        <v>1.5531674053530846E-7</v>
      </c>
      <c r="X161">
        <f t="shared" si="40"/>
        <v>0</v>
      </c>
      <c r="Y161">
        <f t="shared" si="40"/>
        <v>0</v>
      </c>
      <c r="Z161">
        <f t="shared" si="40"/>
        <v>0</v>
      </c>
      <c r="AA161">
        <f t="shared" si="40"/>
        <v>2.0184718039052908E-3</v>
      </c>
      <c r="AB161">
        <f t="shared" si="40"/>
        <v>0</v>
      </c>
      <c r="AC161">
        <f t="shared" si="40"/>
        <v>0</v>
      </c>
      <c r="AD161">
        <f t="shared" si="40"/>
        <v>0</v>
      </c>
      <c r="AE161">
        <f t="shared" si="40"/>
        <v>0</v>
      </c>
      <c r="AF161">
        <f t="shared" si="40"/>
        <v>4.6858907738685533E-4</v>
      </c>
      <c r="AG161">
        <f t="shared" si="40"/>
        <v>1.140616653125192E-2</v>
      </c>
      <c r="AH161">
        <f t="shared" si="40"/>
        <v>9.8736380707064961E-2</v>
      </c>
      <c r="AI161">
        <f t="shared" si="40"/>
        <v>0</v>
      </c>
      <c r="AJ161">
        <f t="shared" si="40"/>
        <v>1.1703102590242677E-4</v>
      </c>
      <c r="AK161">
        <f t="shared" si="40"/>
        <v>0</v>
      </c>
      <c r="AL161">
        <f t="shared" si="40"/>
        <v>0</v>
      </c>
      <c r="AM161">
        <f t="shared" si="40"/>
        <v>0</v>
      </c>
      <c r="AN161">
        <f t="shared" si="40"/>
        <v>0</v>
      </c>
      <c r="AO161">
        <f t="shared" si="40"/>
        <v>3.7955644763303258E-3</v>
      </c>
      <c r="AP161">
        <v>0</v>
      </c>
      <c r="AQ161">
        <f t="shared" si="40"/>
        <v>1.298055935530139E-2</v>
      </c>
      <c r="AR161">
        <f t="shared" si="40"/>
        <v>0</v>
      </c>
      <c r="AS161">
        <f t="shared" si="40"/>
        <v>0</v>
      </c>
      <c r="AT161">
        <f t="shared" si="40"/>
        <v>0</v>
      </c>
      <c r="AU161">
        <f t="shared" si="40"/>
        <v>0</v>
      </c>
    </row>
    <row r="162" spans="3:47" x14ac:dyDescent="0.2">
      <c r="C162" s="10">
        <f>DRIVHUS!L47</f>
        <v>5.4896533544220374E-4</v>
      </c>
      <c r="D162" s="15" t="s">
        <v>210</v>
      </c>
      <c r="E162">
        <f t="shared" si="1"/>
        <v>0</v>
      </c>
      <c r="F162">
        <f t="shared" si="1"/>
        <v>0</v>
      </c>
      <c r="G162">
        <f t="shared" ref="G162:AU162" si="41">G44/SUM(G$4:G$120)</f>
        <v>0</v>
      </c>
      <c r="H162">
        <f t="shared" si="41"/>
        <v>0</v>
      </c>
      <c r="I162">
        <v>0</v>
      </c>
      <c r="J162">
        <f t="shared" si="41"/>
        <v>0</v>
      </c>
      <c r="K162">
        <f t="shared" si="41"/>
        <v>0</v>
      </c>
      <c r="L162">
        <f t="shared" si="41"/>
        <v>0</v>
      </c>
      <c r="M162">
        <f t="shared" si="41"/>
        <v>0</v>
      </c>
      <c r="N162">
        <f t="shared" si="41"/>
        <v>0</v>
      </c>
      <c r="O162">
        <f t="shared" si="41"/>
        <v>0</v>
      </c>
      <c r="P162">
        <f t="shared" si="41"/>
        <v>0</v>
      </c>
      <c r="Q162">
        <f t="shared" si="41"/>
        <v>9.2389720165396075E-7</v>
      </c>
      <c r="R162">
        <f t="shared" si="41"/>
        <v>0</v>
      </c>
      <c r="S162">
        <f t="shared" si="41"/>
        <v>0</v>
      </c>
      <c r="T162">
        <f t="shared" si="41"/>
        <v>1.8906117263301715E-6</v>
      </c>
      <c r="U162">
        <f t="shared" si="41"/>
        <v>2.1969365289344387E-6</v>
      </c>
      <c r="V162">
        <f t="shared" si="41"/>
        <v>3.991618399684343E-7</v>
      </c>
      <c r="W162">
        <f t="shared" si="41"/>
        <v>0</v>
      </c>
      <c r="X162">
        <f t="shared" si="41"/>
        <v>0</v>
      </c>
      <c r="Y162">
        <f t="shared" si="41"/>
        <v>0</v>
      </c>
      <c r="Z162">
        <f t="shared" si="41"/>
        <v>0</v>
      </c>
      <c r="AA162">
        <f t="shared" si="41"/>
        <v>1.0603846872607784E-3</v>
      </c>
      <c r="AB162">
        <f t="shared" si="41"/>
        <v>0</v>
      </c>
      <c r="AC162">
        <f t="shared" si="41"/>
        <v>0</v>
      </c>
      <c r="AD162">
        <f t="shared" si="41"/>
        <v>0</v>
      </c>
      <c r="AE162">
        <f t="shared" si="41"/>
        <v>0</v>
      </c>
      <c r="AF162">
        <f t="shared" si="41"/>
        <v>1.6202368483491652E-4</v>
      </c>
      <c r="AG162">
        <f t="shared" si="41"/>
        <v>2.9387102142048377E-3</v>
      </c>
      <c r="AH162">
        <f t="shared" si="41"/>
        <v>7.6048581276019805E-5</v>
      </c>
      <c r="AI162">
        <f t="shared" si="41"/>
        <v>0</v>
      </c>
      <c r="AJ162">
        <f t="shared" si="41"/>
        <v>0</v>
      </c>
      <c r="AK162">
        <f t="shared" si="41"/>
        <v>0</v>
      </c>
      <c r="AL162">
        <f t="shared" si="41"/>
        <v>0</v>
      </c>
      <c r="AM162">
        <f t="shared" si="41"/>
        <v>0</v>
      </c>
      <c r="AN162">
        <f t="shared" si="41"/>
        <v>0</v>
      </c>
      <c r="AO162">
        <f t="shared" si="41"/>
        <v>0</v>
      </c>
      <c r="AP162">
        <v>0</v>
      </c>
      <c r="AQ162">
        <f t="shared" si="41"/>
        <v>0</v>
      </c>
      <c r="AR162">
        <f t="shared" si="41"/>
        <v>0</v>
      </c>
      <c r="AS162">
        <f t="shared" si="41"/>
        <v>0</v>
      </c>
      <c r="AT162">
        <f t="shared" si="41"/>
        <v>0</v>
      </c>
      <c r="AU162">
        <f t="shared" si="41"/>
        <v>0</v>
      </c>
    </row>
    <row r="163" spans="3:47" x14ac:dyDescent="0.2">
      <c r="C163" s="10">
        <f>DRIVHUS!L48</f>
        <v>6.2965489566613159E-2</v>
      </c>
      <c r="D163" s="15" t="s">
        <v>211</v>
      </c>
      <c r="E163">
        <f t="shared" si="1"/>
        <v>0</v>
      </c>
      <c r="F163">
        <f t="shared" si="1"/>
        <v>0</v>
      </c>
      <c r="G163">
        <f t="shared" ref="G163:AU163" si="42">G45/SUM(G$4:G$120)</f>
        <v>0</v>
      </c>
      <c r="H163">
        <f t="shared" si="42"/>
        <v>0</v>
      </c>
      <c r="I163">
        <v>0</v>
      </c>
      <c r="J163">
        <f t="shared" si="42"/>
        <v>0</v>
      </c>
      <c r="K163">
        <f t="shared" si="42"/>
        <v>0</v>
      </c>
      <c r="L163">
        <f t="shared" si="42"/>
        <v>0</v>
      </c>
      <c r="M163">
        <f t="shared" si="42"/>
        <v>0</v>
      </c>
      <c r="N163">
        <f t="shared" si="42"/>
        <v>0</v>
      </c>
      <c r="O163">
        <f t="shared" si="42"/>
        <v>0</v>
      </c>
      <c r="P163">
        <f t="shared" si="42"/>
        <v>0.45013369868787528</v>
      </c>
      <c r="Q163">
        <f t="shared" si="42"/>
        <v>0</v>
      </c>
      <c r="R163">
        <f t="shared" si="42"/>
        <v>0</v>
      </c>
      <c r="S163">
        <f t="shared" si="42"/>
        <v>0</v>
      </c>
      <c r="T163">
        <f t="shared" si="42"/>
        <v>0</v>
      </c>
      <c r="U163">
        <f t="shared" si="42"/>
        <v>0</v>
      </c>
      <c r="V163">
        <f t="shared" si="42"/>
        <v>0</v>
      </c>
      <c r="W163">
        <f t="shared" si="42"/>
        <v>0</v>
      </c>
      <c r="X163">
        <f t="shared" si="42"/>
        <v>0</v>
      </c>
      <c r="Y163">
        <f t="shared" si="42"/>
        <v>0</v>
      </c>
      <c r="Z163">
        <f t="shared" si="42"/>
        <v>0</v>
      </c>
      <c r="AA163">
        <f t="shared" si="42"/>
        <v>9.2938371999525004E-4</v>
      </c>
      <c r="AB163">
        <f t="shared" si="42"/>
        <v>0</v>
      </c>
      <c r="AC163">
        <f t="shared" si="42"/>
        <v>0</v>
      </c>
      <c r="AD163">
        <f t="shared" si="42"/>
        <v>0</v>
      </c>
      <c r="AE163">
        <f t="shared" si="42"/>
        <v>0</v>
      </c>
      <c r="AF163">
        <f t="shared" si="42"/>
        <v>7.1892378065237152E-4</v>
      </c>
      <c r="AG163">
        <f t="shared" si="42"/>
        <v>0</v>
      </c>
      <c r="AH163">
        <f t="shared" si="42"/>
        <v>0</v>
      </c>
      <c r="AI163">
        <f t="shared" si="42"/>
        <v>0</v>
      </c>
      <c r="AJ163">
        <f t="shared" si="42"/>
        <v>0</v>
      </c>
      <c r="AK163">
        <f t="shared" si="42"/>
        <v>0</v>
      </c>
      <c r="AL163">
        <f t="shared" si="42"/>
        <v>0</v>
      </c>
      <c r="AM163">
        <f t="shared" si="42"/>
        <v>0</v>
      </c>
      <c r="AN163">
        <f t="shared" si="42"/>
        <v>0</v>
      </c>
      <c r="AO163">
        <f t="shared" si="42"/>
        <v>0</v>
      </c>
      <c r="AP163">
        <v>0</v>
      </c>
      <c r="AQ163">
        <f t="shared" si="42"/>
        <v>0</v>
      </c>
      <c r="AR163">
        <f t="shared" si="42"/>
        <v>0</v>
      </c>
      <c r="AS163">
        <f t="shared" si="42"/>
        <v>0</v>
      </c>
      <c r="AT163">
        <f t="shared" si="42"/>
        <v>0</v>
      </c>
      <c r="AU163">
        <f t="shared" si="42"/>
        <v>0</v>
      </c>
    </row>
    <row r="164" spans="3:47" x14ac:dyDescent="0.2">
      <c r="C164" s="10">
        <f>DRIVHUS!L49</f>
        <v>3.438037865748709E-3</v>
      </c>
      <c r="D164" s="15" t="s">
        <v>212</v>
      </c>
      <c r="E164">
        <f t="shared" si="1"/>
        <v>0</v>
      </c>
      <c r="F164">
        <f t="shared" si="1"/>
        <v>0</v>
      </c>
      <c r="G164">
        <f t="shared" ref="G164:AU164" si="43">G46/SUM(G$4:G$120)</f>
        <v>0</v>
      </c>
      <c r="H164">
        <f t="shared" si="43"/>
        <v>0</v>
      </c>
      <c r="I164">
        <v>0</v>
      </c>
      <c r="J164">
        <f t="shared" si="43"/>
        <v>0</v>
      </c>
      <c r="K164">
        <f t="shared" si="43"/>
        <v>0</v>
      </c>
      <c r="L164">
        <f t="shared" si="43"/>
        <v>0</v>
      </c>
      <c r="M164">
        <f t="shared" si="43"/>
        <v>0</v>
      </c>
      <c r="N164">
        <f t="shared" si="43"/>
        <v>0</v>
      </c>
      <c r="O164">
        <f t="shared" si="43"/>
        <v>0</v>
      </c>
      <c r="P164">
        <f t="shared" si="43"/>
        <v>6.7772126726877699E-2</v>
      </c>
      <c r="Q164">
        <f t="shared" si="43"/>
        <v>0</v>
      </c>
      <c r="R164">
        <f t="shared" si="43"/>
        <v>0</v>
      </c>
      <c r="S164">
        <f t="shared" si="43"/>
        <v>0</v>
      </c>
      <c r="T164">
        <f t="shared" si="43"/>
        <v>0</v>
      </c>
      <c r="U164">
        <f t="shared" si="43"/>
        <v>0</v>
      </c>
      <c r="V164">
        <f t="shared" si="43"/>
        <v>0</v>
      </c>
      <c r="W164">
        <f t="shared" si="43"/>
        <v>0</v>
      </c>
      <c r="X164">
        <f t="shared" si="43"/>
        <v>0</v>
      </c>
      <c r="Y164">
        <f t="shared" si="43"/>
        <v>0</v>
      </c>
      <c r="Z164">
        <f t="shared" si="43"/>
        <v>0</v>
      </c>
      <c r="AA164">
        <f t="shared" si="43"/>
        <v>1.4535266559015942E-4</v>
      </c>
      <c r="AB164">
        <f t="shared" si="43"/>
        <v>0</v>
      </c>
      <c r="AC164">
        <f t="shared" si="43"/>
        <v>0</v>
      </c>
      <c r="AD164">
        <f t="shared" si="43"/>
        <v>0</v>
      </c>
      <c r="AE164">
        <f t="shared" si="43"/>
        <v>0</v>
      </c>
      <c r="AF164">
        <f t="shared" si="43"/>
        <v>8.4526260497859676E-5</v>
      </c>
      <c r="AG164">
        <f t="shared" si="43"/>
        <v>0</v>
      </c>
      <c r="AH164">
        <f t="shared" si="43"/>
        <v>0</v>
      </c>
      <c r="AI164">
        <f t="shared" si="43"/>
        <v>0</v>
      </c>
      <c r="AJ164">
        <f t="shared" si="43"/>
        <v>0</v>
      </c>
      <c r="AK164">
        <f t="shared" si="43"/>
        <v>0</v>
      </c>
      <c r="AL164">
        <f t="shared" si="43"/>
        <v>0</v>
      </c>
      <c r="AM164">
        <f t="shared" si="43"/>
        <v>0</v>
      </c>
      <c r="AN164">
        <f t="shared" si="43"/>
        <v>0</v>
      </c>
      <c r="AO164">
        <f t="shared" si="43"/>
        <v>0</v>
      </c>
      <c r="AP164">
        <v>0</v>
      </c>
      <c r="AQ164">
        <f t="shared" si="43"/>
        <v>0</v>
      </c>
      <c r="AR164">
        <f t="shared" si="43"/>
        <v>0</v>
      </c>
      <c r="AS164">
        <f t="shared" si="43"/>
        <v>0</v>
      </c>
      <c r="AT164">
        <f t="shared" si="43"/>
        <v>0</v>
      </c>
      <c r="AU164">
        <f t="shared" si="43"/>
        <v>0</v>
      </c>
    </row>
    <row r="165" spans="3:47" x14ac:dyDescent="0.2">
      <c r="C165" s="10">
        <f>DRIVHUS!L50</f>
        <v>1.011809163911195E-2</v>
      </c>
      <c r="D165" s="15" t="s">
        <v>213</v>
      </c>
      <c r="E165">
        <f t="shared" si="1"/>
        <v>0</v>
      </c>
      <c r="F165">
        <f t="shared" si="1"/>
        <v>0</v>
      </c>
      <c r="G165">
        <f t="shared" ref="G165:AU165" si="44">G47/SUM(G$4:G$120)</f>
        <v>0</v>
      </c>
      <c r="H165">
        <f t="shared" si="44"/>
        <v>0</v>
      </c>
      <c r="I165">
        <v>0</v>
      </c>
      <c r="J165">
        <f t="shared" si="44"/>
        <v>0</v>
      </c>
      <c r="K165">
        <f t="shared" si="44"/>
        <v>0</v>
      </c>
      <c r="L165">
        <f t="shared" si="44"/>
        <v>0</v>
      </c>
      <c r="M165">
        <f t="shared" si="44"/>
        <v>0</v>
      </c>
      <c r="N165">
        <f t="shared" si="44"/>
        <v>0</v>
      </c>
      <c r="O165">
        <f t="shared" si="44"/>
        <v>0</v>
      </c>
      <c r="P165">
        <f t="shared" si="44"/>
        <v>0.3432861953926053</v>
      </c>
      <c r="Q165">
        <f t="shared" si="44"/>
        <v>0</v>
      </c>
      <c r="R165">
        <f t="shared" si="44"/>
        <v>0</v>
      </c>
      <c r="S165">
        <f t="shared" si="44"/>
        <v>0</v>
      </c>
      <c r="T165">
        <f t="shared" si="44"/>
        <v>0</v>
      </c>
      <c r="U165">
        <f t="shared" si="44"/>
        <v>0</v>
      </c>
      <c r="V165">
        <f t="shared" si="44"/>
        <v>0</v>
      </c>
      <c r="W165">
        <f t="shared" si="44"/>
        <v>0</v>
      </c>
      <c r="X165">
        <f t="shared" si="44"/>
        <v>0</v>
      </c>
      <c r="Y165">
        <f t="shared" si="44"/>
        <v>0</v>
      </c>
      <c r="Z165">
        <f t="shared" si="44"/>
        <v>0</v>
      </c>
      <c r="AA165">
        <f t="shared" si="44"/>
        <v>5.5459857479291597E-5</v>
      </c>
      <c r="AB165">
        <f t="shared" si="44"/>
        <v>0</v>
      </c>
      <c r="AC165">
        <f t="shared" si="44"/>
        <v>0</v>
      </c>
      <c r="AD165">
        <f t="shared" si="44"/>
        <v>0</v>
      </c>
      <c r="AE165">
        <f t="shared" si="44"/>
        <v>0</v>
      </c>
      <c r="AF165">
        <f t="shared" si="44"/>
        <v>1.5445416896943656E-4</v>
      </c>
      <c r="AG165">
        <f t="shared" si="44"/>
        <v>0</v>
      </c>
      <c r="AH165">
        <f t="shared" si="44"/>
        <v>0</v>
      </c>
      <c r="AI165">
        <f t="shared" si="44"/>
        <v>0</v>
      </c>
      <c r="AJ165">
        <f t="shared" si="44"/>
        <v>0</v>
      </c>
      <c r="AK165">
        <f t="shared" si="44"/>
        <v>0</v>
      </c>
      <c r="AL165">
        <f t="shared" si="44"/>
        <v>0</v>
      </c>
      <c r="AM165">
        <f t="shared" si="44"/>
        <v>0</v>
      </c>
      <c r="AN165">
        <f t="shared" si="44"/>
        <v>0</v>
      </c>
      <c r="AO165">
        <f t="shared" si="44"/>
        <v>0</v>
      </c>
      <c r="AP165">
        <v>0</v>
      </c>
      <c r="AQ165">
        <f t="shared" si="44"/>
        <v>0</v>
      </c>
      <c r="AR165">
        <f t="shared" si="44"/>
        <v>0</v>
      </c>
      <c r="AS165">
        <f t="shared" si="44"/>
        <v>0</v>
      </c>
      <c r="AT165">
        <f t="shared" si="44"/>
        <v>0</v>
      </c>
      <c r="AU165">
        <f t="shared" si="44"/>
        <v>0</v>
      </c>
    </row>
    <row r="166" spans="3:47" x14ac:dyDescent="0.2">
      <c r="C166" s="10">
        <f>DRIVHUS!L51</f>
        <v>3.1894934333958724E-4</v>
      </c>
      <c r="D166" s="15" t="s">
        <v>214</v>
      </c>
      <c r="E166">
        <f t="shared" si="1"/>
        <v>0</v>
      </c>
      <c r="F166">
        <f t="shared" si="1"/>
        <v>0</v>
      </c>
      <c r="G166">
        <f t="shared" ref="G166:AU166" si="45">G48/SUM(G$4:G$120)</f>
        <v>0</v>
      </c>
      <c r="H166">
        <f t="shared" si="45"/>
        <v>0</v>
      </c>
      <c r="I166">
        <v>0</v>
      </c>
      <c r="J166">
        <f t="shared" si="45"/>
        <v>0</v>
      </c>
      <c r="K166">
        <f t="shared" si="45"/>
        <v>0</v>
      </c>
      <c r="L166">
        <f t="shared" si="45"/>
        <v>0</v>
      </c>
      <c r="M166">
        <f t="shared" si="45"/>
        <v>0</v>
      </c>
      <c r="N166">
        <f t="shared" si="45"/>
        <v>0</v>
      </c>
      <c r="O166">
        <f t="shared" si="45"/>
        <v>0.21218517757450067</v>
      </c>
      <c r="P166">
        <f t="shared" si="45"/>
        <v>0</v>
      </c>
      <c r="Q166">
        <f t="shared" si="45"/>
        <v>0</v>
      </c>
      <c r="R166">
        <f t="shared" si="45"/>
        <v>0</v>
      </c>
      <c r="S166">
        <f t="shared" si="45"/>
        <v>0</v>
      </c>
      <c r="T166">
        <f t="shared" si="45"/>
        <v>0</v>
      </c>
      <c r="U166">
        <f t="shared" si="45"/>
        <v>0</v>
      </c>
      <c r="V166">
        <f t="shared" si="45"/>
        <v>0</v>
      </c>
      <c r="W166">
        <f t="shared" si="45"/>
        <v>0</v>
      </c>
      <c r="X166">
        <f t="shared" si="45"/>
        <v>0</v>
      </c>
      <c r="Y166">
        <f t="shared" si="45"/>
        <v>0</v>
      </c>
      <c r="Z166">
        <f t="shared" si="45"/>
        <v>0</v>
      </c>
      <c r="AA166">
        <f t="shared" si="45"/>
        <v>1.7105221840403377E-5</v>
      </c>
      <c r="AB166">
        <f t="shared" si="45"/>
        <v>0</v>
      </c>
      <c r="AC166">
        <f t="shared" si="45"/>
        <v>0</v>
      </c>
      <c r="AD166">
        <f t="shared" si="45"/>
        <v>0</v>
      </c>
      <c r="AE166">
        <f t="shared" si="45"/>
        <v>0</v>
      </c>
      <c r="AF166">
        <f t="shared" si="45"/>
        <v>9.3537588909145363E-5</v>
      </c>
      <c r="AG166">
        <f t="shared" si="45"/>
        <v>0</v>
      </c>
      <c r="AH166">
        <f t="shared" si="45"/>
        <v>0</v>
      </c>
      <c r="AI166">
        <f t="shared" si="45"/>
        <v>0</v>
      </c>
      <c r="AJ166">
        <f t="shared" si="45"/>
        <v>0</v>
      </c>
      <c r="AK166">
        <f t="shared" si="45"/>
        <v>0</v>
      </c>
      <c r="AL166">
        <f t="shared" si="45"/>
        <v>0</v>
      </c>
      <c r="AM166">
        <f t="shared" si="45"/>
        <v>0</v>
      </c>
      <c r="AN166">
        <f t="shared" si="45"/>
        <v>0</v>
      </c>
      <c r="AO166">
        <f t="shared" si="45"/>
        <v>0</v>
      </c>
      <c r="AP166">
        <v>0</v>
      </c>
      <c r="AQ166">
        <f t="shared" si="45"/>
        <v>0</v>
      </c>
      <c r="AR166">
        <f t="shared" si="45"/>
        <v>0</v>
      </c>
      <c r="AS166">
        <f t="shared" si="45"/>
        <v>0</v>
      </c>
      <c r="AT166">
        <f t="shared" si="45"/>
        <v>0</v>
      </c>
      <c r="AU166">
        <f t="shared" si="45"/>
        <v>0</v>
      </c>
    </row>
    <row r="167" spans="3:47" x14ac:dyDescent="0.2">
      <c r="C167" s="10">
        <f>DRIVHUS!L52</f>
        <v>3.80431510286001E-3</v>
      </c>
      <c r="D167" s="15" t="s">
        <v>215</v>
      </c>
      <c r="E167">
        <f t="shared" si="1"/>
        <v>0</v>
      </c>
      <c r="F167">
        <f t="shared" si="1"/>
        <v>0</v>
      </c>
      <c r="G167">
        <f t="shared" ref="G167:AU167" si="46">G49/SUM(G$4:G$120)</f>
        <v>0</v>
      </c>
      <c r="H167">
        <f t="shared" si="46"/>
        <v>0</v>
      </c>
      <c r="I167">
        <v>0</v>
      </c>
      <c r="J167">
        <f t="shared" si="46"/>
        <v>0</v>
      </c>
      <c r="K167">
        <f t="shared" si="46"/>
        <v>0</v>
      </c>
      <c r="L167">
        <f t="shared" si="46"/>
        <v>0</v>
      </c>
      <c r="M167">
        <f t="shared" si="46"/>
        <v>0</v>
      </c>
      <c r="N167">
        <f t="shared" si="46"/>
        <v>0</v>
      </c>
      <c r="O167">
        <f t="shared" si="46"/>
        <v>0.4568455405828053</v>
      </c>
      <c r="P167">
        <f t="shared" si="46"/>
        <v>0</v>
      </c>
      <c r="Q167">
        <f t="shared" si="46"/>
        <v>0</v>
      </c>
      <c r="R167">
        <f t="shared" si="46"/>
        <v>0</v>
      </c>
      <c r="S167">
        <f t="shared" si="46"/>
        <v>0</v>
      </c>
      <c r="T167">
        <f t="shared" si="46"/>
        <v>0</v>
      </c>
      <c r="U167">
        <f t="shared" si="46"/>
        <v>0</v>
      </c>
      <c r="V167">
        <f t="shared" si="46"/>
        <v>0</v>
      </c>
      <c r="W167">
        <f t="shared" si="46"/>
        <v>0</v>
      </c>
      <c r="X167">
        <f t="shared" si="46"/>
        <v>0</v>
      </c>
      <c r="Y167">
        <f t="shared" si="46"/>
        <v>0</v>
      </c>
      <c r="Z167">
        <f t="shared" si="46"/>
        <v>0</v>
      </c>
      <c r="AA167">
        <f t="shared" si="46"/>
        <v>1.7349979486249801E-4</v>
      </c>
      <c r="AB167">
        <f t="shared" si="46"/>
        <v>0</v>
      </c>
      <c r="AC167">
        <f t="shared" si="46"/>
        <v>0</v>
      </c>
      <c r="AD167">
        <f t="shared" si="46"/>
        <v>0</v>
      </c>
      <c r="AE167">
        <f t="shared" si="46"/>
        <v>0</v>
      </c>
      <c r="AF167">
        <f t="shared" si="46"/>
        <v>1.2444644535985523E-4</v>
      </c>
      <c r="AG167">
        <f t="shared" si="46"/>
        <v>0</v>
      </c>
      <c r="AH167">
        <f t="shared" si="46"/>
        <v>0</v>
      </c>
      <c r="AI167">
        <f t="shared" si="46"/>
        <v>0</v>
      </c>
      <c r="AJ167">
        <f t="shared" si="46"/>
        <v>0</v>
      </c>
      <c r="AK167">
        <f t="shared" si="46"/>
        <v>0</v>
      </c>
      <c r="AL167">
        <f t="shared" si="46"/>
        <v>0</v>
      </c>
      <c r="AM167">
        <f t="shared" si="46"/>
        <v>0</v>
      </c>
      <c r="AN167">
        <f t="shared" si="46"/>
        <v>0</v>
      </c>
      <c r="AO167">
        <f t="shared" si="46"/>
        <v>0</v>
      </c>
      <c r="AP167">
        <v>0</v>
      </c>
      <c r="AQ167">
        <f t="shared" si="46"/>
        <v>0</v>
      </c>
      <c r="AR167">
        <f t="shared" si="46"/>
        <v>0</v>
      </c>
      <c r="AS167">
        <f t="shared" si="46"/>
        <v>0</v>
      </c>
      <c r="AT167">
        <f t="shared" si="46"/>
        <v>0</v>
      </c>
      <c r="AU167">
        <f t="shared" si="46"/>
        <v>0</v>
      </c>
    </row>
    <row r="168" spans="3:47" x14ac:dyDescent="0.2">
      <c r="C168" s="10">
        <f>DRIVHUS!L53</f>
        <v>1.8214285714285714E-2</v>
      </c>
      <c r="D168" s="15" t="s">
        <v>216</v>
      </c>
      <c r="E168">
        <f t="shared" si="1"/>
        <v>0</v>
      </c>
      <c r="F168">
        <f t="shared" si="1"/>
        <v>0</v>
      </c>
      <c r="G168">
        <f t="shared" ref="G168:AU168" si="47">G50/SUM(G$4:G$120)</f>
        <v>0</v>
      </c>
      <c r="H168">
        <f t="shared" si="47"/>
        <v>0</v>
      </c>
      <c r="I168">
        <v>0</v>
      </c>
      <c r="J168">
        <f t="shared" si="47"/>
        <v>0</v>
      </c>
      <c r="K168">
        <f t="shared" si="47"/>
        <v>0</v>
      </c>
      <c r="L168">
        <f t="shared" si="47"/>
        <v>0</v>
      </c>
      <c r="M168">
        <f t="shared" si="47"/>
        <v>0</v>
      </c>
      <c r="N168">
        <f t="shared" si="47"/>
        <v>0</v>
      </c>
      <c r="O168">
        <f t="shared" si="47"/>
        <v>0.26941030224541584</v>
      </c>
      <c r="P168">
        <f t="shared" si="47"/>
        <v>7.6768564115120508E-2</v>
      </c>
      <c r="Q168">
        <f t="shared" si="47"/>
        <v>0</v>
      </c>
      <c r="R168">
        <f t="shared" si="47"/>
        <v>0</v>
      </c>
      <c r="S168">
        <f t="shared" si="47"/>
        <v>0</v>
      </c>
      <c r="T168">
        <f t="shared" si="47"/>
        <v>0</v>
      </c>
      <c r="U168">
        <f t="shared" si="47"/>
        <v>0</v>
      </c>
      <c r="V168">
        <f t="shared" si="47"/>
        <v>0</v>
      </c>
      <c r="W168">
        <f t="shared" si="47"/>
        <v>0</v>
      </c>
      <c r="X168">
        <f t="shared" si="47"/>
        <v>0</v>
      </c>
      <c r="Y168">
        <f t="shared" si="47"/>
        <v>0</v>
      </c>
      <c r="Z168">
        <f t="shared" si="47"/>
        <v>0</v>
      </c>
      <c r="AA168">
        <f t="shared" si="47"/>
        <v>5.8591642811371952E-4</v>
      </c>
      <c r="AB168">
        <f t="shared" si="47"/>
        <v>0</v>
      </c>
      <c r="AC168">
        <f t="shared" si="47"/>
        <v>0</v>
      </c>
      <c r="AD168">
        <f t="shared" si="47"/>
        <v>0</v>
      </c>
      <c r="AE168">
        <f t="shared" si="47"/>
        <v>0</v>
      </c>
      <c r="AF168">
        <f t="shared" si="47"/>
        <v>4.9760555487119525E-4</v>
      </c>
      <c r="AG168">
        <f t="shared" si="47"/>
        <v>0</v>
      </c>
      <c r="AH168">
        <f t="shared" si="47"/>
        <v>0</v>
      </c>
      <c r="AI168">
        <f t="shared" si="47"/>
        <v>0</v>
      </c>
      <c r="AJ168">
        <f t="shared" si="47"/>
        <v>0</v>
      </c>
      <c r="AK168">
        <f t="shared" si="47"/>
        <v>0</v>
      </c>
      <c r="AL168">
        <f t="shared" si="47"/>
        <v>0</v>
      </c>
      <c r="AM168">
        <f t="shared" si="47"/>
        <v>0</v>
      </c>
      <c r="AN168">
        <f t="shared" si="47"/>
        <v>0</v>
      </c>
      <c r="AO168">
        <f t="shared" si="47"/>
        <v>0</v>
      </c>
      <c r="AP168">
        <v>0</v>
      </c>
      <c r="AQ168">
        <f t="shared" si="47"/>
        <v>0</v>
      </c>
      <c r="AR168">
        <f t="shared" si="47"/>
        <v>0</v>
      </c>
      <c r="AS168">
        <f t="shared" si="47"/>
        <v>0</v>
      </c>
      <c r="AT168">
        <f t="shared" si="47"/>
        <v>0</v>
      </c>
      <c r="AU168">
        <f t="shared" si="47"/>
        <v>0</v>
      </c>
    </row>
    <row r="169" spans="3:47" x14ac:dyDescent="0.2">
      <c r="C169" s="10">
        <f>DRIVHUS!L54</f>
        <v>1.183011693808738E-3</v>
      </c>
      <c r="D169" s="15" t="s">
        <v>217</v>
      </c>
      <c r="E169">
        <f t="shared" si="1"/>
        <v>0</v>
      </c>
      <c r="F169">
        <f t="shared" si="1"/>
        <v>0</v>
      </c>
      <c r="G169">
        <f t="shared" ref="G169:AU169" si="48">G51/SUM(G$4:G$120)</f>
        <v>0</v>
      </c>
      <c r="H169">
        <f t="shared" si="48"/>
        <v>0</v>
      </c>
      <c r="I169">
        <v>0</v>
      </c>
      <c r="J169">
        <f t="shared" si="48"/>
        <v>0</v>
      </c>
      <c r="K169">
        <f t="shared" si="48"/>
        <v>0</v>
      </c>
      <c r="L169">
        <f t="shared" si="48"/>
        <v>0</v>
      </c>
      <c r="M169">
        <f t="shared" si="48"/>
        <v>0</v>
      </c>
      <c r="N169">
        <f t="shared" si="48"/>
        <v>0</v>
      </c>
      <c r="O169">
        <f t="shared" si="48"/>
        <v>0</v>
      </c>
      <c r="P169">
        <f t="shared" si="48"/>
        <v>0</v>
      </c>
      <c r="Q169">
        <f t="shared" si="48"/>
        <v>0</v>
      </c>
      <c r="R169">
        <f t="shared" si="48"/>
        <v>0</v>
      </c>
      <c r="S169">
        <f t="shared" si="48"/>
        <v>0</v>
      </c>
      <c r="T169">
        <f t="shared" si="48"/>
        <v>0</v>
      </c>
      <c r="U169">
        <f t="shared" si="48"/>
        <v>0</v>
      </c>
      <c r="V169">
        <f t="shared" si="48"/>
        <v>0</v>
      </c>
      <c r="W169">
        <f t="shared" si="48"/>
        <v>0</v>
      </c>
      <c r="X169">
        <f t="shared" si="48"/>
        <v>0</v>
      </c>
      <c r="Y169">
        <f t="shared" si="48"/>
        <v>0</v>
      </c>
      <c r="Z169">
        <f t="shared" si="48"/>
        <v>0</v>
      </c>
      <c r="AA169">
        <f t="shared" si="48"/>
        <v>7.7825978036950745E-3</v>
      </c>
      <c r="AB169">
        <f t="shared" si="48"/>
        <v>0</v>
      </c>
      <c r="AC169">
        <f t="shared" si="48"/>
        <v>0</v>
      </c>
      <c r="AD169">
        <f t="shared" si="48"/>
        <v>0</v>
      </c>
      <c r="AE169">
        <f t="shared" si="48"/>
        <v>0</v>
      </c>
      <c r="AF169">
        <f t="shared" si="48"/>
        <v>0</v>
      </c>
      <c r="AG169">
        <f t="shared" si="48"/>
        <v>0</v>
      </c>
      <c r="AH169">
        <f t="shared" si="48"/>
        <v>0</v>
      </c>
      <c r="AI169">
        <f t="shared" si="48"/>
        <v>0</v>
      </c>
      <c r="AJ169">
        <f t="shared" si="48"/>
        <v>0</v>
      </c>
      <c r="AK169">
        <f t="shared" si="48"/>
        <v>0</v>
      </c>
      <c r="AL169">
        <f t="shared" si="48"/>
        <v>0</v>
      </c>
      <c r="AM169">
        <f t="shared" si="48"/>
        <v>0</v>
      </c>
      <c r="AN169">
        <f t="shared" si="48"/>
        <v>0</v>
      </c>
      <c r="AO169">
        <f t="shared" si="48"/>
        <v>0</v>
      </c>
      <c r="AP169">
        <v>0</v>
      </c>
      <c r="AQ169">
        <f t="shared" si="48"/>
        <v>0</v>
      </c>
      <c r="AR169">
        <f t="shared" si="48"/>
        <v>0</v>
      </c>
      <c r="AS169">
        <f t="shared" si="48"/>
        <v>0</v>
      </c>
      <c r="AT169">
        <f t="shared" si="48"/>
        <v>0</v>
      </c>
      <c r="AU169">
        <f t="shared" si="48"/>
        <v>0</v>
      </c>
    </row>
    <row r="170" spans="3:47" x14ac:dyDescent="0.2">
      <c r="C170" s="10">
        <f>DRIVHUS!L55</f>
        <v>6.53760786222122E-4</v>
      </c>
      <c r="D170" s="15" t="s">
        <v>218</v>
      </c>
      <c r="E170">
        <f t="shared" si="1"/>
        <v>0</v>
      </c>
      <c r="F170">
        <f t="shared" si="1"/>
        <v>0</v>
      </c>
      <c r="G170">
        <f t="shared" ref="G170:AU170" si="49">G52/SUM(G$4:G$120)</f>
        <v>0</v>
      </c>
      <c r="H170">
        <f t="shared" si="49"/>
        <v>0</v>
      </c>
      <c r="I170">
        <v>0</v>
      </c>
      <c r="J170">
        <f t="shared" si="49"/>
        <v>0</v>
      </c>
      <c r="K170">
        <f t="shared" si="49"/>
        <v>0</v>
      </c>
      <c r="L170">
        <f t="shared" si="49"/>
        <v>0</v>
      </c>
      <c r="M170">
        <f t="shared" si="49"/>
        <v>0</v>
      </c>
      <c r="N170">
        <f t="shared" si="49"/>
        <v>0</v>
      </c>
      <c r="O170">
        <f t="shared" si="49"/>
        <v>0</v>
      </c>
      <c r="P170">
        <f t="shared" si="49"/>
        <v>0</v>
      </c>
      <c r="Q170">
        <f t="shared" si="49"/>
        <v>0</v>
      </c>
      <c r="R170">
        <f t="shared" si="49"/>
        <v>0</v>
      </c>
      <c r="S170">
        <f t="shared" si="49"/>
        <v>0</v>
      </c>
      <c r="T170">
        <f t="shared" si="49"/>
        <v>0</v>
      </c>
      <c r="U170">
        <f t="shared" si="49"/>
        <v>0</v>
      </c>
      <c r="V170">
        <f t="shared" si="49"/>
        <v>0</v>
      </c>
      <c r="W170">
        <f t="shared" si="49"/>
        <v>0</v>
      </c>
      <c r="X170">
        <f t="shared" si="49"/>
        <v>0</v>
      </c>
      <c r="Y170">
        <f t="shared" si="49"/>
        <v>0</v>
      </c>
      <c r="Z170">
        <f t="shared" si="49"/>
        <v>0</v>
      </c>
      <c r="AA170">
        <f t="shared" si="49"/>
        <v>4.0205059068224866E-3</v>
      </c>
      <c r="AB170">
        <f t="shared" si="49"/>
        <v>0</v>
      </c>
      <c r="AC170">
        <f t="shared" si="49"/>
        <v>0</v>
      </c>
      <c r="AD170">
        <f t="shared" si="49"/>
        <v>0</v>
      </c>
      <c r="AE170">
        <f t="shared" si="49"/>
        <v>0</v>
      </c>
      <c r="AF170">
        <f t="shared" si="49"/>
        <v>0</v>
      </c>
      <c r="AG170">
        <f t="shared" si="49"/>
        <v>0</v>
      </c>
      <c r="AH170">
        <f t="shared" si="49"/>
        <v>0</v>
      </c>
      <c r="AI170">
        <f t="shared" si="49"/>
        <v>0</v>
      </c>
      <c r="AJ170">
        <f t="shared" si="49"/>
        <v>0</v>
      </c>
      <c r="AK170">
        <f t="shared" si="49"/>
        <v>0</v>
      </c>
      <c r="AL170">
        <f t="shared" si="49"/>
        <v>0</v>
      </c>
      <c r="AM170">
        <f t="shared" si="49"/>
        <v>0</v>
      </c>
      <c r="AN170">
        <f t="shared" si="49"/>
        <v>0</v>
      </c>
      <c r="AO170">
        <f t="shared" si="49"/>
        <v>0</v>
      </c>
      <c r="AP170">
        <v>0</v>
      </c>
      <c r="AQ170">
        <f t="shared" si="49"/>
        <v>0</v>
      </c>
      <c r="AR170">
        <f t="shared" si="49"/>
        <v>0</v>
      </c>
      <c r="AS170">
        <f t="shared" si="49"/>
        <v>0</v>
      </c>
      <c r="AT170">
        <f t="shared" si="49"/>
        <v>0</v>
      </c>
      <c r="AU170">
        <f t="shared" si="49"/>
        <v>0</v>
      </c>
    </row>
    <row r="171" spans="3:47" x14ac:dyDescent="0.2">
      <c r="C171" s="10">
        <f>DRIVHUS!L56</f>
        <v>1.2965191796656219E-3</v>
      </c>
      <c r="D171" s="15" t="s">
        <v>219</v>
      </c>
      <c r="E171">
        <f t="shared" si="1"/>
        <v>0</v>
      </c>
      <c r="F171">
        <f t="shared" si="1"/>
        <v>0</v>
      </c>
      <c r="G171">
        <f t="shared" ref="G171:AU171" si="50">G53/SUM(G$4:G$120)</f>
        <v>0</v>
      </c>
      <c r="H171">
        <f t="shared" si="50"/>
        <v>0</v>
      </c>
      <c r="I171">
        <v>0</v>
      </c>
      <c r="J171">
        <f t="shared" si="50"/>
        <v>0</v>
      </c>
      <c r="K171">
        <f t="shared" si="50"/>
        <v>0</v>
      </c>
      <c r="L171">
        <f t="shared" si="50"/>
        <v>0</v>
      </c>
      <c r="M171">
        <f t="shared" si="50"/>
        <v>0</v>
      </c>
      <c r="N171">
        <f t="shared" si="50"/>
        <v>0.39005156384458672</v>
      </c>
      <c r="O171">
        <f t="shared" si="50"/>
        <v>0</v>
      </c>
      <c r="P171">
        <f t="shared" si="50"/>
        <v>0</v>
      </c>
      <c r="Q171">
        <f t="shared" si="50"/>
        <v>0</v>
      </c>
      <c r="R171">
        <f t="shared" si="50"/>
        <v>0</v>
      </c>
      <c r="S171">
        <f t="shared" si="50"/>
        <v>0</v>
      </c>
      <c r="T171">
        <f t="shared" si="50"/>
        <v>0</v>
      </c>
      <c r="U171">
        <f t="shared" si="50"/>
        <v>0</v>
      </c>
      <c r="V171">
        <f t="shared" si="50"/>
        <v>0</v>
      </c>
      <c r="W171">
        <f t="shared" si="50"/>
        <v>0</v>
      </c>
      <c r="X171">
        <f t="shared" si="50"/>
        <v>0</v>
      </c>
      <c r="Y171">
        <f t="shared" si="50"/>
        <v>0</v>
      </c>
      <c r="Z171">
        <f t="shared" si="50"/>
        <v>0</v>
      </c>
      <c r="AA171">
        <f t="shared" si="50"/>
        <v>3.9677161327524284E-3</v>
      </c>
      <c r="AB171">
        <f t="shared" si="50"/>
        <v>0</v>
      </c>
      <c r="AC171">
        <f t="shared" si="50"/>
        <v>0</v>
      </c>
      <c r="AD171">
        <f t="shared" si="50"/>
        <v>0</v>
      </c>
      <c r="AE171">
        <f t="shared" si="50"/>
        <v>0</v>
      </c>
      <c r="AF171">
        <f t="shared" si="50"/>
        <v>0</v>
      </c>
      <c r="AG171">
        <f t="shared" si="50"/>
        <v>0</v>
      </c>
      <c r="AH171">
        <f t="shared" si="50"/>
        <v>0</v>
      </c>
      <c r="AI171">
        <f t="shared" si="50"/>
        <v>0</v>
      </c>
      <c r="AJ171">
        <f t="shared" si="50"/>
        <v>0</v>
      </c>
      <c r="AK171">
        <f t="shared" si="50"/>
        <v>0</v>
      </c>
      <c r="AL171">
        <f t="shared" si="50"/>
        <v>0</v>
      </c>
      <c r="AM171">
        <f t="shared" si="50"/>
        <v>0</v>
      </c>
      <c r="AN171">
        <f t="shared" si="50"/>
        <v>0</v>
      </c>
      <c r="AO171">
        <f t="shared" si="50"/>
        <v>0</v>
      </c>
      <c r="AP171">
        <v>0</v>
      </c>
      <c r="AQ171">
        <f t="shared" si="50"/>
        <v>0</v>
      </c>
      <c r="AR171">
        <f t="shared" si="50"/>
        <v>0</v>
      </c>
      <c r="AS171">
        <f t="shared" si="50"/>
        <v>0</v>
      </c>
      <c r="AT171">
        <f t="shared" si="50"/>
        <v>0</v>
      </c>
      <c r="AU171">
        <f t="shared" si="50"/>
        <v>0</v>
      </c>
    </row>
    <row r="172" spans="3:47" x14ac:dyDescent="0.2">
      <c r="C172" s="10">
        <f>DRIVHUS!L57</f>
        <v>0</v>
      </c>
      <c r="D172" s="15" t="s">
        <v>220</v>
      </c>
      <c r="E172">
        <f t="shared" si="1"/>
        <v>0</v>
      </c>
      <c r="F172">
        <f t="shared" si="1"/>
        <v>0</v>
      </c>
      <c r="G172">
        <f t="shared" ref="G172:AU172" si="51">G54/SUM(G$4:G$120)</f>
        <v>0</v>
      </c>
      <c r="H172">
        <f t="shared" si="51"/>
        <v>0</v>
      </c>
      <c r="I172">
        <v>0</v>
      </c>
      <c r="J172">
        <f t="shared" si="51"/>
        <v>0</v>
      </c>
      <c r="K172">
        <f t="shared" si="51"/>
        <v>0</v>
      </c>
      <c r="L172">
        <f t="shared" si="51"/>
        <v>0</v>
      </c>
      <c r="M172">
        <f t="shared" si="51"/>
        <v>0</v>
      </c>
      <c r="N172">
        <f t="shared" si="51"/>
        <v>8.6626792580975207E-2</v>
      </c>
      <c r="O172">
        <f t="shared" si="51"/>
        <v>0</v>
      </c>
      <c r="P172">
        <f t="shared" si="51"/>
        <v>0</v>
      </c>
      <c r="Q172">
        <f t="shared" si="51"/>
        <v>0</v>
      </c>
      <c r="R172">
        <f t="shared" si="51"/>
        <v>0</v>
      </c>
      <c r="S172">
        <f t="shared" si="51"/>
        <v>0</v>
      </c>
      <c r="T172">
        <f t="shared" si="51"/>
        <v>0</v>
      </c>
      <c r="U172">
        <f t="shared" si="51"/>
        <v>0</v>
      </c>
      <c r="V172">
        <f t="shared" si="51"/>
        <v>0</v>
      </c>
      <c r="W172">
        <f t="shared" si="51"/>
        <v>0</v>
      </c>
      <c r="X172">
        <f t="shared" si="51"/>
        <v>0</v>
      </c>
      <c r="Y172">
        <f t="shared" si="51"/>
        <v>0</v>
      </c>
      <c r="Z172">
        <f t="shared" si="51"/>
        <v>0</v>
      </c>
      <c r="AA172">
        <f t="shared" si="51"/>
        <v>0</v>
      </c>
      <c r="AB172">
        <f t="shared" si="51"/>
        <v>0</v>
      </c>
      <c r="AC172">
        <f t="shared" si="51"/>
        <v>0</v>
      </c>
      <c r="AD172">
        <f t="shared" si="51"/>
        <v>0</v>
      </c>
      <c r="AE172">
        <f t="shared" si="51"/>
        <v>0</v>
      </c>
      <c r="AF172">
        <f t="shared" si="51"/>
        <v>0</v>
      </c>
      <c r="AG172">
        <f t="shared" si="51"/>
        <v>0</v>
      </c>
      <c r="AH172">
        <f t="shared" si="51"/>
        <v>0</v>
      </c>
      <c r="AI172">
        <f t="shared" si="51"/>
        <v>0</v>
      </c>
      <c r="AJ172">
        <f t="shared" si="51"/>
        <v>0</v>
      </c>
      <c r="AK172">
        <f t="shared" si="51"/>
        <v>0</v>
      </c>
      <c r="AL172">
        <f t="shared" si="51"/>
        <v>0</v>
      </c>
      <c r="AM172">
        <f t="shared" si="51"/>
        <v>0</v>
      </c>
      <c r="AN172">
        <f t="shared" si="51"/>
        <v>0</v>
      </c>
      <c r="AO172">
        <f t="shared" si="51"/>
        <v>0</v>
      </c>
      <c r="AP172">
        <v>0</v>
      </c>
      <c r="AQ172">
        <f t="shared" si="51"/>
        <v>0</v>
      </c>
      <c r="AR172">
        <f t="shared" si="51"/>
        <v>0</v>
      </c>
      <c r="AS172">
        <f t="shared" si="51"/>
        <v>0</v>
      </c>
      <c r="AT172">
        <f t="shared" si="51"/>
        <v>0</v>
      </c>
      <c r="AU172">
        <f t="shared" si="51"/>
        <v>0</v>
      </c>
    </row>
    <row r="173" spans="3:47" x14ac:dyDescent="0.2">
      <c r="C173" s="10">
        <f>DRIVHUS!L58</f>
        <v>1.2709890918004658E-3</v>
      </c>
      <c r="D173" s="15" t="s">
        <v>221</v>
      </c>
      <c r="E173">
        <f t="shared" si="1"/>
        <v>0</v>
      </c>
      <c r="F173">
        <f t="shared" si="1"/>
        <v>0</v>
      </c>
      <c r="G173">
        <f t="shared" ref="G173:AU173" si="52">G55/SUM(G$4:G$120)</f>
        <v>0</v>
      </c>
      <c r="H173">
        <f t="shared" si="52"/>
        <v>0</v>
      </c>
      <c r="I173">
        <v>0</v>
      </c>
      <c r="J173">
        <f t="shared" si="52"/>
        <v>3.853813377825404E-3</v>
      </c>
      <c r="K173">
        <f t="shared" si="52"/>
        <v>0</v>
      </c>
      <c r="L173">
        <f t="shared" si="52"/>
        <v>0</v>
      </c>
      <c r="M173">
        <f t="shared" si="52"/>
        <v>0</v>
      </c>
      <c r="N173">
        <f t="shared" si="52"/>
        <v>3.4695384268972049E-2</v>
      </c>
      <c r="O173">
        <f t="shared" si="52"/>
        <v>0</v>
      </c>
      <c r="P173">
        <f t="shared" si="52"/>
        <v>5.5338381018450928E-4</v>
      </c>
      <c r="Q173">
        <f t="shared" si="52"/>
        <v>1.4636194689161715E-2</v>
      </c>
      <c r="R173">
        <f t="shared" si="52"/>
        <v>1.9880938136099095E-2</v>
      </c>
      <c r="S173">
        <f t="shared" si="52"/>
        <v>0</v>
      </c>
      <c r="T173">
        <f t="shared" si="52"/>
        <v>4.0281688543145018E-2</v>
      </c>
      <c r="U173">
        <f t="shared" si="52"/>
        <v>8.0762839132461156E-2</v>
      </c>
      <c r="V173">
        <f t="shared" si="52"/>
        <v>8.102546273335251E-2</v>
      </c>
      <c r="W173">
        <f t="shared" si="52"/>
        <v>2.4588193194144681E-3</v>
      </c>
      <c r="X173">
        <f t="shared" si="52"/>
        <v>0</v>
      </c>
      <c r="Y173">
        <f t="shared" si="52"/>
        <v>0</v>
      </c>
      <c r="Z173">
        <f t="shared" si="52"/>
        <v>0.94831026720846234</v>
      </c>
      <c r="AA173">
        <f t="shared" si="52"/>
        <v>3.0990907170016679E-2</v>
      </c>
      <c r="AB173">
        <f t="shared" si="52"/>
        <v>0</v>
      </c>
      <c r="AC173">
        <f t="shared" si="52"/>
        <v>0</v>
      </c>
      <c r="AD173">
        <f t="shared" si="52"/>
        <v>0</v>
      </c>
      <c r="AE173">
        <f t="shared" si="52"/>
        <v>0</v>
      </c>
      <c r="AF173">
        <f t="shared" si="52"/>
        <v>8.2688850634798517E-3</v>
      </c>
      <c r="AG173">
        <f t="shared" si="52"/>
        <v>0.23280581932160263</v>
      </c>
      <c r="AH173">
        <f t="shared" si="52"/>
        <v>5.0291057916075473E-2</v>
      </c>
      <c r="AI173">
        <f t="shared" si="52"/>
        <v>0</v>
      </c>
      <c r="AJ173">
        <f t="shared" si="52"/>
        <v>1.8545058662131957E-2</v>
      </c>
      <c r="AK173">
        <f t="shared" si="52"/>
        <v>0</v>
      </c>
      <c r="AL173">
        <f t="shared" si="52"/>
        <v>0</v>
      </c>
      <c r="AM173">
        <f t="shared" si="52"/>
        <v>0</v>
      </c>
      <c r="AN173">
        <f t="shared" si="52"/>
        <v>0</v>
      </c>
      <c r="AO173">
        <f t="shared" si="52"/>
        <v>4.0891877079863503E-3</v>
      </c>
      <c r="AP173">
        <v>0</v>
      </c>
      <c r="AQ173">
        <f t="shared" si="52"/>
        <v>1.4162194349964052E-2</v>
      </c>
      <c r="AR173">
        <f t="shared" si="52"/>
        <v>0</v>
      </c>
      <c r="AS173">
        <f t="shared" si="52"/>
        <v>0</v>
      </c>
      <c r="AT173">
        <f t="shared" si="52"/>
        <v>0</v>
      </c>
      <c r="AU173">
        <f t="shared" si="52"/>
        <v>0</v>
      </c>
    </row>
    <row r="174" spans="3:47" x14ac:dyDescent="0.2">
      <c r="C174" s="10">
        <f>DRIVHUS!L59</f>
        <v>8.8590943587148999E-4</v>
      </c>
      <c r="D174" s="15" t="s">
        <v>222</v>
      </c>
      <c r="E174">
        <f t="shared" si="1"/>
        <v>0</v>
      </c>
      <c r="F174">
        <f t="shared" si="1"/>
        <v>0</v>
      </c>
      <c r="G174">
        <f t="shared" ref="G174:AU174" si="53">G56/SUM(G$4:G$120)</f>
        <v>0</v>
      </c>
      <c r="H174">
        <f t="shared" si="53"/>
        <v>0</v>
      </c>
      <c r="I174">
        <v>0</v>
      </c>
      <c r="J174">
        <f t="shared" si="53"/>
        <v>0</v>
      </c>
      <c r="K174">
        <f t="shared" si="53"/>
        <v>0</v>
      </c>
      <c r="L174">
        <f t="shared" si="53"/>
        <v>0</v>
      </c>
      <c r="M174">
        <f t="shared" si="53"/>
        <v>0</v>
      </c>
      <c r="N174">
        <f t="shared" si="53"/>
        <v>0</v>
      </c>
      <c r="O174">
        <f t="shared" si="53"/>
        <v>0</v>
      </c>
      <c r="P174">
        <f t="shared" si="53"/>
        <v>0</v>
      </c>
      <c r="Q174">
        <f t="shared" si="53"/>
        <v>0</v>
      </c>
      <c r="R174">
        <f t="shared" si="53"/>
        <v>0</v>
      </c>
      <c r="S174">
        <f t="shared" si="53"/>
        <v>0</v>
      </c>
      <c r="T174">
        <f t="shared" si="53"/>
        <v>0</v>
      </c>
      <c r="U174">
        <f t="shared" si="53"/>
        <v>0</v>
      </c>
      <c r="V174">
        <f t="shared" si="53"/>
        <v>0</v>
      </c>
      <c r="W174">
        <f t="shared" si="53"/>
        <v>0</v>
      </c>
      <c r="X174">
        <f t="shared" si="53"/>
        <v>0</v>
      </c>
      <c r="Y174">
        <f t="shared" si="53"/>
        <v>0</v>
      </c>
      <c r="Z174">
        <f t="shared" si="53"/>
        <v>0</v>
      </c>
      <c r="AA174">
        <f t="shared" si="53"/>
        <v>0.35705209218696582</v>
      </c>
      <c r="AB174">
        <f t="shared" si="53"/>
        <v>0</v>
      </c>
      <c r="AC174">
        <f t="shared" si="53"/>
        <v>0</v>
      </c>
      <c r="AD174">
        <f t="shared" si="53"/>
        <v>0</v>
      </c>
      <c r="AE174">
        <f t="shared" si="53"/>
        <v>0</v>
      </c>
      <c r="AF174">
        <f t="shared" si="53"/>
        <v>2.0816168630069921E-4</v>
      </c>
      <c r="AG174">
        <f t="shared" si="53"/>
        <v>0</v>
      </c>
      <c r="AH174">
        <f t="shared" si="53"/>
        <v>0</v>
      </c>
      <c r="AI174">
        <f t="shared" si="53"/>
        <v>0</v>
      </c>
      <c r="AJ174">
        <f t="shared" si="53"/>
        <v>0</v>
      </c>
      <c r="AK174">
        <f t="shared" si="53"/>
        <v>0</v>
      </c>
      <c r="AL174">
        <f t="shared" si="53"/>
        <v>0</v>
      </c>
      <c r="AM174">
        <f t="shared" si="53"/>
        <v>0</v>
      </c>
      <c r="AN174">
        <f t="shared" si="53"/>
        <v>0</v>
      </c>
      <c r="AO174">
        <f t="shared" si="53"/>
        <v>0</v>
      </c>
      <c r="AP174">
        <v>0</v>
      </c>
      <c r="AQ174">
        <f t="shared" si="53"/>
        <v>0</v>
      </c>
      <c r="AR174">
        <f t="shared" si="53"/>
        <v>0</v>
      </c>
      <c r="AS174">
        <f t="shared" si="53"/>
        <v>0</v>
      </c>
      <c r="AT174">
        <f t="shared" si="53"/>
        <v>0</v>
      </c>
      <c r="AU174">
        <f t="shared" si="53"/>
        <v>0</v>
      </c>
    </row>
    <row r="175" spans="3:47" x14ac:dyDescent="0.2">
      <c r="C175" s="10">
        <f>DRIVHUS!L60</f>
        <v>4.0636650116913757E-4</v>
      </c>
      <c r="D175" s="15" t="s">
        <v>223</v>
      </c>
      <c r="E175">
        <f t="shared" si="1"/>
        <v>0.16548385835047405</v>
      </c>
      <c r="F175">
        <f t="shared" si="1"/>
        <v>0.24350435216045371</v>
      </c>
      <c r="G175">
        <f t="shared" ref="G175:AU175" si="54">G57/SUM(G$4:G$120)</f>
        <v>0.30498492526430326</v>
      </c>
      <c r="H175">
        <f t="shared" si="54"/>
        <v>0.58096582603760283</v>
      </c>
      <c r="I175">
        <v>0</v>
      </c>
      <c r="J175">
        <f t="shared" si="54"/>
        <v>0.23022335543854963</v>
      </c>
      <c r="K175">
        <f t="shared" si="54"/>
        <v>0.12945378391984913</v>
      </c>
      <c r="L175">
        <f t="shared" si="54"/>
        <v>0</v>
      </c>
      <c r="M175">
        <f t="shared" si="54"/>
        <v>0</v>
      </c>
      <c r="N175">
        <f t="shared" si="54"/>
        <v>0.17125221983008801</v>
      </c>
      <c r="O175">
        <f t="shared" si="54"/>
        <v>0</v>
      </c>
      <c r="P175">
        <f t="shared" si="54"/>
        <v>5.2509961643093322E-2</v>
      </c>
      <c r="Q175">
        <f t="shared" si="54"/>
        <v>0.18307023050773233</v>
      </c>
      <c r="R175">
        <f t="shared" si="54"/>
        <v>0.10662296828554838</v>
      </c>
      <c r="S175">
        <f t="shared" si="54"/>
        <v>0.29858255312318444</v>
      </c>
      <c r="T175">
        <f t="shared" si="54"/>
        <v>0.2977360554781105</v>
      </c>
      <c r="U175">
        <f t="shared" si="54"/>
        <v>0.23119179098973558</v>
      </c>
      <c r="V175">
        <f t="shared" si="54"/>
        <v>0.15700372358122416</v>
      </c>
      <c r="W175">
        <f t="shared" si="54"/>
        <v>0.34109668529225018</v>
      </c>
      <c r="X175">
        <f t="shared" si="54"/>
        <v>0</v>
      </c>
      <c r="Y175">
        <f t="shared" si="54"/>
        <v>0</v>
      </c>
      <c r="Z175">
        <f t="shared" si="54"/>
        <v>2.2905130293649774E-2</v>
      </c>
      <c r="AA175">
        <f t="shared" si="54"/>
        <v>9.0792932166836884E-2</v>
      </c>
      <c r="AB175">
        <f t="shared" si="54"/>
        <v>0</v>
      </c>
      <c r="AC175">
        <f t="shared" si="54"/>
        <v>0</v>
      </c>
      <c r="AD175">
        <f t="shared" si="54"/>
        <v>-0.79405998571211067</v>
      </c>
      <c r="AE175">
        <f t="shared" si="54"/>
        <v>0</v>
      </c>
      <c r="AF175">
        <f t="shared" si="54"/>
        <v>0.32105452727787681</v>
      </c>
      <c r="AG175">
        <f t="shared" si="54"/>
        <v>0.16666917560288722</v>
      </c>
      <c r="AH175">
        <f t="shared" si="54"/>
        <v>0.16046447326605548</v>
      </c>
      <c r="AI175">
        <f t="shared" si="54"/>
        <v>0</v>
      </c>
      <c r="AJ175">
        <f t="shared" si="54"/>
        <v>4.1475082298172337E-2</v>
      </c>
      <c r="AK175">
        <f t="shared" si="54"/>
        <v>0</v>
      </c>
      <c r="AL175">
        <f t="shared" si="54"/>
        <v>0</v>
      </c>
      <c r="AM175">
        <f t="shared" si="54"/>
        <v>0</v>
      </c>
      <c r="AN175">
        <f t="shared" si="54"/>
        <v>0</v>
      </c>
      <c r="AO175">
        <f t="shared" si="54"/>
        <v>0.26135829952017781</v>
      </c>
      <c r="AP175">
        <v>0</v>
      </c>
      <c r="AQ175">
        <f t="shared" si="54"/>
        <v>0.30487955465009275</v>
      </c>
      <c r="AR175">
        <f t="shared" si="54"/>
        <v>0</v>
      </c>
      <c r="AS175">
        <f t="shared" si="54"/>
        <v>0</v>
      </c>
      <c r="AT175">
        <f t="shared" si="54"/>
        <v>0</v>
      </c>
      <c r="AU175">
        <f t="shared" si="54"/>
        <v>0</v>
      </c>
    </row>
    <row r="176" spans="3:47" x14ac:dyDescent="0.2">
      <c r="C176" s="10">
        <f>DRIVHUS!L61</f>
        <v>3.4394343062038021E-4</v>
      </c>
      <c r="D176" s="15" t="s">
        <v>224</v>
      </c>
      <c r="E176">
        <f t="shared" si="1"/>
        <v>0.38893572723296782</v>
      </c>
      <c r="F176">
        <f t="shared" si="1"/>
        <v>0.42679354339582481</v>
      </c>
      <c r="G176">
        <f t="shared" ref="G176:AU176" si="55">G58/SUM(G$4:G$120)</f>
        <v>0.59160596442059488</v>
      </c>
      <c r="H176">
        <f t="shared" si="55"/>
        <v>0.41903417396239723</v>
      </c>
      <c r="I176">
        <v>0</v>
      </c>
      <c r="J176">
        <f t="shared" si="55"/>
        <v>0.70249404517736458</v>
      </c>
      <c r="K176">
        <f t="shared" si="55"/>
        <v>0.77948444145386186</v>
      </c>
      <c r="L176">
        <f t="shared" si="55"/>
        <v>0</v>
      </c>
      <c r="M176">
        <f t="shared" si="55"/>
        <v>0</v>
      </c>
      <c r="N176">
        <f t="shared" si="55"/>
        <v>8.463575300850161E-2</v>
      </c>
      <c r="O176">
        <f t="shared" si="55"/>
        <v>0</v>
      </c>
      <c r="P176">
        <f t="shared" si="55"/>
        <v>2.3590476287654607E-3</v>
      </c>
      <c r="Q176">
        <f t="shared" si="55"/>
        <v>0.56443282181764765</v>
      </c>
      <c r="R176">
        <f t="shared" si="55"/>
        <v>0.73155747817616046</v>
      </c>
      <c r="S176">
        <f t="shared" si="55"/>
        <v>0.53649337975530453</v>
      </c>
      <c r="T176">
        <f t="shared" si="55"/>
        <v>0.60454956805824089</v>
      </c>
      <c r="U176">
        <f t="shared" si="55"/>
        <v>0.62519164348114009</v>
      </c>
      <c r="V176">
        <f t="shared" si="55"/>
        <v>0.24416410421397153</v>
      </c>
      <c r="W176">
        <f t="shared" si="55"/>
        <v>0.51281347577742242</v>
      </c>
      <c r="X176">
        <f t="shared" si="55"/>
        <v>0</v>
      </c>
      <c r="Y176">
        <f t="shared" si="55"/>
        <v>0</v>
      </c>
      <c r="Z176">
        <f t="shared" si="55"/>
        <v>2.1203611832282816E-2</v>
      </c>
      <c r="AA176">
        <f t="shared" si="55"/>
        <v>3.0681511254971729E-2</v>
      </c>
      <c r="AB176">
        <f t="shared" si="55"/>
        <v>0</v>
      </c>
      <c r="AC176">
        <f t="shared" si="55"/>
        <v>0</v>
      </c>
      <c r="AD176">
        <f t="shared" si="55"/>
        <v>1.8098211671565927</v>
      </c>
      <c r="AE176">
        <f t="shared" si="55"/>
        <v>0</v>
      </c>
      <c r="AF176">
        <f t="shared" si="55"/>
        <v>0.36303542272096523</v>
      </c>
      <c r="AG176">
        <f t="shared" si="55"/>
        <v>0.19579751826878519</v>
      </c>
      <c r="AH176">
        <f t="shared" si="55"/>
        <v>0.45630795938546842</v>
      </c>
      <c r="AI176">
        <f t="shared" si="55"/>
        <v>0</v>
      </c>
      <c r="AJ176">
        <f t="shared" si="55"/>
        <v>0.260606432056885</v>
      </c>
      <c r="AK176">
        <f t="shared" si="55"/>
        <v>0</v>
      </c>
      <c r="AL176">
        <f t="shared" si="55"/>
        <v>0</v>
      </c>
      <c r="AM176">
        <f t="shared" si="55"/>
        <v>0</v>
      </c>
      <c r="AN176">
        <f t="shared" si="55"/>
        <v>0</v>
      </c>
      <c r="AO176">
        <f t="shared" si="55"/>
        <v>0.206411553787515</v>
      </c>
      <c r="AP176">
        <v>0</v>
      </c>
      <c r="AQ176">
        <f t="shared" si="55"/>
        <v>0.56466169276348466</v>
      </c>
      <c r="AR176">
        <f t="shared" si="55"/>
        <v>0</v>
      </c>
      <c r="AS176">
        <f t="shared" si="55"/>
        <v>0</v>
      </c>
      <c r="AT176">
        <f t="shared" si="55"/>
        <v>0</v>
      </c>
      <c r="AU176">
        <f t="shared" si="55"/>
        <v>0</v>
      </c>
    </row>
    <row r="177" spans="3:47" x14ac:dyDescent="0.2">
      <c r="C177" s="10">
        <f>DRIVHUS!L62</f>
        <v>5.19466729589429E-3</v>
      </c>
      <c r="D177" s="15" t="s">
        <v>225</v>
      </c>
      <c r="E177">
        <f t="shared" si="1"/>
        <v>0</v>
      </c>
      <c r="F177">
        <f t="shared" si="1"/>
        <v>0</v>
      </c>
      <c r="G177">
        <f t="shared" ref="G177:AU177" si="56">G59/SUM(G$4:G$120)</f>
        <v>0</v>
      </c>
      <c r="H177">
        <f t="shared" si="56"/>
        <v>0</v>
      </c>
      <c r="I177">
        <v>0</v>
      </c>
      <c r="J177">
        <f t="shared" si="56"/>
        <v>0</v>
      </c>
      <c r="K177">
        <f t="shared" si="56"/>
        <v>0</v>
      </c>
      <c r="L177">
        <f t="shared" si="56"/>
        <v>0</v>
      </c>
      <c r="M177">
        <f t="shared" si="56"/>
        <v>0</v>
      </c>
      <c r="N177">
        <f t="shared" si="56"/>
        <v>0</v>
      </c>
      <c r="O177">
        <f t="shared" si="56"/>
        <v>0</v>
      </c>
      <c r="P177">
        <f t="shared" si="56"/>
        <v>0</v>
      </c>
      <c r="Q177">
        <f t="shared" si="56"/>
        <v>0</v>
      </c>
      <c r="R177">
        <f t="shared" si="56"/>
        <v>0</v>
      </c>
      <c r="S177">
        <f t="shared" si="56"/>
        <v>0</v>
      </c>
      <c r="T177">
        <f t="shared" si="56"/>
        <v>0</v>
      </c>
      <c r="U177">
        <f t="shared" si="56"/>
        <v>0</v>
      </c>
      <c r="V177">
        <f t="shared" si="56"/>
        <v>0</v>
      </c>
      <c r="W177">
        <f t="shared" si="56"/>
        <v>0</v>
      </c>
      <c r="X177">
        <f t="shared" si="56"/>
        <v>0</v>
      </c>
      <c r="Y177">
        <f t="shared" si="56"/>
        <v>0</v>
      </c>
      <c r="Z177">
        <f t="shared" si="56"/>
        <v>0</v>
      </c>
      <c r="AA177">
        <f t="shared" si="56"/>
        <v>8.363480012047635E-5</v>
      </c>
      <c r="AB177">
        <f t="shared" si="56"/>
        <v>0.21963381782544611</v>
      </c>
      <c r="AC177">
        <f t="shared" si="56"/>
        <v>0</v>
      </c>
      <c r="AD177">
        <f t="shared" si="56"/>
        <v>0</v>
      </c>
      <c r="AE177">
        <f t="shared" si="56"/>
        <v>0</v>
      </c>
      <c r="AF177">
        <f t="shared" si="56"/>
        <v>7.5605045370686854E-5</v>
      </c>
      <c r="AG177">
        <f t="shared" si="56"/>
        <v>0</v>
      </c>
      <c r="AH177">
        <f t="shared" si="56"/>
        <v>0</v>
      </c>
      <c r="AI177">
        <f t="shared" si="56"/>
        <v>0</v>
      </c>
      <c r="AJ177">
        <f t="shared" si="56"/>
        <v>0</v>
      </c>
      <c r="AK177">
        <f t="shared" si="56"/>
        <v>0</v>
      </c>
      <c r="AL177">
        <f t="shared" si="56"/>
        <v>0</v>
      </c>
      <c r="AM177">
        <f t="shared" si="56"/>
        <v>0</v>
      </c>
      <c r="AN177">
        <f t="shared" si="56"/>
        <v>0</v>
      </c>
      <c r="AO177">
        <f t="shared" si="56"/>
        <v>0</v>
      </c>
      <c r="AP177">
        <v>0</v>
      </c>
      <c r="AQ177">
        <f t="shared" si="56"/>
        <v>0</v>
      </c>
      <c r="AR177">
        <f t="shared" si="56"/>
        <v>0</v>
      </c>
      <c r="AS177">
        <f t="shared" si="56"/>
        <v>0</v>
      </c>
      <c r="AT177">
        <f t="shared" si="56"/>
        <v>0</v>
      </c>
      <c r="AU177">
        <f t="shared" si="56"/>
        <v>0</v>
      </c>
    </row>
    <row r="178" spans="3:47" x14ac:dyDescent="0.2">
      <c r="C178" s="10">
        <f>DRIVHUS!L63</f>
        <v>1.4792284295229662E-3</v>
      </c>
      <c r="D178" s="15" t="s">
        <v>226</v>
      </c>
      <c r="E178">
        <f t="shared" si="1"/>
        <v>0</v>
      </c>
      <c r="F178">
        <f t="shared" si="1"/>
        <v>0</v>
      </c>
      <c r="G178">
        <f t="shared" ref="G178:AU178" si="57">G60/SUM(G$4:G$120)</f>
        <v>0</v>
      </c>
      <c r="H178">
        <f t="shared" si="57"/>
        <v>0</v>
      </c>
      <c r="I178">
        <v>0</v>
      </c>
      <c r="J178">
        <f t="shared" si="57"/>
        <v>0</v>
      </c>
      <c r="K178">
        <f t="shared" si="57"/>
        <v>0</v>
      </c>
      <c r="L178">
        <f t="shared" si="57"/>
        <v>0</v>
      </c>
      <c r="M178">
        <f t="shared" si="57"/>
        <v>0</v>
      </c>
      <c r="N178">
        <f t="shared" si="57"/>
        <v>0</v>
      </c>
      <c r="O178">
        <f t="shared" si="57"/>
        <v>0</v>
      </c>
      <c r="P178">
        <f t="shared" si="57"/>
        <v>0</v>
      </c>
      <c r="Q178">
        <f t="shared" si="57"/>
        <v>0</v>
      </c>
      <c r="R178">
        <f t="shared" si="57"/>
        <v>0</v>
      </c>
      <c r="S178">
        <f t="shared" si="57"/>
        <v>0</v>
      </c>
      <c r="T178">
        <f t="shared" si="57"/>
        <v>0</v>
      </c>
      <c r="U178">
        <f t="shared" si="57"/>
        <v>0</v>
      </c>
      <c r="V178">
        <f t="shared" si="57"/>
        <v>0</v>
      </c>
      <c r="W178">
        <f t="shared" si="57"/>
        <v>0</v>
      </c>
      <c r="X178">
        <f t="shared" si="57"/>
        <v>0</v>
      </c>
      <c r="Y178">
        <f t="shared" si="57"/>
        <v>0</v>
      </c>
      <c r="Z178">
        <f t="shared" si="57"/>
        <v>0</v>
      </c>
      <c r="AA178">
        <f t="shared" si="57"/>
        <v>3.6004405971385643E-4</v>
      </c>
      <c r="AB178">
        <f t="shared" si="57"/>
        <v>0.60014359735913425</v>
      </c>
      <c r="AC178">
        <f t="shared" si="57"/>
        <v>0</v>
      </c>
      <c r="AD178">
        <f t="shared" si="57"/>
        <v>0</v>
      </c>
      <c r="AE178">
        <f t="shared" si="57"/>
        <v>0</v>
      </c>
      <c r="AF178">
        <f t="shared" si="57"/>
        <v>1.8968846305756354E-4</v>
      </c>
      <c r="AG178">
        <f t="shared" si="57"/>
        <v>0</v>
      </c>
      <c r="AH178">
        <f t="shared" si="57"/>
        <v>0</v>
      </c>
      <c r="AI178">
        <f t="shared" si="57"/>
        <v>0</v>
      </c>
      <c r="AJ178">
        <f t="shared" si="57"/>
        <v>0</v>
      </c>
      <c r="AK178">
        <f t="shared" si="57"/>
        <v>0</v>
      </c>
      <c r="AL178">
        <f t="shared" si="57"/>
        <v>0</v>
      </c>
      <c r="AM178">
        <f t="shared" si="57"/>
        <v>0</v>
      </c>
      <c r="AN178">
        <f t="shared" si="57"/>
        <v>0</v>
      </c>
      <c r="AO178">
        <f t="shared" si="57"/>
        <v>0</v>
      </c>
      <c r="AP178">
        <v>0</v>
      </c>
      <c r="AQ178">
        <f t="shared" si="57"/>
        <v>0</v>
      </c>
      <c r="AR178">
        <f t="shared" si="57"/>
        <v>0</v>
      </c>
      <c r="AS178">
        <f t="shared" si="57"/>
        <v>0</v>
      </c>
      <c r="AT178">
        <f t="shared" si="57"/>
        <v>0</v>
      </c>
      <c r="AU178">
        <f t="shared" si="57"/>
        <v>0</v>
      </c>
    </row>
    <row r="179" spans="3:47" x14ac:dyDescent="0.2">
      <c r="C179" s="10">
        <f>DRIVHUS!L64</f>
        <v>9.8216235893702226E-3</v>
      </c>
      <c r="D179" s="15" t="s">
        <v>227</v>
      </c>
      <c r="E179">
        <f t="shared" si="1"/>
        <v>0</v>
      </c>
      <c r="F179">
        <f t="shared" si="1"/>
        <v>0</v>
      </c>
      <c r="G179">
        <f t="shared" ref="G179:AU179" si="58">G61/SUM(G$4:G$120)</f>
        <v>0</v>
      </c>
      <c r="H179">
        <f t="shared" si="58"/>
        <v>0</v>
      </c>
      <c r="I179">
        <v>0</v>
      </c>
      <c r="J179">
        <f t="shared" si="58"/>
        <v>0</v>
      </c>
      <c r="K179">
        <f t="shared" si="58"/>
        <v>0</v>
      </c>
      <c r="L179">
        <f t="shared" si="58"/>
        <v>0</v>
      </c>
      <c r="M179">
        <f t="shared" si="58"/>
        <v>0</v>
      </c>
      <c r="N179">
        <f t="shared" si="58"/>
        <v>0</v>
      </c>
      <c r="O179">
        <f t="shared" si="58"/>
        <v>0</v>
      </c>
      <c r="P179">
        <f t="shared" si="58"/>
        <v>0</v>
      </c>
      <c r="Q179">
        <f t="shared" si="58"/>
        <v>0</v>
      </c>
      <c r="R179">
        <f t="shared" si="58"/>
        <v>0</v>
      </c>
      <c r="S179">
        <f t="shared" si="58"/>
        <v>0</v>
      </c>
      <c r="T179">
        <f t="shared" si="58"/>
        <v>0</v>
      </c>
      <c r="U179">
        <f t="shared" si="58"/>
        <v>0</v>
      </c>
      <c r="V179">
        <f t="shared" si="58"/>
        <v>0</v>
      </c>
      <c r="W179">
        <f t="shared" si="58"/>
        <v>0</v>
      </c>
      <c r="X179">
        <f t="shared" si="58"/>
        <v>0</v>
      </c>
      <c r="Y179">
        <f t="shared" si="58"/>
        <v>0</v>
      </c>
      <c r="Z179">
        <f t="shared" si="58"/>
        <v>0</v>
      </c>
      <c r="AA179">
        <f t="shared" si="58"/>
        <v>2.2841729164928899E-3</v>
      </c>
      <c r="AB179">
        <f t="shared" si="58"/>
        <v>1.7142120345847629E-2</v>
      </c>
      <c r="AC179">
        <f t="shared" si="58"/>
        <v>0</v>
      </c>
      <c r="AD179">
        <f t="shared" si="58"/>
        <v>0</v>
      </c>
      <c r="AE179">
        <f t="shared" si="58"/>
        <v>0</v>
      </c>
      <c r="AF179">
        <f t="shared" si="58"/>
        <v>2.656539615647018E-4</v>
      </c>
      <c r="AG179">
        <f t="shared" si="58"/>
        <v>0</v>
      </c>
      <c r="AH179">
        <f t="shared" si="58"/>
        <v>0</v>
      </c>
      <c r="AI179">
        <f t="shared" si="58"/>
        <v>0</v>
      </c>
      <c r="AJ179">
        <f t="shared" si="58"/>
        <v>0</v>
      </c>
      <c r="AK179">
        <f t="shared" si="58"/>
        <v>0</v>
      </c>
      <c r="AL179">
        <f t="shared" si="58"/>
        <v>0</v>
      </c>
      <c r="AM179">
        <f t="shared" si="58"/>
        <v>0</v>
      </c>
      <c r="AN179">
        <f t="shared" si="58"/>
        <v>0</v>
      </c>
      <c r="AO179">
        <f t="shared" si="58"/>
        <v>0</v>
      </c>
      <c r="AP179">
        <v>0</v>
      </c>
      <c r="AQ179">
        <f t="shared" si="58"/>
        <v>0</v>
      </c>
      <c r="AR179">
        <f t="shared" si="58"/>
        <v>0</v>
      </c>
      <c r="AS179">
        <f t="shared" si="58"/>
        <v>0</v>
      </c>
      <c r="AT179">
        <f t="shared" si="58"/>
        <v>0</v>
      </c>
      <c r="AU179">
        <f t="shared" si="58"/>
        <v>0</v>
      </c>
    </row>
    <row r="180" spans="3:47" x14ac:dyDescent="0.2">
      <c r="C180" s="10">
        <f>DRIVHUS!L65</f>
        <v>3.1726331092131563E-2</v>
      </c>
      <c r="D180" s="15" t="s">
        <v>228</v>
      </c>
      <c r="E180">
        <f t="shared" si="1"/>
        <v>0</v>
      </c>
      <c r="F180">
        <f t="shared" si="1"/>
        <v>0</v>
      </c>
      <c r="G180">
        <f t="shared" ref="G180:AU180" si="59">G62/SUM(G$4:G$120)</f>
        <v>0</v>
      </c>
      <c r="H180">
        <f t="shared" si="59"/>
        <v>0</v>
      </c>
      <c r="I180">
        <v>0</v>
      </c>
      <c r="J180">
        <f t="shared" si="59"/>
        <v>0</v>
      </c>
      <c r="K180">
        <f t="shared" si="59"/>
        <v>0</v>
      </c>
      <c r="L180">
        <f t="shared" si="59"/>
        <v>0</v>
      </c>
      <c r="M180">
        <f t="shared" si="59"/>
        <v>0</v>
      </c>
      <c r="N180">
        <f t="shared" si="59"/>
        <v>0</v>
      </c>
      <c r="O180">
        <f t="shared" si="59"/>
        <v>0</v>
      </c>
      <c r="P180">
        <f t="shared" si="59"/>
        <v>0</v>
      </c>
      <c r="Q180">
        <f t="shared" si="59"/>
        <v>0</v>
      </c>
      <c r="R180">
        <f t="shared" si="59"/>
        <v>0</v>
      </c>
      <c r="S180">
        <f t="shared" si="59"/>
        <v>0</v>
      </c>
      <c r="T180">
        <f t="shared" si="59"/>
        <v>0</v>
      </c>
      <c r="U180">
        <f t="shared" si="59"/>
        <v>0</v>
      </c>
      <c r="V180">
        <f t="shared" si="59"/>
        <v>0</v>
      </c>
      <c r="W180">
        <f t="shared" si="59"/>
        <v>0</v>
      </c>
      <c r="X180">
        <f t="shared" si="59"/>
        <v>0</v>
      </c>
      <c r="Y180">
        <f t="shared" si="59"/>
        <v>0</v>
      </c>
      <c r="Z180">
        <f t="shared" si="59"/>
        <v>0</v>
      </c>
      <c r="AA180">
        <f t="shared" si="59"/>
        <v>1.4057154748550033E-3</v>
      </c>
      <c r="AB180">
        <f t="shared" si="59"/>
        <v>0.14207057556598698</v>
      </c>
      <c r="AC180">
        <f t="shared" si="59"/>
        <v>0</v>
      </c>
      <c r="AD180">
        <f t="shared" si="59"/>
        <v>0</v>
      </c>
      <c r="AE180">
        <f t="shared" si="59"/>
        <v>0</v>
      </c>
      <c r="AF180">
        <f t="shared" si="59"/>
        <v>8.6697990644979525E-4</v>
      </c>
      <c r="AG180">
        <f t="shared" si="59"/>
        <v>0</v>
      </c>
      <c r="AH180">
        <f t="shared" si="59"/>
        <v>0</v>
      </c>
      <c r="AI180">
        <f t="shared" si="59"/>
        <v>0</v>
      </c>
      <c r="AJ180">
        <f t="shared" si="59"/>
        <v>0</v>
      </c>
      <c r="AK180">
        <f t="shared" si="59"/>
        <v>0</v>
      </c>
      <c r="AL180">
        <f t="shared" si="59"/>
        <v>0</v>
      </c>
      <c r="AM180">
        <f t="shared" si="59"/>
        <v>0</v>
      </c>
      <c r="AN180">
        <f t="shared" si="59"/>
        <v>0</v>
      </c>
      <c r="AO180">
        <f t="shared" si="59"/>
        <v>0</v>
      </c>
      <c r="AP180">
        <v>0</v>
      </c>
      <c r="AQ180">
        <f t="shared" si="59"/>
        <v>0</v>
      </c>
      <c r="AR180">
        <f t="shared" si="59"/>
        <v>0</v>
      </c>
      <c r="AS180">
        <f t="shared" si="59"/>
        <v>0</v>
      </c>
      <c r="AT180">
        <f t="shared" si="59"/>
        <v>0</v>
      </c>
      <c r="AU180">
        <f t="shared" si="59"/>
        <v>0</v>
      </c>
    </row>
    <row r="181" spans="3:47" x14ac:dyDescent="0.2">
      <c r="C181" s="10">
        <f>DRIVHUS!L66</f>
        <v>3.1702281607254836E-2</v>
      </c>
      <c r="D181" s="15" t="s">
        <v>229</v>
      </c>
      <c r="E181">
        <f t="shared" si="1"/>
        <v>0</v>
      </c>
      <c r="F181">
        <f t="shared" si="1"/>
        <v>0</v>
      </c>
      <c r="G181">
        <f t="shared" ref="G181:AU181" si="60">G63/SUM(G$4:G$120)</f>
        <v>0</v>
      </c>
      <c r="H181">
        <f t="shared" si="60"/>
        <v>0</v>
      </c>
      <c r="I181">
        <v>0</v>
      </c>
      <c r="J181">
        <f t="shared" si="60"/>
        <v>0</v>
      </c>
      <c r="K181">
        <f t="shared" si="60"/>
        <v>0</v>
      </c>
      <c r="L181">
        <f t="shared" si="60"/>
        <v>0</v>
      </c>
      <c r="M181">
        <f t="shared" si="60"/>
        <v>0</v>
      </c>
      <c r="N181">
        <f t="shared" si="60"/>
        <v>0</v>
      </c>
      <c r="O181">
        <f t="shared" si="60"/>
        <v>0</v>
      </c>
      <c r="P181">
        <f t="shared" si="60"/>
        <v>0</v>
      </c>
      <c r="Q181">
        <f t="shared" si="60"/>
        <v>0</v>
      </c>
      <c r="R181">
        <f t="shared" si="60"/>
        <v>0</v>
      </c>
      <c r="S181">
        <f t="shared" si="60"/>
        <v>0</v>
      </c>
      <c r="T181">
        <f t="shared" si="60"/>
        <v>0</v>
      </c>
      <c r="U181">
        <f t="shared" si="60"/>
        <v>0</v>
      </c>
      <c r="V181">
        <f t="shared" si="60"/>
        <v>0</v>
      </c>
      <c r="W181">
        <f t="shared" si="60"/>
        <v>0</v>
      </c>
      <c r="X181">
        <f t="shared" si="60"/>
        <v>0</v>
      </c>
      <c r="Y181">
        <f t="shared" si="60"/>
        <v>0</v>
      </c>
      <c r="Z181">
        <f t="shared" si="60"/>
        <v>0</v>
      </c>
      <c r="AA181">
        <f t="shared" si="60"/>
        <v>1.9230163220251861E-4</v>
      </c>
      <c r="AB181">
        <f t="shared" si="60"/>
        <v>1.088294320777305E-2</v>
      </c>
      <c r="AC181">
        <f t="shared" si="60"/>
        <v>0</v>
      </c>
      <c r="AD181">
        <f t="shared" si="60"/>
        <v>0</v>
      </c>
      <c r="AE181">
        <f t="shared" si="60"/>
        <v>0</v>
      </c>
      <c r="AF181">
        <f t="shared" si="60"/>
        <v>1.7527033759950648E-4</v>
      </c>
      <c r="AG181">
        <f t="shared" si="60"/>
        <v>0</v>
      </c>
      <c r="AH181">
        <f t="shared" si="60"/>
        <v>0</v>
      </c>
      <c r="AI181">
        <f t="shared" si="60"/>
        <v>0</v>
      </c>
      <c r="AJ181">
        <f t="shared" si="60"/>
        <v>0</v>
      </c>
      <c r="AK181">
        <f t="shared" si="60"/>
        <v>0</v>
      </c>
      <c r="AL181">
        <f t="shared" si="60"/>
        <v>0</v>
      </c>
      <c r="AM181">
        <f t="shared" si="60"/>
        <v>0</v>
      </c>
      <c r="AN181">
        <f t="shared" si="60"/>
        <v>0</v>
      </c>
      <c r="AO181">
        <f t="shared" si="60"/>
        <v>0</v>
      </c>
      <c r="AP181">
        <v>0</v>
      </c>
      <c r="AQ181">
        <f t="shared" si="60"/>
        <v>0</v>
      </c>
      <c r="AR181">
        <f t="shared" si="60"/>
        <v>0</v>
      </c>
      <c r="AS181">
        <f t="shared" si="60"/>
        <v>0</v>
      </c>
      <c r="AT181">
        <f t="shared" si="60"/>
        <v>0</v>
      </c>
      <c r="AU181">
        <f t="shared" si="60"/>
        <v>0</v>
      </c>
    </row>
    <row r="182" spans="3:47" x14ac:dyDescent="0.2">
      <c r="C182" s="10">
        <f>DRIVHUS!L67</f>
        <v>1.465184849172148E-3</v>
      </c>
      <c r="D182" s="15" t="s">
        <v>230</v>
      </c>
      <c r="E182">
        <f t="shared" si="1"/>
        <v>0</v>
      </c>
      <c r="F182">
        <f t="shared" si="1"/>
        <v>0</v>
      </c>
      <c r="G182">
        <f t="shared" ref="G182:AU182" si="61">G64/SUM(G$4:G$120)</f>
        <v>0</v>
      </c>
      <c r="H182">
        <f t="shared" si="61"/>
        <v>0</v>
      </c>
      <c r="I182">
        <v>0</v>
      </c>
      <c r="J182">
        <f t="shared" si="61"/>
        <v>0</v>
      </c>
      <c r="K182">
        <f t="shared" si="61"/>
        <v>0</v>
      </c>
      <c r="L182">
        <f t="shared" si="61"/>
        <v>0</v>
      </c>
      <c r="M182">
        <f t="shared" si="61"/>
        <v>0</v>
      </c>
      <c r="N182">
        <f t="shared" si="61"/>
        <v>0</v>
      </c>
      <c r="O182">
        <f t="shared" si="61"/>
        <v>0</v>
      </c>
      <c r="P182">
        <f t="shared" si="61"/>
        <v>0</v>
      </c>
      <c r="Q182">
        <f t="shared" si="61"/>
        <v>0</v>
      </c>
      <c r="R182">
        <f t="shared" si="61"/>
        <v>0</v>
      </c>
      <c r="S182">
        <f t="shared" si="61"/>
        <v>0</v>
      </c>
      <c r="T182">
        <f t="shared" si="61"/>
        <v>0</v>
      </c>
      <c r="U182">
        <f t="shared" si="61"/>
        <v>0</v>
      </c>
      <c r="V182">
        <f t="shared" si="61"/>
        <v>0</v>
      </c>
      <c r="W182">
        <f t="shared" si="61"/>
        <v>0</v>
      </c>
      <c r="X182">
        <f t="shared" si="61"/>
        <v>0</v>
      </c>
      <c r="Y182">
        <f t="shared" si="61"/>
        <v>0</v>
      </c>
      <c r="Z182">
        <f t="shared" si="61"/>
        <v>0</v>
      </c>
      <c r="AA182">
        <f t="shared" si="61"/>
        <v>0.11602841892151264</v>
      </c>
      <c r="AB182">
        <f t="shared" si="61"/>
        <v>2.0703962029194963E-3</v>
      </c>
      <c r="AC182">
        <f t="shared" si="61"/>
        <v>0</v>
      </c>
      <c r="AD182">
        <f t="shared" si="61"/>
        <v>0</v>
      </c>
      <c r="AE182">
        <f t="shared" si="61"/>
        <v>0</v>
      </c>
      <c r="AF182">
        <f t="shared" si="61"/>
        <v>1.2378861838583139E-3</v>
      </c>
      <c r="AG182">
        <f t="shared" si="61"/>
        <v>3.395607842690513E-3</v>
      </c>
      <c r="AH182">
        <f t="shared" si="61"/>
        <v>0</v>
      </c>
      <c r="AI182">
        <f t="shared" si="61"/>
        <v>0</v>
      </c>
      <c r="AJ182">
        <f t="shared" si="61"/>
        <v>0</v>
      </c>
      <c r="AK182">
        <f t="shared" si="61"/>
        <v>0</v>
      </c>
      <c r="AL182">
        <f t="shared" si="61"/>
        <v>0</v>
      </c>
      <c r="AM182">
        <f t="shared" si="61"/>
        <v>0</v>
      </c>
      <c r="AN182">
        <f t="shared" si="61"/>
        <v>0</v>
      </c>
      <c r="AO182">
        <f t="shared" si="61"/>
        <v>0</v>
      </c>
      <c r="AP182">
        <v>0</v>
      </c>
      <c r="AQ182">
        <f t="shared" si="61"/>
        <v>0</v>
      </c>
      <c r="AR182">
        <f t="shared" si="61"/>
        <v>0</v>
      </c>
      <c r="AS182">
        <f t="shared" si="61"/>
        <v>0</v>
      </c>
      <c r="AT182">
        <f t="shared" si="61"/>
        <v>0</v>
      </c>
      <c r="AU182">
        <f t="shared" si="61"/>
        <v>0</v>
      </c>
    </row>
    <row r="183" spans="3:47" x14ac:dyDescent="0.2">
      <c r="C183" s="10">
        <f>DRIVHUS!L68</f>
        <v>1.0043146365748424E-3</v>
      </c>
      <c r="D183" s="15" t="s">
        <v>231</v>
      </c>
      <c r="E183">
        <f t="shared" si="1"/>
        <v>0</v>
      </c>
      <c r="F183">
        <f t="shared" si="1"/>
        <v>0</v>
      </c>
      <c r="G183">
        <f t="shared" ref="G183:AU183" si="62">G65/SUM(G$4:G$120)</f>
        <v>0</v>
      </c>
      <c r="H183">
        <f t="shared" si="62"/>
        <v>0</v>
      </c>
      <c r="I183">
        <v>0</v>
      </c>
      <c r="J183">
        <f t="shared" si="62"/>
        <v>0</v>
      </c>
      <c r="K183">
        <f t="shared" si="62"/>
        <v>0</v>
      </c>
      <c r="L183">
        <f t="shared" si="62"/>
        <v>0</v>
      </c>
      <c r="M183">
        <f t="shared" si="62"/>
        <v>0</v>
      </c>
      <c r="N183">
        <f t="shared" si="62"/>
        <v>0</v>
      </c>
      <c r="O183">
        <f t="shared" si="62"/>
        <v>0</v>
      </c>
      <c r="P183">
        <f t="shared" si="62"/>
        <v>0</v>
      </c>
      <c r="Q183">
        <f t="shared" si="62"/>
        <v>0</v>
      </c>
      <c r="R183">
        <f t="shared" si="62"/>
        <v>0</v>
      </c>
      <c r="S183">
        <f t="shared" si="62"/>
        <v>0</v>
      </c>
      <c r="T183">
        <f t="shared" si="62"/>
        <v>0</v>
      </c>
      <c r="U183">
        <f t="shared" si="62"/>
        <v>0</v>
      </c>
      <c r="V183">
        <f t="shared" si="62"/>
        <v>0</v>
      </c>
      <c r="W183">
        <f t="shared" si="62"/>
        <v>0</v>
      </c>
      <c r="X183">
        <f t="shared" si="62"/>
        <v>0</v>
      </c>
      <c r="Y183">
        <f t="shared" si="62"/>
        <v>0</v>
      </c>
      <c r="Z183">
        <f t="shared" si="62"/>
        <v>0</v>
      </c>
      <c r="AA183">
        <f t="shared" si="62"/>
        <v>8.420775551870774E-4</v>
      </c>
      <c r="AB183">
        <f t="shared" si="62"/>
        <v>8.1948728651414827E-4</v>
      </c>
      <c r="AC183">
        <f t="shared" si="62"/>
        <v>1</v>
      </c>
      <c r="AD183">
        <f t="shared" si="62"/>
        <v>0</v>
      </c>
      <c r="AE183">
        <f t="shared" si="62"/>
        <v>0</v>
      </c>
      <c r="AF183">
        <f t="shared" si="62"/>
        <v>5.6879504932035214E-4</v>
      </c>
      <c r="AG183">
        <f t="shared" si="62"/>
        <v>0</v>
      </c>
      <c r="AH183">
        <f t="shared" si="62"/>
        <v>0</v>
      </c>
      <c r="AI183">
        <f t="shared" si="62"/>
        <v>0</v>
      </c>
      <c r="AJ183">
        <f t="shared" si="62"/>
        <v>0</v>
      </c>
      <c r="AK183">
        <f t="shared" si="62"/>
        <v>0</v>
      </c>
      <c r="AL183">
        <f t="shared" si="62"/>
        <v>0</v>
      </c>
      <c r="AM183">
        <f t="shared" si="62"/>
        <v>0</v>
      </c>
      <c r="AN183">
        <f t="shared" si="62"/>
        <v>0</v>
      </c>
      <c r="AO183">
        <f t="shared" si="62"/>
        <v>0</v>
      </c>
      <c r="AP183">
        <v>0</v>
      </c>
      <c r="AQ183">
        <f t="shared" si="62"/>
        <v>0</v>
      </c>
      <c r="AR183">
        <f t="shared" si="62"/>
        <v>0</v>
      </c>
      <c r="AS183">
        <f t="shared" si="62"/>
        <v>0</v>
      </c>
      <c r="AT183">
        <f t="shared" si="62"/>
        <v>0</v>
      </c>
      <c r="AU183">
        <f t="shared" si="62"/>
        <v>0</v>
      </c>
    </row>
    <row r="184" spans="3:47" x14ac:dyDescent="0.2">
      <c r="C184" s="10">
        <f>DRIVHUS!L69</f>
        <v>2.5312106287939524E-4</v>
      </c>
      <c r="D184" s="15" t="s">
        <v>232</v>
      </c>
      <c r="E184">
        <f t="shared" si="1"/>
        <v>0</v>
      </c>
      <c r="F184">
        <f t="shared" si="1"/>
        <v>0</v>
      </c>
      <c r="G184">
        <f t="shared" ref="G184:AU184" si="63">G66/SUM(G$4:G$120)</f>
        <v>0</v>
      </c>
      <c r="H184">
        <f t="shared" si="63"/>
        <v>0</v>
      </c>
      <c r="I184">
        <v>0</v>
      </c>
      <c r="J184">
        <f t="shared" si="63"/>
        <v>0</v>
      </c>
      <c r="K184">
        <f t="shared" si="63"/>
        <v>0</v>
      </c>
      <c r="L184">
        <f t="shared" si="63"/>
        <v>0</v>
      </c>
      <c r="M184">
        <f t="shared" si="63"/>
        <v>0</v>
      </c>
      <c r="N184">
        <f t="shared" si="63"/>
        <v>0</v>
      </c>
      <c r="O184">
        <f t="shared" si="63"/>
        <v>0</v>
      </c>
      <c r="P184">
        <f t="shared" si="63"/>
        <v>0</v>
      </c>
      <c r="Q184">
        <f t="shared" si="63"/>
        <v>0</v>
      </c>
      <c r="R184">
        <f t="shared" si="63"/>
        <v>0</v>
      </c>
      <c r="S184">
        <f t="shared" si="63"/>
        <v>0</v>
      </c>
      <c r="T184">
        <f t="shared" si="63"/>
        <v>0</v>
      </c>
      <c r="U184">
        <f t="shared" si="63"/>
        <v>0</v>
      </c>
      <c r="V184">
        <f t="shared" si="63"/>
        <v>0</v>
      </c>
      <c r="W184">
        <f t="shared" si="63"/>
        <v>0</v>
      </c>
      <c r="X184">
        <f t="shared" si="63"/>
        <v>0</v>
      </c>
      <c r="Y184">
        <f t="shared" si="63"/>
        <v>0</v>
      </c>
      <c r="Z184">
        <f t="shared" si="63"/>
        <v>0</v>
      </c>
      <c r="AA184">
        <f t="shared" si="63"/>
        <v>5.3159691875712145E-4</v>
      </c>
      <c r="AB184">
        <f t="shared" si="63"/>
        <v>0</v>
      </c>
      <c r="AC184">
        <f t="shared" si="63"/>
        <v>0</v>
      </c>
      <c r="AD184">
        <f t="shared" si="63"/>
        <v>0</v>
      </c>
      <c r="AE184">
        <f t="shared" si="63"/>
        <v>0</v>
      </c>
      <c r="AF184">
        <f t="shared" si="63"/>
        <v>1.1921987488130954E-4</v>
      </c>
      <c r="AG184">
        <f t="shared" si="63"/>
        <v>0</v>
      </c>
      <c r="AH184">
        <f t="shared" si="63"/>
        <v>0</v>
      </c>
      <c r="AI184">
        <f t="shared" si="63"/>
        <v>0</v>
      </c>
      <c r="AJ184">
        <f t="shared" si="63"/>
        <v>0</v>
      </c>
      <c r="AK184">
        <f t="shared" si="63"/>
        <v>0</v>
      </c>
      <c r="AL184">
        <f t="shared" si="63"/>
        <v>0</v>
      </c>
      <c r="AM184">
        <f t="shared" si="63"/>
        <v>3.4389609523814486E-2</v>
      </c>
      <c r="AN184">
        <f t="shared" si="63"/>
        <v>1</v>
      </c>
      <c r="AO184">
        <f t="shared" si="63"/>
        <v>0</v>
      </c>
      <c r="AP184">
        <v>0</v>
      </c>
      <c r="AQ184">
        <f t="shared" si="63"/>
        <v>0</v>
      </c>
      <c r="AR184">
        <f t="shared" si="63"/>
        <v>0</v>
      </c>
      <c r="AS184">
        <f t="shared" si="63"/>
        <v>0</v>
      </c>
      <c r="AT184">
        <f t="shared" si="63"/>
        <v>0</v>
      </c>
      <c r="AU184">
        <f t="shared" si="63"/>
        <v>0</v>
      </c>
    </row>
    <row r="185" spans="3:47" x14ac:dyDescent="0.2">
      <c r="C185" s="10">
        <f>DRIVHUS!L70</f>
        <v>3.8817369394905714E-4</v>
      </c>
      <c r="D185" s="15" t="s">
        <v>233</v>
      </c>
      <c r="E185">
        <f t="shared" si="1"/>
        <v>0</v>
      </c>
      <c r="F185">
        <f t="shared" si="1"/>
        <v>0</v>
      </c>
      <c r="G185">
        <f t="shared" ref="G185:AU185" si="64">G67/SUM(G$4:G$120)</f>
        <v>0</v>
      </c>
      <c r="H185">
        <f t="shared" si="64"/>
        <v>0</v>
      </c>
      <c r="I185">
        <v>0</v>
      </c>
      <c r="J185">
        <f t="shared" si="64"/>
        <v>0</v>
      </c>
      <c r="K185">
        <f t="shared" si="64"/>
        <v>0</v>
      </c>
      <c r="L185">
        <f t="shared" si="64"/>
        <v>0</v>
      </c>
      <c r="M185">
        <f t="shared" si="64"/>
        <v>0</v>
      </c>
      <c r="N185">
        <f t="shared" si="64"/>
        <v>0</v>
      </c>
      <c r="O185">
        <f t="shared" si="64"/>
        <v>0</v>
      </c>
      <c r="P185">
        <f t="shared" si="64"/>
        <v>0</v>
      </c>
      <c r="Q185">
        <f t="shared" si="64"/>
        <v>0</v>
      </c>
      <c r="R185">
        <f t="shared" si="64"/>
        <v>0</v>
      </c>
      <c r="S185">
        <f t="shared" si="64"/>
        <v>0</v>
      </c>
      <c r="T185">
        <f t="shared" si="64"/>
        <v>0</v>
      </c>
      <c r="U185">
        <f t="shared" si="64"/>
        <v>0</v>
      </c>
      <c r="V185">
        <f t="shared" si="64"/>
        <v>0</v>
      </c>
      <c r="W185">
        <f t="shared" si="64"/>
        <v>0</v>
      </c>
      <c r="X185">
        <f t="shared" si="64"/>
        <v>0</v>
      </c>
      <c r="Y185">
        <f t="shared" si="64"/>
        <v>0</v>
      </c>
      <c r="Z185">
        <f t="shared" si="64"/>
        <v>0</v>
      </c>
      <c r="AA185">
        <f t="shared" si="64"/>
        <v>1.6248013812563975E-3</v>
      </c>
      <c r="AB185">
        <f t="shared" si="64"/>
        <v>0</v>
      </c>
      <c r="AC185">
        <f t="shared" si="64"/>
        <v>0</v>
      </c>
      <c r="AD185">
        <f t="shared" si="64"/>
        <v>0</v>
      </c>
      <c r="AE185">
        <f t="shared" si="64"/>
        <v>0</v>
      </c>
      <c r="AF185">
        <f t="shared" si="64"/>
        <v>5.0832903568062519E-4</v>
      </c>
      <c r="AG185">
        <f t="shared" si="64"/>
        <v>0</v>
      </c>
      <c r="AH185">
        <f t="shared" si="64"/>
        <v>0</v>
      </c>
      <c r="AI185">
        <f t="shared" si="64"/>
        <v>0</v>
      </c>
      <c r="AJ185">
        <f t="shared" si="64"/>
        <v>0</v>
      </c>
      <c r="AK185">
        <f t="shared" si="64"/>
        <v>0</v>
      </c>
      <c r="AL185">
        <f t="shared" si="64"/>
        <v>0</v>
      </c>
      <c r="AM185">
        <f t="shared" si="64"/>
        <v>0.91330679628298761</v>
      </c>
      <c r="AN185">
        <f t="shared" si="64"/>
        <v>0</v>
      </c>
      <c r="AO185">
        <f t="shared" si="64"/>
        <v>0</v>
      </c>
      <c r="AP185">
        <v>0</v>
      </c>
      <c r="AQ185">
        <f t="shared" si="64"/>
        <v>0</v>
      </c>
      <c r="AR185">
        <f t="shared" si="64"/>
        <v>0</v>
      </c>
      <c r="AS185">
        <f t="shared" si="64"/>
        <v>0</v>
      </c>
      <c r="AT185">
        <f t="shared" si="64"/>
        <v>0</v>
      </c>
      <c r="AU185">
        <f t="shared" si="64"/>
        <v>0</v>
      </c>
    </row>
    <row r="186" spans="3:47" x14ac:dyDescent="0.2">
      <c r="C186" s="10">
        <f>DRIVHUS!L71</f>
        <v>8.0913850547358404E-5</v>
      </c>
      <c r="D186" s="15" t="s">
        <v>234</v>
      </c>
      <c r="E186">
        <f t="shared" si="1"/>
        <v>0</v>
      </c>
      <c r="F186">
        <f t="shared" si="1"/>
        <v>0</v>
      </c>
      <c r="G186">
        <f t="shared" ref="G186:AU186" si="65">G68/SUM(G$4:G$120)</f>
        <v>0</v>
      </c>
      <c r="H186">
        <f t="shared" si="65"/>
        <v>0</v>
      </c>
      <c r="I186">
        <v>0</v>
      </c>
      <c r="J186">
        <f t="shared" si="65"/>
        <v>0</v>
      </c>
      <c r="K186">
        <f t="shared" si="65"/>
        <v>0</v>
      </c>
      <c r="L186">
        <f t="shared" si="65"/>
        <v>0</v>
      </c>
      <c r="M186">
        <f t="shared" si="65"/>
        <v>0</v>
      </c>
      <c r="N186">
        <f t="shared" si="65"/>
        <v>0</v>
      </c>
      <c r="O186">
        <f t="shared" si="65"/>
        <v>0</v>
      </c>
      <c r="P186">
        <f t="shared" si="65"/>
        <v>0</v>
      </c>
      <c r="Q186">
        <f t="shared" si="65"/>
        <v>0</v>
      </c>
      <c r="R186">
        <f t="shared" si="65"/>
        <v>0</v>
      </c>
      <c r="S186">
        <f t="shared" si="65"/>
        <v>0</v>
      </c>
      <c r="T186">
        <f t="shared" si="65"/>
        <v>0</v>
      </c>
      <c r="U186">
        <f t="shared" si="65"/>
        <v>0</v>
      </c>
      <c r="V186">
        <f t="shared" si="65"/>
        <v>0</v>
      </c>
      <c r="W186">
        <f t="shared" si="65"/>
        <v>0</v>
      </c>
      <c r="X186">
        <f t="shared" si="65"/>
        <v>0</v>
      </c>
      <c r="Y186">
        <f t="shared" si="65"/>
        <v>0</v>
      </c>
      <c r="Z186">
        <f t="shared" si="65"/>
        <v>0</v>
      </c>
      <c r="AA186">
        <f t="shared" si="65"/>
        <v>1.2367492591144333E-3</v>
      </c>
      <c r="AB186">
        <f t="shared" si="65"/>
        <v>0</v>
      </c>
      <c r="AC186">
        <f t="shared" si="65"/>
        <v>0</v>
      </c>
      <c r="AD186">
        <f t="shared" si="65"/>
        <v>0</v>
      </c>
      <c r="AE186">
        <f t="shared" si="65"/>
        <v>0</v>
      </c>
      <c r="AF186">
        <f t="shared" si="65"/>
        <v>2.5772399256277045E-3</v>
      </c>
      <c r="AG186">
        <f t="shared" si="65"/>
        <v>0</v>
      </c>
      <c r="AH186">
        <f t="shared" si="65"/>
        <v>0</v>
      </c>
      <c r="AI186">
        <f t="shared" si="65"/>
        <v>0</v>
      </c>
      <c r="AJ186">
        <f t="shared" si="65"/>
        <v>0.67116342312844801</v>
      </c>
      <c r="AK186">
        <f t="shared" si="65"/>
        <v>0</v>
      </c>
      <c r="AL186">
        <f t="shared" si="65"/>
        <v>0</v>
      </c>
      <c r="AM186">
        <f t="shared" si="65"/>
        <v>0</v>
      </c>
      <c r="AN186">
        <f t="shared" si="65"/>
        <v>0</v>
      </c>
      <c r="AO186">
        <f t="shared" si="65"/>
        <v>0</v>
      </c>
      <c r="AP186">
        <v>0</v>
      </c>
      <c r="AQ186">
        <f t="shared" si="65"/>
        <v>0</v>
      </c>
      <c r="AR186">
        <f t="shared" si="65"/>
        <v>0</v>
      </c>
      <c r="AS186">
        <f t="shared" si="65"/>
        <v>0</v>
      </c>
      <c r="AT186">
        <f t="shared" si="65"/>
        <v>0</v>
      </c>
      <c r="AU186">
        <f t="shared" si="65"/>
        <v>3.1547565099041837E-2</v>
      </c>
    </row>
    <row r="187" spans="3:47" x14ac:dyDescent="0.2">
      <c r="C187" s="10">
        <f>DRIVHUS!L72</f>
        <v>3.2325537174367752E-5</v>
      </c>
      <c r="D187" s="15" t="s">
        <v>235</v>
      </c>
      <c r="E187">
        <f t="shared" ref="E187:T238" si="66">E69/SUM(E$4:E$120)</f>
        <v>0</v>
      </c>
      <c r="F187">
        <f t="shared" si="66"/>
        <v>0</v>
      </c>
      <c r="G187">
        <f t="shared" si="66"/>
        <v>0</v>
      </c>
      <c r="H187">
        <f t="shared" si="66"/>
        <v>0</v>
      </c>
      <c r="I187">
        <v>0</v>
      </c>
      <c r="J187">
        <f t="shared" si="66"/>
        <v>0</v>
      </c>
      <c r="K187">
        <f t="shared" si="66"/>
        <v>0</v>
      </c>
      <c r="L187">
        <f t="shared" si="66"/>
        <v>0</v>
      </c>
      <c r="M187">
        <f t="shared" si="66"/>
        <v>0</v>
      </c>
      <c r="N187">
        <f t="shared" si="66"/>
        <v>0</v>
      </c>
      <c r="O187">
        <f t="shared" si="66"/>
        <v>0</v>
      </c>
      <c r="P187">
        <f t="shared" si="66"/>
        <v>0</v>
      </c>
      <c r="Q187">
        <f t="shared" si="66"/>
        <v>0</v>
      </c>
      <c r="R187">
        <f t="shared" si="66"/>
        <v>0</v>
      </c>
      <c r="S187">
        <f t="shared" si="66"/>
        <v>0</v>
      </c>
      <c r="T187">
        <f t="shared" si="66"/>
        <v>0</v>
      </c>
      <c r="U187">
        <f t="shared" ref="U187:AU187" si="67">U69/SUM(U$4:U$120)</f>
        <v>0</v>
      </c>
      <c r="V187">
        <f t="shared" si="67"/>
        <v>0</v>
      </c>
      <c r="W187">
        <f t="shared" si="67"/>
        <v>0</v>
      </c>
      <c r="X187">
        <f t="shared" si="67"/>
        <v>0</v>
      </c>
      <c r="Y187">
        <f t="shared" si="67"/>
        <v>0</v>
      </c>
      <c r="Z187">
        <f t="shared" si="67"/>
        <v>0</v>
      </c>
      <c r="AA187">
        <f t="shared" si="67"/>
        <v>5.1671676642441283E-4</v>
      </c>
      <c r="AB187">
        <f t="shared" si="67"/>
        <v>0</v>
      </c>
      <c r="AC187">
        <f t="shared" si="67"/>
        <v>0</v>
      </c>
      <c r="AD187">
        <f t="shared" si="67"/>
        <v>0</v>
      </c>
      <c r="AE187">
        <f t="shared" si="67"/>
        <v>2.6532229288521865E-4</v>
      </c>
      <c r="AF187">
        <f t="shared" si="67"/>
        <v>4.8815267136775656E-2</v>
      </c>
      <c r="AG187">
        <f t="shared" si="67"/>
        <v>0</v>
      </c>
      <c r="AH187">
        <f t="shared" si="67"/>
        <v>2.1403086490674295E-2</v>
      </c>
      <c r="AI187">
        <f t="shared" si="67"/>
        <v>7.185764287295503E-4</v>
      </c>
      <c r="AJ187">
        <f t="shared" si="67"/>
        <v>0</v>
      </c>
      <c r="AK187">
        <f t="shared" si="67"/>
        <v>0</v>
      </c>
      <c r="AL187">
        <f t="shared" si="67"/>
        <v>0</v>
      </c>
      <c r="AM187">
        <f t="shared" si="67"/>
        <v>0</v>
      </c>
      <c r="AN187">
        <f t="shared" si="67"/>
        <v>0</v>
      </c>
      <c r="AO187">
        <f t="shared" si="67"/>
        <v>0</v>
      </c>
      <c r="AP187">
        <v>0</v>
      </c>
      <c r="AQ187">
        <f t="shared" si="67"/>
        <v>0</v>
      </c>
      <c r="AR187">
        <f t="shared" si="67"/>
        <v>0</v>
      </c>
      <c r="AS187">
        <f t="shared" si="67"/>
        <v>0</v>
      </c>
      <c r="AT187">
        <f t="shared" si="67"/>
        <v>0</v>
      </c>
      <c r="AU187">
        <f t="shared" si="67"/>
        <v>0</v>
      </c>
    </row>
    <row r="188" spans="3:47" x14ac:dyDescent="0.2">
      <c r="C188" s="10">
        <f>DRIVHUS!L73</f>
        <v>1.5816055289739501E-4</v>
      </c>
      <c r="D188" s="15" t="s">
        <v>236</v>
      </c>
      <c r="E188">
        <f t="shared" si="66"/>
        <v>0</v>
      </c>
      <c r="F188">
        <f t="shared" si="66"/>
        <v>0</v>
      </c>
      <c r="G188">
        <f t="shared" si="66"/>
        <v>0</v>
      </c>
      <c r="H188">
        <f t="shared" si="66"/>
        <v>0</v>
      </c>
      <c r="I188">
        <v>0</v>
      </c>
      <c r="J188">
        <f t="shared" si="66"/>
        <v>0</v>
      </c>
      <c r="K188">
        <f t="shared" si="66"/>
        <v>0</v>
      </c>
      <c r="L188">
        <f t="shared" si="66"/>
        <v>0</v>
      </c>
      <c r="M188">
        <f t="shared" si="66"/>
        <v>0</v>
      </c>
      <c r="N188">
        <f t="shared" si="66"/>
        <v>0</v>
      </c>
      <c r="O188">
        <f t="shared" si="66"/>
        <v>0</v>
      </c>
      <c r="P188">
        <f t="shared" si="66"/>
        <v>0</v>
      </c>
      <c r="Q188">
        <f t="shared" si="66"/>
        <v>0</v>
      </c>
      <c r="R188">
        <f t="shared" si="66"/>
        <v>0</v>
      </c>
      <c r="S188">
        <f t="shared" si="66"/>
        <v>0</v>
      </c>
      <c r="T188">
        <f t="shared" si="66"/>
        <v>0</v>
      </c>
      <c r="U188">
        <f t="shared" ref="U188:AU188" si="68">U70/SUM(U$4:U$120)</f>
        <v>0</v>
      </c>
      <c r="V188">
        <f t="shared" si="68"/>
        <v>0</v>
      </c>
      <c r="W188">
        <f t="shared" si="68"/>
        <v>0</v>
      </c>
      <c r="X188">
        <f t="shared" si="68"/>
        <v>0</v>
      </c>
      <c r="Y188">
        <f t="shared" si="68"/>
        <v>0</v>
      </c>
      <c r="Z188">
        <f t="shared" si="68"/>
        <v>0</v>
      </c>
      <c r="AA188">
        <f t="shared" si="68"/>
        <v>4.6153504263358314E-4</v>
      </c>
      <c r="AB188">
        <f t="shared" si="68"/>
        <v>0</v>
      </c>
      <c r="AC188">
        <f t="shared" si="68"/>
        <v>0</v>
      </c>
      <c r="AD188">
        <f t="shared" si="68"/>
        <v>0</v>
      </c>
      <c r="AE188">
        <f t="shared" si="68"/>
        <v>0</v>
      </c>
      <c r="AF188">
        <f t="shared" si="68"/>
        <v>1.7203256730133152E-2</v>
      </c>
      <c r="AG188">
        <f t="shared" si="68"/>
        <v>0</v>
      </c>
      <c r="AH188">
        <f t="shared" si="68"/>
        <v>0</v>
      </c>
      <c r="AI188">
        <f t="shared" si="68"/>
        <v>3.8982843685983232E-2</v>
      </c>
      <c r="AJ188">
        <f t="shared" si="68"/>
        <v>0</v>
      </c>
      <c r="AK188">
        <f t="shared" si="68"/>
        <v>0</v>
      </c>
      <c r="AL188">
        <f t="shared" si="68"/>
        <v>0</v>
      </c>
      <c r="AM188">
        <f t="shared" si="68"/>
        <v>0</v>
      </c>
      <c r="AN188">
        <f t="shared" si="68"/>
        <v>0</v>
      </c>
      <c r="AO188">
        <f t="shared" si="68"/>
        <v>0</v>
      </c>
      <c r="AP188">
        <v>0</v>
      </c>
      <c r="AQ188">
        <f t="shared" si="68"/>
        <v>0</v>
      </c>
      <c r="AR188">
        <f t="shared" si="68"/>
        <v>0</v>
      </c>
      <c r="AS188">
        <f t="shared" si="68"/>
        <v>0</v>
      </c>
      <c r="AT188">
        <f t="shared" si="68"/>
        <v>0</v>
      </c>
      <c r="AU188">
        <f t="shared" si="68"/>
        <v>0</v>
      </c>
    </row>
    <row r="189" spans="3:47" x14ac:dyDescent="0.2">
      <c r="C189" s="10">
        <f>DRIVHUS!L74</f>
        <v>1.7062043795620439E-4</v>
      </c>
      <c r="D189" s="15" t="s">
        <v>237</v>
      </c>
      <c r="E189">
        <f t="shared" si="66"/>
        <v>0</v>
      </c>
      <c r="F189">
        <f t="shared" si="66"/>
        <v>0</v>
      </c>
      <c r="G189">
        <f t="shared" si="66"/>
        <v>0</v>
      </c>
      <c r="H189">
        <f t="shared" si="66"/>
        <v>0</v>
      </c>
      <c r="I189">
        <v>0</v>
      </c>
      <c r="J189">
        <f t="shared" si="66"/>
        <v>0</v>
      </c>
      <c r="K189">
        <f t="shared" si="66"/>
        <v>0</v>
      </c>
      <c r="L189">
        <f t="shared" si="66"/>
        <v>0</v>
      </c>
      <c r="M189">
        <f t="shared" si="66"/>
        <v>0</v>
      </c>
      <c r="N189">
        <f t="shared" si="66"/>
        <v>0</v>
      </c>
      <c r="O189">
        <f t="shared" si="66"/>
        <v>0</v>
      </c>
      <c r="P189">
        <f t="shared" si="66"/>
        <v>0</v>
      </c>
      <c r="Q189">
        <f t="shared" si="66"/>
        <v>0</v>
      </c>
      <c r="R189">
        <f t="shared" si="66"/>
        <v>0</v>
      </c>
      <c r="S189">
        <f t="shared" si="66"/>
        <v>0</v>
      </c>
      <c r="T189">
        <f t="shared" si="66"/>
        <v>0</v>
      </c>
      <c r="U189">
        <f t="shared" ref="U189:AU189" si="69">U71/SUM(U$4:U$120)</f>
        <v>0</v>
      </c>
      <c r="V189">
        <f t="shared" si="69"/>
        <v>0</v>
      </c>
      <c r="W189">
        <f t="shared" si="69"/>
        <v>0</v>
      </c>
      <c r="X189">
        <f t="shared" si="69"/>
        <v>0</v>
      </c>
      <c r="Y189">
        <f t="shared" si="69"/>
        <v>0</v>
      </c>
      <c r="Z189">
        <f t="shared" si="69"/>
        <v>0</v>
      </c>
      <c r="AA189">
        <f t="shared" si="69"/>
        <v>1.2254570313628823E-4</v>
      </c>
      <c r="AB189">
        <f t="shared" si="69"/>
        <v>0</v>
      </c>
      <c r="AC189">
        <f t="shared" si="69"/>
        <v>0</v>
      </c>
      <c r="AD189">
        <f t="shared" si="69"/>
        <v>0</v>
      </c>
      <c r="AE189">
        <f t="shared" si="69"/>
        <v>0</v>
      </c>
      <c r="AF189">
        <f t="shared" si="69"/>
        <v>5.893408780980835E-5</v>
      </c>
      <c r="AG189">
        <f t="shared" si="69"/>
        <v>0</v>
      </c>
      <c r="AH189">
        <f t="shared" si="69"/>
        <v>0</v>
      </c>
      <c r="AI189">
        <f t="shared" si="69"/>
        <v>6.067143938587484E-2</v>
      </c>
      <c r="AJ189">
        <f t="shared" si="69"/>
        <v>0</v>
      </c>
      <c r="AK189">
        <f t="shared" si="69"/>
        <v>0</v>
      </c>
      <c r="AL189">
        <f t="shared" si="69"/>
        <v>0</v>
      </c>
      <c r="AM189">
        <f t="shared" si="69"/>
        <v>0</v>
      </c>
      <c r="AN189">
        <f t="shared" si="69"/>
        <v>0</v>
      </c>
      <c r="AO189">
        <f t="shared" si="69"/>
        <v>0</v>
      </c>
      <c r="AP189">
        <v>0</v>
      </c>
      <c r="AQ189">
        <f t="shared" si="69"/>
        <v>0</v>
      </c>
      <c r="AR189">
        <f t="shared" si="69"/>
        <v>0</v>
      </c>
      <c r="AS189">
        <f t="shared" si="69"/>
        <v>0</v>
      </c>
      <c r="AT189">
        <f t="shared" si="69"/>
        <v>0</v>
      </c>
      <c r="AU189">
        <f t="shared" si="69"/>
        <v>0</v>
      </c>
    </row>
    <row r="190" spans="3:47" x14ac:dyDescent="0.2">
      <c r="C190" s="10">
        <f>DRIVHUS!L75</f>
        <v>8.579668348954578E-5</v>
      </c>
      <c r="D190" s="15" t="s">
        <v>238</v>
      </c>
      <c r="E190">
        <f t="shared" si="66"/>
        <v>0</v>
      </c>
      <c r="F190">
        <f t="shared" si="66"/>
        <v>0</v>
      </c>
      <c r="G190">
        <f t="shared" si="66"/>
        <v>0</v>
      </c>
      <c r="H190">
        <f t="shared" si="66"/>
        <v>0</v>
      </c>
      <c r="I190">
        <v>0</v>
      </c>
      <c r="J190">
        <f t="shared" si="66"/>
        <v>0</v>
      </c>
      <c r="K190">
        <f t="shared" si="66"/>
        <v>0</v>
      </c>
      <c r="L190">
        <f t="shared" si="66"/>
        <v>0</v>
      </c>
      <c r="M190">
        <f t="shared" si="66"/>
        <v>0</v>
      </c>
      <c r="N190">
        <f t="shared" si="66"/>
        <v>0</v>
      </c>
      <c r="O190">
        <f t="shared" si="66"/>
        <v>0</v>
      </c>
      <c r="P190">
        <f t="shared" si="66"/>
        <v>0</v>
      </c>
      <c r="Q190">
        <f t="shared" si="66"/>
        <v>0</v>
      </c>
      <c r="R190">
        <f t="shared" si="66"/>
        <v>0</v>
      </c>
      <c r="S190">
        <f t="shared" si="66"/>
        <v>0</v>
      </c>
      <c r="T190">
        <f t="shared" si="66"/>
        <v>0</v>
      </c>
      <c r="U190">
        <f t="shared" ref="U190:AU190" si="70">U72/SUM(U$4:U$120)</f>
        <v>0</v>
      </c>
      <c r="V190">
        <f t="shared" si="70"/>
        <v>0</v>
      </c>
      <c r="W190">
        <f t="shared" si="70"/>
        <v>0</v>
      </c>
      <c r="X190">
        <f t="shared" si="70"/>
        <v>0</v>
      </c>
      <c r="Y190">
        <f t="shared" si="70"/>
        <v>0</v>
      </c>
      <c r="Z190">
        <f t="shared" si="70"/>
        <v>0</v>
      </c>
      <c r="AA190">
        <f t="shared" si="70"/>
        <v>3.3290933706751897E-3</v>
      </c>
      <c r="AB190">
        <f t="shared" si="70"/>
        <v>0</v>
      </c>
      <c r="AC190">
        <f t="shared" si="70"/>
        <v>0</v>
      </c>
      <c r="AD190">
        <f t="shared" si="70"/>
        <v>0</v>
      </c>
      <c r="AE190">
        <f t="shared" si="70"/>
        <v>0.99577041778805198</v>
      </c>
      <c r="AF190">
        <f t="shared" si="70"/>
        <v>1.1524587905193255E-2</v>
      </c>
      <c r="AG190">
        <f t="shared" si="70"/>
        <v>0</v>
      </c>
      <c r="AH190">
        <f t="shared" si="70"/>
        <v>0</v>
      </c>
      <c r="AI190">
        <f t="shared" si="70"/>
        <v>0.16151440103067094</v>
      </c>
      <c r="AJ190">
        <f t="shared" si="70"/>
        <v>0</v>
      </c>
      <c r="AK190">
        <f t="shared" si="70"/>
        <v>0</v>
      </c>
      <c r="AL190">
        <f t="shared" si="70"/>
        <v>0</v>
      </c>
      <c r="AM190">
        <f t="shared" si="70"/>
        <v>0</v>
      </c>
      <c r="AN190">
        <f t="shared" si="70"/>
        <v>0</v>
      </c>
      <c r="AO190">
        <f t="shared" si="70"/>
        <v>0</v>
      </c>
      <c r="AP190">
        <v>0</v>
      </c>
      <c r="AQ190">
        <f t="shared" si="70"/>
        <v>0</v>
      </c>
      <c r="AR190">
        <f t="shared" si="70"/>
        <v>0</v>
      </c>
      <c r="AS190">
        <f t="shared" si="70"/>
        <v>0</v>
      </c>
      <c r="AT190">
        <f t="shared" si="70"/>
        <v>0</v>
      </c>
      <c r="AU190">
        <f t="shared" si="70"/>
        <v>0</v>
      </c>
    </row>
    <row r="191" spans="3:47" x14ac:dyDescent="0.2">
      <c r="C191" s="10">
        <f>DRIVHUS!L76</f>
        <v>6.5227586010885478E-5</v>
      </c>
      <c r="D191" s="15" t="s">
        <v>239</v>
      </c>
      <c r="E191">
        <f t="shared" si="66"/>
        <v>0</v>
      </c>
      <c r="F191">
        <f t="shared" si="66"/>
        <v>0</v>
      </c>
      <c r="G191">
        <f t="shared" si="66"/>
        <v>0</v>
      </c>
      <c r="H191">
        <f t="shared" si="66"/>
        <v>0</v>
      </c>
      <c r="I191">
        <v>0</v>
      </c>
      <c r="J191">
        <f t="shared" si="66"/>
        <v>0</v>
      </c>
      <c r="K191">
        <f t="shared" si="66"/>
        <v>0</v>
      </c>
      <c r="L191">
        <f t="shared" si="66"/>
        <v>0</v>
      </c>
      <c r="M191">
        <f t="shared" si="66"/>
        <v>0</v>
      </c>
      <c r="N191">
        <f t="shared" si="66"/>
        <v>0</v>
      </c>
      <c r="O191">
        <f t="shared" si="66"/>
        <v>0</v>
      </c>
      <c r="P191">
        <f t="shared" si="66"/>
        <v>0</v>
      </c>
      <c r="Q191">
        <f t="shared" si="66"/>
        <v>0</v>
      </c>
      <c r="R191">
        <f t="shared" si="66"/>
        <v>0</v>
      </c>
      <c r="S191">
        <f t="shared" si="66"/>
        <v>0</v>
      </c>
      <c r="T191">
        <f t="shared" si="66"/>
        <v>0</v>
      </c>
      <c r="U191">
        <f t="shared" ref="U191:AU191" si="71">U73/SUM(U$4:U$120)</f>
        <v>0</v>
      </c>
      <c r="V191">
        <f t="shared" si="71"/>
        <v>0</v>
      </c>
      <c r="W191">
        <f t="shared" si="71"/>
        <v>0</v>
      </c>
      <c r="X191">
        <f t="shared" si="71"/>
        <v>0</v>
      </c>
      <c r="Y191">
        <f t="shared" si="71"/>
        <v>0</v>
      </c>
      <c r="Z191">
        <f t="shared" si="71"/>
        <v>0</v>
      </c>
      <c r="AA191">
        <f t="shared" si="71"/>
        <v>7.4953969569893737E-3</v>
      </c>
      <c r="AB191">
        <f t="shared" si="71"/>
        <v>0</v>
      </c>
      <c r="AC191">
        <f t="shared" si="71"/>
        <v>0</v>
      </c>
      <c r="AD191">
        <f t="shared" si="71"/>
        <v>0</v>
      </c>
      <c r="AE191">
        <f t="shared" si="71"/>
        <v>3.5046275192986746E-3</v>
      </c>
      <c r="AF191">
        <f t="shared" si="71"/>
        <v>8.0860992779853341E-2</v>
      </c>
      <c r="AG191">
        <f t="shared" si="71"/>
        <v>0</v>
      </c>
      <c r="AH191">
        <f t="shared" si="71"/>
        <v>1.0325151937362193E-2</v>
      </c>
      <c r="AI191">
        <f t="shared" si="71"/>
        <v>4.2743435509946387E-3</v>
      </c>
      <c r="AJ191">
        <f t="shared" si="71"/>
        <v>0</v>
      </c>
      <c r="AK191">
        <f t="shared" si="71"/>
        <v>0</v>
      </c>
      <c r="AL191">
        <f t="shared" si="71"/>
        <v>0</v>
      </c>
      <c r="AM191">
        <f t="shared" si="71"/>
        <v>0</v>
      </c>
      <c r="AN191">
        <f t="shared" si="71"/>
        <v>0</v>
      </c>
      <c r="AO191">
        <f t="shared" si="71"/>
        <v>0</v>
      </c>
      <c r="AP191">
        <v>0</v>
      </c>
      <c r="AQ191">
        <f t="shared" si="71"/>
        <v>0</v>
      </c>
      <c r="AR191">
        <f t="shared" si="71"/>
        <v>0</v>
      </c>
      <c r="AS191">
        <f t="shared" si="71"/>
        <v>0</v>
      </c>
      <c r="AT191">
        <f t="shared" si="71"/>
        <v>0</v>
      </c>
      <c r="AU191">
        <f t="shared" si="71"/>
        <v>0</v>
      </c>
    </row>
    <row r="192" spans="3:47" x14ac:dyDescent="0.2">
      <c r="C192" s="10">
        <f>DRIVHUS!L77</f>
        <v>5.1661264181523498E-5</v>
      </c>
      <c r="D192" s="15" t="s">
        <v>240</v>
      </c>
      <c r="E192">
        <f t="shared" si="66"/>
        <v>0</v>
      </c>
      <c r="F192">
        <f t="shared" si="66"/>
        <v>0</v>
      </c>
      <c r="G192">
        <f t="shared" si="66"/>
        <v>0</v>
      </c>
      <c r="H192">
        <f t="shared" si="66"/>
        <v>0</v>
      </c>
      <c r="I192">
        <v>0</v>
      </c>
      <c r="J192">
        <f t="shared" si="66"/>
        <v>0</v>
      </c>
      <c r="K192">
        <f t="shared" si="66"/>
        <v>0</v>
      </c>
      <c r="L192">
        <f t="shared" si="66"/>
        <v>0</v>
      </c>
      <c r="M192">
        <f t="shared" si="66"/>
        <v>0</v>
      </c>
      <c r="N192">
        <f t="shared" si="66"/>
        <v>0</v>
      </c>
      <c r="O192">
        <f t="shared" si="66"/>
        <v>0</v>
      </c>
      <c r="P192">
        <f t="shared" si="66"/>
        <v>0</v>
      </c>
      <c r="Q192">
        <f t="shared" si="66"/>
        <v>0</v>
      </c>
      <c r="R192">
        <f t="shared" si="66"/>
        <v>0</v>
      </c>
      <c r="S192">
        <f t="shared" si="66"/>
        <v>0</v>
      </c>
      <c r="T192">
        <f t="shared" si="66"/>
        <v>0</v>
      </c>
      <c r="U192">
        <f t="shared" ref="U192:AU192" si="72">U74/SUM(U$4:U$120)</f>
        <v>0</v>
      </c>
      <c r="V192">
        <f t="shared" si="72"/>
        <v>0</v>
      </c>
      <c r="W192">
        <f t="shared" si="72"/>
        <v>0</v>
      </c>
      <c r="X192">
        <f t="shared" si="72"/>
        <v>0</v>
      </c>
      <c r="Y192">
        <f t="shared" si="72"/>
        <v>0</v>
      </c>
      <c r="Z192">
        <f t="shared" si="72"/>
        <v>0</v>
      </c>
      <c r="AA192">
        <f t="shared" si="72"/>
        <v>7.1917027825578873E-4</v>
      </c>
      <c r="AB192">
        <f t="shared" si="72"/>
        <v>0</v>
      </c>
      <c r="AC192">
        <f t="shared" si="72"/>
        <v>0</v>
      </c>
      <c r="AD192">
        <f t="shared" si="72"/>
        <v>0</v>
      </c>
      <c r="AE192">
        <f t="shared" si="72"/>
        <v>4.5963239976412092E-4</v>
      </c>
      <c r="AF192">
        <f t="shared" si="72"/>
        <v>5.8684474012815737E-3</v>
      </c>
      <c r="AG192">
        <f t="shared" si="72"/>
        <v>0</v>
      </c>
      <c r="AH192">
        <f t="shared" si="72"/>
        <v>0</v>
      </c>
      <c r="AI192">
        <f t="shared" si="72"/>
        <v>7.284523077930375E-3</v>
      </c>
      <c r="AJ192">
        <f t="shared" si="72"/>
        <v>0</v>
      </c>
      <c r="AK192">
        <f t="shared" si="72"/>
        <v>0</v>
      </c>
      <c r="AL192">
        <f t="shared" si="72"/>
        <v>0</v>
      </c>
      <c r="AM192">
        <f t="shared" si="72"/>
        <v>0</v>
      </c>
      <c r="AN192">
        <f t="shared" si="72"/>
        <v>0</v>
      </c>
      <c r="AO192">
        <f t="shared" si="72"/>
        <v>0</v>
      </c>
      <c r="AP192">
        <v>0</v>
      </c>
      <c r="AQ192">
        <f t="shared" si="72"/>
        <v>0</v>
      </c>
      <c r="AR192">
        <f t="shared" si="72"/>
        <v>0</v>
      </c>
      <c r="AS192">
        <f t="shared" si="72"/>
        <v>0</v>
      </c>
      <c r="AT192">
        <f t="shared" si="72"/>
        <v>0</v>
      </c>
      <c r="AU192">
        <f t="shared" si="72"/>
        <v>0</v>
      </c>
    </row>
    <row r="193" spans="3:47" x14ac:dyDescent="0.2">
      <c r="C193" s="10">
        <f>DRIVHUS!L78</f>
        <v>2.7495147915073812E-5</v>
      </c>
      <c r="D193" s="15" t="s">
        <v>241</v>
      </c>
      <c r="E193">
        <f t="shared" si="66"/>
        <v>0</v>
      </c>
      <c r="F193">
        <f t="shared" si="66"/>
        <v>0</v>
      </c>
      <c r="G193">
        <f t="shared" si="66"/>
        <v>0</v>
      </c>
      <c r="H193">
        <f t="shared" si="66"/>
        <v>0</v>
      </c>
      <c r="I193">
        <v>0</v>
      </c>
      <c r="J193">
        <f t="shared" si="66"/>
        <v>0</v>
      </c>
      <c r="K193">
        <f t="shared" si="66"/>
        <v>0</v>
      </c>
      <c r="L193">
        <f t="shared" si="66"/>
        <v>0</v>
      </c>
      <c r="M193">
        <f t="shared" si="66"/>
        <v>0</v>
      </c>
      <c r="N193">
        <f t="shared" si="66"/>
        <v>0</v>
      </c>
      <c r="O193">
        <f t="shared" si="66"/>
        <v>0</v>
      </c>
      <c r="P193">
        <f t="shared" si="66"/>
        <v>0</v>
      </c>
      <c r="Q193">
        <f t="shared" si="66"/>
        <v>0</v>
      </c>
      <c r="R193">
        <f t="shared" si="66"/>
        <v>0</v>
      </c>
      <c r="S193">
        <f t="shared" si="66"/>
        <v>0</v>
      </c>
      <c r="T193">
        <f t="shared" si="66"/>
        <v>0</v>
      </c>
      <c r="U193">
        <f t="shared" ref="U193:AU193" si="73">U75/SUM(U$4:U$120)</f>
        <v>0</v>
      </c>
      <c r="V193">
        <f t="shared" si="73"/>
        <v>0</v>
      </c>
      <c r="W193">
        <f t="shared" si="73"/>
        <v>0</v>
      </c>
      <c r="X193">
        <f t="shared" si="73"/>
        <v>0</v>
      </c>
      <c r="Y193">
        <f t="shared" si="73"/>
        <v>0</v>
      </c>
      <c r="Z193">
        <f t="shared" si="73"/>
        <v>0</v>
      </c>
      <c r="AA193">
        <f t="shared" si="73"/>
        <v>0</v>
      </c>
      <c r="AB193">
        <f t="shared" si="73"/>
        <v>0</v>
      </c>
      <c r="AC193">
        <f t="shared" si="73"/>
        <v>0</v>
      </c>
      <c r="AD193">
        <f t="shared" si="73"/>
        <v>0</v>
      </c>
      <c r="AE193">
        <f t="shared" si="73"/>
        <v>0</v>
      </c>
      <c r="AF193">
        <f t="shared" si="73"/>
        <v>0</v>
      </c>
      <c r="AG193">
        <f t="shared" si="73"/>
        <v>0</v>
      </c>
      <c r="AH193">
        <f t="shared" si="73"/>
        <v>8.1948902237090296E-7</v>
      </c>
      <c r="AI193">
        <f t="shared" si="73"/>
        <v>0</v>
      </c>
      <c r="AJ193">
        <f t="shared" si="73"/>
        <v>0</v>
      </c>
      <c r="AK193">
        <f t="shared" si="73"/>
        <v>0</v>
      </c>
      <c r="AL193">
        <f t="shared" si="73"/>
        <v>0</v>
      </c>
      <c r="AM193">
        <f t="shared" si="73"/>
        <v>0</v>
      </c>
      <c r="AN193">
        <f t="shared" si="73"/>
        <v>0</v>
      </c>
      <c r="AO193">
        <f t="shared" si="73"/>
        <v>0</v>
      </c>
      <c r="AP193">
        <v>0</v>
      </c>
      <c r="AQ193">
        <f t="shared" si="73"/>
        <v>0</v>
      </c>
      <c r="AR193">
        <f t="shared" si="73"/>
        <v>0</v>
      </c>
      <c r="AS193">
        <f t="shared" si="73"/>
        <v>0</v>
      </c>
      <c r="AT193">
        <f t="shared" si="73"/>
        <v>0.55804496896545497</v>
      </c>
      <c r="AU193">
        <f t="shared" si="73"/>
        <v>0</v>
      </c>
    </row>
    <row r="194" spans="3:47" x14ac:dyDescent="0.2">
      <c r="C194" s="10">
        <f>DRIVHUS!L79</f>
        <v>9.8195375540424635E-5</v>
      </c>
      <c r="D194" s="15" t="s">
        <v>242</v>
      </c>
      <c r="E194">
        <f t="shared" si="66"/>
        <v>0</v>
      </c>
      <c r="F194">
        <f t="shared" si="66"/>
        <v>0</v>
      </c>
      <c r="G194">
        <f t="shared" si="66"/>
        <v>0</v>
      </c>
      <c r="H194">
        <f t="shared" si="66"/>
        <v>0</v>
      </c>
      <c r="I194">
        <v>0</v>
      </c>
      <c r="J194">
        <f t="shared" si="66"/>
        <v>0</v>
      </c>
      <c r="K194">
        <f t="shared" si="66"/>
        <v>0</v>
      </c>
      <c r="L194">
        <f t="shared" si="66"/>
        <v>0</v>
      </c>
      <c r="M194">
        <f t="shared" si="66"/>
        <v>0</v>
      </c>
      <c r="N194">
        <f t="shared" si="66"/>
        <v>0</v>
      </c>
      <c r="O194">
        <f t="shared" si="66"/>
        <v>0</v>
      </c>
      <c r="P194">
        <f t="shared" si="66"/>
        <v>0</v>
      </c>
      <c r="Q194">
        <f t="shared" si="66"/>
        <v>0</v>
      </c>
      <c r="R194">
        <f t="shared" si="66"/>
        <v>0</v>
      </c>
      <c r="S194">
        <f t="shared" si="66"/>
        <v>0</v>
      </c>
      <c r="T194">
        <f t="shared" si="66"/>
        <v>0</v>
      </c>
      <c r="U194">
        <f t="shared" ref="U194:AU194" si="74">U76/SUM(U$4:U$120)</f>
        <v>0</v>
      </c>
      <c r="V194">
        <f t="shared" si="74"/>
        <v>0</v>
      </c>
      <c r="W194">
        <f t="shared" si="74"/>
        <v>0</v>
      </c>
      <c r="X194">
        <f t="shared" si="74"/>
        <v>0</v>
      </c>
      <c r="Y194">
        <f t="shared" si="74"/>
        <v>0</v>
      </c>
      <c r="Z194">
        <f t="shared" si="74"/>
        <v>0</v>
      </c>
      <c r="AA194">
        <f t="shared" si="74"/>
        <v>1.7559692287350027E-2</v>
      </c>
      <c r="AB194">
        <f t="shared" si="74"/>
        <v>0</v>
      </c>
      <c r="AC194">
        <f t="shared" si="74"/>
        <v>0</v>
      </c>
      <c r="AD194">
        <f t="shared" si="74"/>
        <v>0</v>
      </c>
      <c r="AE194">
        <f t="shared" si="74"/>
        <v>0</v>
      </c>
      <c r="AF194">
        <f t="shared" si="74"/>
        <v>0</v>
      </c>
      <c r="AG194">
        <f t="shared" si="74"/>
        <v>0</v>
      </c>
      <c r="AH194">
        <f t="shared" si="74"/>
        <v>0</v>
      </c>
      <c r="AI194">
        <f t="shared" si="74"/>
        <v>0</v>
      </c>
      <c r="AJ194">
        <f t="shared" si="74"/>
        <v>0</v>
      </c>
      <c r="AK194">
        <f t="shared" si="74"/>
        <v>0</v>
      </c>
      <c r="AL194">
        <f t="shared" si="74"/>
        <v>0</v>
      </c>
      <c r="AM194">
        <f t="shared" si="74"/>
        <v>0</v>
      </c>
      <c r="AN194">
        <f t="shared" si="74"/>
        <v>0</v>
      </c>
      <c r="AO194">
        <f t="shared" si="74"/>
        <v>0</v>
      </c>
      <c r="AP194">
        <v>0</v>
      </c>
      <c r="AQ194">
        <f t="shared" si="74"/>
        <v>0</v>
      </c>
      <c r="AR194">
        <f t="shared" si="74"/>
        <v>0</v>
      </c>
      <c r="AS194">
        <f t="shared" si="74"/>
        <v>0</v>
      </c>
      <c r="AT194">
        <f t="shared" si="74"/>
        <v>0.39826366021137116</v>
      </c>
      <c r="AU194">
        <f t="shared" si="74"/>
        <v>0</v>
      </c>
    </row>
    <row r="195" spans="3:47" x14ac:dyDescent="0.2">
      <c r="C195" s="10">
        <f>DRIVHUS!L80</f>
        <v>4.0168776371308014E-5</v>
      </c>
      <c r="D195" s="15" t="s">
        <v>243</v>
      </c>
      <c r="E195">
        <f t="shared" si="66"/>
        <v>0</v>
      </c>
      <c r="F195">
        <f t="shared" si="66"/>
        <v>0</v>
      </c>
      <c r="G195">
        <f t="shared" si="66"/>
        <v>0</v>
      </c>
      <c r="H195">
        <f t="shared" si="66"/>
        <v>0</v>
      </c>
      <c r="I195">
        <v>0</v>
      </c>
      <c r="J195">
        <f t="shared" si="66"/>
        <v>0</v>
      </c>
      <c r="K195">
        <f t="shared" si="66"/>
        <v>0</v>
      </c>
      <c r="L195">
        <f t="shared" si="66"/>
        <v>0</v>
      </c>
      <c r="M195">
        <f t="shared" si="66"/>
        <v>0</v>
      </c>
      <c r="N195">
        <f t="shared" si="66"/>
        <v>0</v>
      </c>
      <c r="O195">
        <f t="shared" si="66"/>
        <v>0</v>
      </c>
      <c r="P195">
        <f t="shared" si="66"/>
        <v>0</v>
      </c>
      <c r="Q195">
        <f t="shared" si="66"/>
        <v>0</v>
      </c>
      <c r="R195">
        <f t="shared" si="66"/>
        <v>0</v>
      </c>
      <c r="S195">
        <f t="shared" si="66"/>
        <v>0</v>
      </c>
      <c r="T195">
        <f t="shared" si="66"/>
        <v>0</v>
      </c>
      <c r="U195">
        <f t="shared" ref="U195:AU195" si="75">U77/SUM(U$4:U$120)</f>
        <v>0</v>
      </c>
      <c r="V195">
        <f t="shared" si="75"/>
        <v>0</v>
      </c>
      <c r="W195">
        <f t="shared" si="75"/>
        <v>0</v>
      </c>
      <c r="X195">
        <f t="shared" si="75"/>
        <v>0</v>
      </c>
      <c r="Y195">
        <f t="shared" si="75"/>
        <v>0</v>
      </c>
      <c r="Z195">
        <f t="shared" si="75"/>
        <v>0</v>
      </c>
      <c r="AA195">
        <f t="shared" si="75"/>
        <v>0</v>
      </c>
      <c r="AB195">
        <f t="shared" si="75"/>
        <v>0</v>
      </c>
      <c r="AC195">
        <f t="shared" si="75"/>
        <v>0</v>
      </c>
      <c r="AD195">
        <f t="shared" si="75"/>
        <v>0</v>
      </c>
      <c r="AE195">
        <f t="shared" si="75"/>
        <v>0</v>
      </c>
      <c r="AF195">
        <f t="shared" si="75"/>
        <v>0</v>
      </c>
      <c r="AG195">
        <f t="shared" si="75"/>
        <v>0</v>
      </c>
      <c r="AH195">
        <f t="shared" si="75"/>
        <v>0</v>
      </c>
      <c r="AI195">
        <f t="shared" si="75"/>
        <v>0</v>
      </c>
      <c r="AJ195">
        <f t="shared" si="75"/>
        <v>0</v>
      </c>
      <c r="AK195">
        <f t="shared" si="75"/>
        <v>0</v>
      </c>
      <c r="AL195">
        <f t="shared" si="75"/>
        <v>0</v>
      </c>
      <c r="AM195">
        <f t="shared" si="75"/>
        <v>0</v>
      </c>
      <c r="AN195">
        <f t="shared" si="75"/>
        <v>0</v>
      </c>
      <c r="AO195">
        <f t="shared" si="75"/>
        <v>0</v>
      </c>
      <c r="AP195">
        <v>0</v>
      </c>
      <c r="AQ195">
        <f t="shared" si="75"/>
        <v>0</v>
      </c>
      <c r="AR195">
        <f t="shared" si="75"/>
        <v>0</v>
      </c>
      <c r="AS195">
        <f t="shared" si="75"/>
        <v>0.94365014041492323</v>
      </c>
      <c r="AT195">
        <f t="shared" si="75"/>
        <v>0</v>
      </c>
      <c r="AU195">
        <f t="shared" si="75"/>
        <v>0</v>
      </c>
    </row>
    <row r="196" spans="3:47" x14ac:dyDescent="0.2">
      <c r="C196" s="10">
        <f>DRIVHUS!L81</f>
        <v>3.4630270930943166E-5</v>
      </c>
      <c r="D196" s="15" t="s">
        <v>244</v>
      </c>
      <c r="E196">
        <f t="shared" si="66"/>
        <v>0</v>
      </c>
      <c r="F196">
        <f t="shared" si="66"/>
        <v>0</v>
      </c>
      <c r="G196">
        <f t="shared" si="66"/>
        <v>0</v>
      </c>
      <c r="H196">
        <f t="shared" si="66"/>
        <v>0</v>
      </c>
      <c r="I196">
        <v>0</v>
      </c>
      <c r="J196">
        <f t="shared" si="66"/>
        <v>0</v>
      </c>
      <c r="K196">
        <f t="shared" si="66"/>
        <v>0</v>
      </c>
      <c r="L196">
        <f t="shared" si="66"/>
        <v>0</v>
      </c>
      <c r="M196">
        <f t="shared" si="66"/>
        <v>0</v>
      </c>
      <c r="N196">
        <f t="shared" si="66"/>
        <v>0</v>
      </c>
      <c r="O196">
        <f t="shared" si="66"/>
        <v>0</v>
      </c>
      <c r="P196">
        <f t="shared" si="66"/>
        <v>0</v>
      </c>
      <c r="Q196">
        <f t="shared" si="66"/>
        <v>0</v>
      </c>
      <c r="R196">
        <f t="shared" si="66"/>
        <v>0</v>
      </c>
      <c r="S196">
        <f t="shared" si="66"/>
        <v>0</v>
      </c>
      <c r="T196">
        <f t="shared" si="66"/>
        <v>0</v>
      </c>
      <c r="U196">
        <f t="shared" ref="U196:AU196" si="76">U78/SUM(U$4:U$120)</f>
        <v>0</v>
      </c>
      <c r="V196">
        <f t="shared" si="76"/>
        <v>0</v>
      </c>
      <c r="W196">
        <f t="shared" si="76"/>
        <v>0</v>
      </c>
      <c r="X196">
        <f t="shared" si="76"/>
        <v>0</v>
      </c>
      <c r="Y196">
        <f t="shared" si="76"/>
        <v>0</v>
      </c>
      <c r="Z196">
        <f t="shared" si="76"/>
        <v>0</v>
      </c>
      <c r="AA196">
        <f t="shared" si="76"/>
        <v>0</v>
      </c>
      <c r="AB196">
        <f t="shared" si="76"/>
        <v>0</v>
      </c>
      <c r="AC196">
        <f t="shared" si="76"/>
        <v>0</v>
      </c>
      <c r="AD196">
        <f t="shared" si="76"/>
        <v>0</v>
      </c>
      <c r="AE196">
        <f t="shared" si="76"/>
        <v>0</v>
      </c>
      <c r="AF196">
        <f t="shared" si="76"/>
        <v>0</v>
      </c>
      <c r="AG196">
        <f t="shared" si="76"/>
        <v>0</v>
      </c>
      <c r="AH196">
        <f t="shared" si="76"/>
        <v>0</v>
      </c>
      <c r="AI196">
        <f t="shared" si="76"/>
        <v>0</v>
      </c>
      <c r="AJ196">
        <f t="shared" si="76"/>
        <v>0</v>
      </c>
      <c r="AK196">
        <f t="shared" si="76"/>
        <v>0</v>
      </c>
      <c r="AL196">
        <f t="shared" si="76"/>
        <v>0</v>
      </c>
      <c r="AM196">
        <f t="shared" si="76"/>
        <v>0</v>
      </c>
      <c r="AN196">
        <f t="shared" si="76"/>
        <v>0</v>
      </c>
      <c r="AO196">
        <f t="shared" si="76"/>
        <v>0</v>
      </c>
      <c r="AP196">
        <v>0</v>
      </c>
      <c r="AQ196">
        <f t="shared" si="76"/>
        <v>0</v>
      </c>
      <c r="AR196">
        <f t="shared" si="76"/>
        <v>0</v>
      </c>
      <c r="AS196">
        <f t="shared" si="76"/>
        <v>5.5965532885082853E-2</v>
      </c>
      <c r="AT196">
        <f t="shared" si="76"/>
        <v>4.3691370823173807E-2</v>
      </c>
      <c r="AU196">
        <f t="shared" si="76"/>
        <v>0</v>
      </c>
    </row>
    <row r="197" spans="3:47" x14ac:dyDescent="0.2">
      <c r="C197" s="10">
        <f>DRIVHUS!L82</f>
        <v>2.1097970506643305E-4</v>
      </c>
      <c r="D197" s="15" t="s">
        <v>245</v>
      </c>
      <c r="E197">
        <f t="shared" si="66"/>
        <v>0</v>
      </c>
      <c r="F197">
        <f t="shared" si="66"/>
        <v>0</v>
      </c>
      <c r="G197">
        <f t="shared" si="66"/>
        <v>0</v>
      </c>
      <c r="H197">
        <f t="shared" si="66"/>
        <v>0</v>
      </c>
      <c r="I197">
        <v>0</v>
      </c>
      <c r="J197">
        <f t="shared" si="66"/>
        <v>0</v>
      </c>
      <c r="K197">
        <f t="shared" si="66"/>
        <v>0</v>
      </c>
      <c r="L197">
        <f t="shared" si="66"/>
        <v>0</v>
      </c>
      <c r="M197">
        <f t="shared" si="66"/>
        <v>0</v>
      </c>
      <c r="N197">
        <f t="shared" si="66"/>
        <v>0</v>
      </c>
      <c r="O197">
        <f t="shared" si="66"/>
        <v>0</v>
      </c>
      <c r="P197">
        <f t="shared" si="66"/>
        <v>0</v>
      </c>
      <c r="Q197">
        <f t="shared" si="66"/>
        <v>0</v>
      </c>
      <c r="R197">
        <f t="shared" ref="R197:AU197" si="77">R79/SUM(R$4:R$120)</f>
        <v>0</v>
      </c>
      <c r="S197">
        <f t="shared" si="77"/>
        <v>0</v>
      </c>
      <c r="T197">
        <f t="shared" si="77"/>
        <v>0</v>
      </c>
      <c r="U197">
        <f t="shared" si="77"/>
        <v>0</v>
      </c>
      <c r="V197">
        <f t="shared" si="77"/>
        <v>0</v>
      </c>
      <c r="W197">
        <f t="shared" si="77"/>
        <v>0</v>
      </c>
      <c r="X197">
        <f t="shared" si="77"/>
        <v>0</v>
      </c>
      <c r="Y197">
        <f t="shared" si="77"/>
        <v>0</v>
      </c>
      <c r="Z197">
        <f t="shared" si="77"/>
        <v>0</v>
      </c>
      <c r="AA197">
        <f t="shared" si="77"/>
        <v>1.9031853900378568E-3</v>
      </c>
      <c r="AB197">
        <f t="shared" si="77"/>
        <v>0</v>
      </c>
      <c r="AC197">
        <f t="shared" si="77"/>
        <v>0</v>
      </c>
      <c r="AD197">
        <f t="shared" si="77"/>
        <v>0</v>
      </c>
      <c r="AE197">
        <f t="shared" si="77"/>
        <v>0</v>
      </c>
      <c r="AF197">
        <f t="shared" si="77"/>
        <v>7.7623582934814854E-4</v>
      </c>
      <c r="AG197">
        <f t="shared" si="77"/>
        <v>0</v>
      </c>
      <c r="AH197">
        <f t="shared" si="77"/>
        <v>0</v>
      </c>
      <c r="AI197">
        <f t="shared" si="77"/>
        <v>1.4193324968021691E-2</v>
      </c>
      <c r="AJ197">
        <f t="shared" si="77"/>
        <v>0</v>
      </c>
      <c r="AK197">
        <f t="shared" si="77"/>
        <v>0</v>
      </c>
      <c r="AL197">
        <f t="shared" si="77"/>
        <v>0</v>
      </c>
      <c r="AM197">
        <f t="shared" si="77"/>
        <v>0</v>
      </c>
      <c r="AN197">
        <f t="shared" si="77"/>
        <v>0</v>
      </c>
      <c r="AO197">
        <f t="shared" si="77"/>
        <v>0</v>
      </c>
      <c r="AP197">
        <v>0</v>
      </c>
      <c r="AQ197">
        <f t="shared" si="77"/>
        <v>0</v>
      </c>
      <c r="AR197">
        <f t="shared" si="77"/>
        <v>0</v>
      </c>
      <c r="AS197">
        <f t="shared" si="77"/>
        <v>0</v>
      </c>
      <c r="AT197">
        <f t="shared" si="77"/>
        <v>0</v>
      </c>
      <c r="AU197">
        <f t="shared" si="77"/>
        <v>0.16309884137931732</v>
      </c>
    </row>
    <row r="198" spans="3:47" x14ac:dyDescent="0.2">
      <c r="C198" s="10">
        <f>DRIVHUS!L83</f>
        <v>1.4921162346007963E-4</v>
      </c>
      <c r="D198" s="15" t="s">
        <v>246</v>
      </c>
      <c r="E198">
        <f t="shared" si="66"/>
        <v>0</v>
      </c>
      <c r="F198">
        <f t="shared" si="66"/>
        <v>0</v>
      </c>
      <c r="G198">
        <f t="shared" ref="G198:AU198" si="78">G80/SUM(G$4:G$120)</f>
        <v>0</v>
      </c>
      <c r="H198">
        <f t="shared" si="78"/>
        <v>0</v>
      </c>
      <c r="I198">
        <v>0</v>
      </c>
      <c r="J198">
        <f t="shared" si="78"/>
        <v>0</v>
      </c>
      <c r="K198">
        <f t="shared" si="78"/>
        <v>0</v>
      </c>
      <c r="L198">
        <f t="shared" si="78"/>
        <v>0</v>
      </c>
      <c r="M198">
        <f t="shared" si="78"/>
        <v>0</v>
      </c>
      <c r="N198">
        <f t="shared" si="78"/>
        <v>0</v>
      </c>
      <c r="O198">
        <f t="shared" si="78"/>
        <v>0</v>
      </c>
      <c r="P198">
        <f t="shared" si="78"/>
        <v>0</v>
      </c>
      <c r="Q198">
        <f t="shared" si="78"/>
        <v>0</v>
      </c>
      <c r="R198">
        <f t="shared" si="78"/>
        <v>0</v>
      </c>
      <c r="S198">
        <f t="shared" si="78"/>
        <v>0</v>
      </c>
      <c r="T198">
        <f t="shared" si="78"/>
        <v>0</v>
      </c>
      <c r="U198">
        <f t="shared" si="78"/>
        <v>0</v>
      </c>
      <c r="V198">
        <f t="shared" si="78"/>
        <v>0</v>
      </c>
      <c r="W198">
        <f t="shared" si="78"/>
        <v>0</v>
      </c>
      <c r="X198">
        <f t="shared" si="78"/>
        <v>0</v>
      </c>
      <c r="Y198">
        <f t="shared" si="78"/>
        <v>0</v>
      </c>
      <c r="Z198">
        <f t="shared" si="78"/>
        <v>0</v>
      </c>
      <c r="AA198">
        <f t="shared" si="78"/>
        <v>1.8241954225146932E-3</v>
      </c>
      <c r="AB198">
        <f t="shared" si="78"/>
        <v>0</v>
      </c>
      <c r="AC198">
        <f t="shared" si="78"/>
        <v>0</v>
      </c>
      <c r="AD198">
        <f t="shared" si="78"/>
        <v>0</v>
      </c>
      <c r="AE198">
        <f t="shared" si="78"/>
        <v>0</v>
      </c>
      <c r="AF198">
        <f t="shared" si="78"/>
        <v>3.2521884236330015E-4</v>
      </c>
      <c r="AG198">
        <f t="shared" si="78"/>
        <v>0</v>
      </c>
      <c r="AH198">
        <f t="shared" si="78"/>
        <v>0</v>
      </c>
      <c r="AI198">
        <f t="shared" si="78"/>
        <v>0</v>
      </c>
      <c r="AJ198">
        <f t="shared" si="78"/>
        <v>0</v>
      </c>
      <c r="AK198">
        <f t="shared" si="78"/>
        <v>0</v>
      </c>
      <c r="AL198">
        <f t="shared" si="78"/>
        <v>0</v>
      </c>
      <c r="AM198">
        <f t="shared" si="78"/>
        <v>0</v>
      </c>
      <c r="AN198">
        <f t="shared" si="78"/>
        <v>0</v>
      </c>
      <c r="AO198">
        <f t="shared" si="78"/>
        <v>0</v>
      </c>
      <c r="AP198">
        <v>0</v>
      </c>
      <c r="AQ198">
        <f t="shared" si="78"/>
        <v>0</v>
      </c>
      <c r="AR198">
        <f t="shared" si="78"/>
        <v>0</v>
      </c>
      <c r="AS198">
        <f t="shared" si="78"/>
        <v>0</v>
      </c>
      <c r="AT198">
        <f t="shared" si="78"/>
        <v>0</v>
      </c>
      <c r="AU198">
        <f t="shared" si="78"/>
        <v>0</v>
      </c>
    </row>
    <row r="199" spans="3:47" x14ac:dyDescent="0.2">
      <c r="C199" s="10">
        <f>DRIVHUS!L84</f>
        <v>6.2472930584174397E-5</v>
      </c>
      <c r="D199" s="15" t="s">
        <v>247</v>
      </c>
      <c r="E199">
        <f t="shared" si="66"/>
        <v>0</v>
      </c>
      <c r="F199">
        <f t="shared" si="66"/>
        <v>0</v>
      </c>
      <c r="G199">
        <f t="shared" ref="G199:AU199" si="79">G81/SUM(G$4:G$120)</f>
        <v>0</v>
      </c>
      <c r="H199">
        <f t="shared" si="79"/>
        <v>0</v>
      </c>
      <c r="I199">
        <v>0</v>
      </c>
      <c r="J199">
        <f t="shared" si="79"/>
        <v>0</v>
      </c>
      <c r="K199">
        <f t="shared" si="79"/>
        <v>0</v>
      </c>
      <c r="L199">
        <f t="shared" si="79"/>
        <v>1</v>
      </c>
      <c r="M199">
        <f t="shared" si="79"/>
        <v>5.3317563600344424E-3</v>
      </c>
      <c r="N199">
        <f t="shared" si="79"/>
        <v>0</v>
      </c>
      <c r="O199">
        <f t="shared" si="79"/>
        <v>0</v>
      </c>
      <c r="P199">
        <f t="shared" si="79"/>
        <v>0</v>
      </c>
      <c r="Q199">
        <f t="shared" si="79"/>
        <v>0</v>
      </c>
      <c r="R199">
        <f t="shared" si="79"/>
        <v>0</v>
      </c>
      <c r="S199">
        <f t="shared" si="79"/>
        <v>0</v>
      </c>
      <c r="T199">
        <f t="shared" si="79"/>
        <v>0</v>
      </c>
      <c r="U199">
        <f t="shared" si="79"/>
        <v>0</v>
      </c>
      <c r="V199">
        <f t="shared" si="79"/>
        <v>0</v>
      </c>
      <c r="W199">
        <f t="shared" si="79"/>
        <v>0</v>
      </c>
      <c r="X199">
        <f t="shared" si="79"/>
        <v>0</v>
      </c>
      <c r="Y199">
        <f t="shared" si="79"/>
        <v>0</v>
      </c>
      <c r="Z199">
        <f t="shared" si="79"/>
        <v>0</v>
      </c>
      <c r="AA199">
        <f t="shared" si="79"/>
        <v>6.2504983808030093E-4</v>
      </c>
      <c r="AB199">
        <f t="shared" si="79"/>
        <v>0</v>
      </c>
      <c r="AC199">
        <f t="shared" si="79"/>
        <v>0</v>
      </c>
      <c r="AD199">
        <f t="shared" si="79"/>
        <v>0</v>
      </c>
      <c r="AE199">
        <f t="shared" si="79"/>
        <v>0</v>
      </c>
      <c r="AF199">
        <f t="shared" si="79"/>
        <v>1.7187306678845178E-3</v>
      </c>
      <c r="AG199">
        <f t="shared" si="79"/>
        <v>0</v>
      </c>
      <c r="AH199">
        <f t="shared" si="79"/>
        <v>0</v>
      </c>
      <c r="AI199">
        <f t="shared" si="79"/>
        <v>0</v>
      </c>
      <c r="AJ199">
        <f t="shared" si="79"/>
        <v>0</v>
      </c>
      <c r="AK199">
        <f t="shared" si="79"/>
        <v>0</v>
      </c>
      <c r="AL199">
        <f t="shared" si="79"/>
        <v>0</v>
      </c>
      <c r="AM199">
        <f t="shared" si="79"/>
        <v>0</v>
      </c>
      <c r="AN199">
        <f t="shared" si="79"/>
        <v>0</v>
      </c>
      <c r="AO199">
        <f t="shared" si="79"/>
        <v>0</v>
      </c>
      <c r="AP199">
        <v>0</v>
      </c>
      <c r="AQ199">
        <f t="shared" si="79"/>
        <v>0</v>
      </c>
      <c r="AR199">
        <f t="shared" si="79"/>
        <v>0</v>
      </c>
      <c r="AS199">
        <f t="shared" si="79"/>
        <v>0</v>
      </c>
      <c r="AT199">
        <f t="shared" si="79"/>
        <v>0</v>
      </c>
      <c r="AU199">
        <f t="shared" si="79"/>
        <v>0</v>
      </c>
    </row>
    <row r="200" spans="3:47" x14ac:dyDescent="0.2">
      <c r="C200" s="10">
        <f>DRIVHUS!L85</f>
        <v>9.8706038487060388E-6</v>
      </c>
      <c r="D200" s="15" t="s">
        <v>248</v>
      </c>
      <c r="E200">
        <f t="shared" si="66"/>
        <v>0</v>
      </c>
      <c r="F200">
        <f t="shared" si="66"/>
        <v>0</v>
      </c>
      <c r="G200">
        <f t="shared" ref="G200:AU200" si="80">G82/SUM(G$4:G$120)</f>
        <v>0</v>
      </c>
      <c r="H200">
        <f t="shared" si="80"/>
        <v>0</v>
      </c>
      <c r="I200">
        <v>0</v>
      </c>
      <c r="J200">
        <f t="shared" si="80"/>
        <v>0</v>
      </c>
      <c r="K200">
        <f t="shared" si="80"/>
        <v>0</v>
      </c>
      <c r="L200">
        <f t="shared" si="80"/>
        <v>0</v>
      </c>
      <c r="M200">
        <f t="shared" si="80"/>
        <v>0.99466824363996564</v>
      </c>
      <c r="N200">
        <f t="shared" si="80"/>
        <v>0</v>
      </c>
      <c r="O200">
        <f t="shared" si="80"/>
        <v>0</v>
      </c>
      <c r="P200">
        <f t="shared" si="80"/>
        <v>0</v>
      </c>
      <c r="Q200">
        <f t="shared" si="80"/>
        <v>0</v>
      </c>
      <c r="R200">
        <f t="shared" si="80"/>
        <v>0</v>
      </c>
      <c r="S200">
        <f t="shared" si="80"/>
        <v>0</v>
      </c>
      <c r="T200">
        <f t="shared" si="80"/>
        <v>0</v>
      </c>
      <c r="U200">
        <f t="shared" si="80"/>
        <v>0</v>
      </c>
      <c r="V200">
        <f t="shared" si="80"/>
        <v>0</v>
      </c>
      <c r="W200">
        <f t="shared" si="80"/>
        <v>0</v>
      </c>
      <c r="X200">
        <f t="shared" si="80"/>
        <v>0</v>
      </c>
      <c r="Y200">
        <f t="shared" si="80"/>
        <v>0</v>
      </c>
      <c r="Z200">
        <f t="shared" si="80"/>
        <v>0</v>
      </c>
      <c r="AA200">
        <f t="shared" si="80"/>
        <v>0</v>
      </c>
      <c r="AB200">
        <f t="shared" si="80"/>
        <v>0</v>
      </c>
      <c r="AC200">
        <f t="shared" si="80"/>
        <v>0</v>
      </c>
      <c r="AD200">
        <f t="shared" si="80"/>
        <v>0</v>
      </c>
      <c r="AE200">
        <f t="shared" si="80"/>
        <v>0</v>
      </c>
      <c r="AF200">
        <f t="shared" si="80"/>
        <v>0</v>
      </c>
      <c r="AG200">
        <f t="shared" si="80"/>
        <v>0</v>
      </c>
      <c r="AH200">
        <f t="shared" si="80"/>
        <v>0</v>
      </c>
      <c r="AI200">
        <f t="shared" si="80"/>
        <v>0</v>
      </c>
      <c r="AJ200">
        <f t="shared" si="80"/>
        <v>0</v>
      </c>
      <c r="AK200">
        <f t="shared" si="80"/>
        <v>0</v>
      </c>
      <c r="AL200">
        <f t="shared" si="80"/>
        <v>0</v>
      </c>
      <c r="AM200">
        <f t="shared" si="80"/>
        <v>0</v>
      </c>
      <c r="AN200">
        <f t="shared" si="80"/>
        <v>0</v>
      </c>
      <c r="AO200">
        <f t="shared" si="80"/>
        <v>0</v>
      </c>
      <c r="AP200">
        <v>0</v>
      </c>
      <c r="AQ200">
        <f t="shared" si="80"/>
        <v>0</v>
      </c>
      <c r="AR200">
        <f t="shared" si="80"/>
        <v>0</v>
      </c>
      <c r="AS200">
        <f t="shared" si="80"/>
        <v>0</v>
      </c>
      <c r="AT200">
        <f t="shared" si="80"/>
        <v>0</v>
      </c>
      <c r="AU200">
        <f t="shared" si="80"/>
        <v>0</v>
      </c>
    </row>
    <row r="201" spans="3:47" x14ac:dyDescent="0.2">
      <c r="C201" s="10">
        <f>DRIVHUS!L86</f>
        <v>5.9897117891621452E-5</v>
      </c>
      <c r="D201" s="15" t="s">
        <v>249</v>
      </c>
      <c r="E201">
        <f t="shared" si="66"/>
        <v>0</v>
      </c>
      <c r="F201">
        <f t="shared" si="66"/>
        <v>0</v>
      </c>
      <c r="G201">
        <f t="shared" ref="G201:AU201" si="81">G83/SUM(G$4:G$120)</f>
        <v>0</v>
      </c>
      <c r="H201">
        <f t="shared" si="81"/>
        <v>0</v>
      </c>
      <c r="I201">
        <v>0</v>
      </c>
      <c r="J201">
        <f t="shared" si="81"/>
        <v>0</v>
      </c>
      <c r="K201">
        <f t="shared" si="81"/>
        <v>0</v>
      </c>
      <c r="L201">
        <f t="shared" si="81"/>
        <v>0</v>
      </c>
      <c r="M201">
        <f t="shared" si="81"/>
        <v>0</v>
      </c>
      <c r="N201">
        <f t="shared" si="81"/>
        <v>0</v>
      </c>
      <c r="O201">
        <f t="shared" si="81"/>
        <v>0</v>
      </c>
      <c r="P201">
        <f t="shared" si="81"/>
        <v>0</v>
      </c>
      <c r="Q201">
        <f t="shared" si="81"/>
        <v>0</v>
      </c>
      <c r="R201">
        <f t="shared" si="81"/>
        <v>0</v>
      </c>
      <c r="S201">
        <f t="shared" si="81"/>
        <v>0</v>
      </c>
      <c r="T201">
        <f t="shared" si="81"/>
        <v>0</v>
      </c>
      <c r="U201">
        <f t="shared" si="81"/>
        <v>0</v>
      </c>
      <c r="V201">
        <f t="shared" si="81"/>
        <v>0</v>
      </c>
      <c r="W201">
        <f t="shared" si="81"/>
        <v>0</v>
      </c>
      <c r="X201">
        <f t="shared" si="81"/>
        <v>0</v>
      </c>
      <c r="Y201">
        <f t="shared" si="81"/>
        <v>0</v>
      </c>
      <c r="Z201">
        <f t="shared" si="81"/>
        <v>0</v>
      </c>
      <c r="AA201">
        <f t="shared" si="81"/>
        <v>6.8665645007459923E-4</v>
      </c>
      <c r="AB201">
        <f t="shared" si="81"/>
        <v>0</v>
      </c>
      <c r="AC201">
        <f t="shared" si="81"/>
        <v>0</v>
      </c>
      <c r="AD201">
        <f t="shared" si="81"/>
        <v>0</v>
      </c>
      <c r="AE201">
        <f t="shared" si="81"/>
        <v>0</v>
      </c>
      <c r="AF201">
        <f t="shared" si="81"/>
        <v>6.2259267993572756E-4</v>
      </c>
      <c r="AG201">
        <f t="shared" si="81"/>
        <v>0</v>
      </c>
      <c r="AH201">
        <f t="shared" si="81"/>
        <v>0</v>
      </c>
      <c r="AI201">
        <f t="shared" si="81"/>
        <v>0</v>
      </c>
      <c r="AJ201">
        <f t="shared" si="81"/>
        <v>0</v>
      </c>
      <c r="AK201">
        <f t="shared" si="81"/>
        <v>0</v>
      </c>
      <c r="AL201">
        <f t="shared" si="81"/>
        <v>0</v>
      </c>
      <c r="AM201">
        <f t="shared" si="81"/>
        <v>0</v>
      </c>
      <c r="AN201">
        <f t="shared" si="81"/>
        <v>0</v>
      </c>
      <c r="AO201">
        <f t="shared" si="81"/>
        <v>0</v>
      </c>
      <c r="AP201">
        <v>0</v>
      </c>
      <c r="AQ201">
        <f t="shared" si="81"/>
        <v>0</v>
      </c>
      <c r="AR201">
        <f t="shared" si="81"/>
        <v>0</v>
      </c>
      <c r="AS201">
        <f t="shared" si="81"/>
        <v>0</v>
      </c>
      <c r="AT201">
        <f t="shared" si="81"/>
        <v>0</v>
      </c>
      <c r="AU201">
        <f t="shared" si="81"/>
        <v>1.1313927305785934E-2</v>
      </c>
    </row>
    <row r="202" spans="3:47" x14ac:dyDescent="0.2">
      <c r="C202" s="10">
        <f>DRIVHUS!L87</f>
        <v>1.0254554228495597E-4</v>
      </c>
      <c r="D202" s="15" t="s">
        <v>250</v>
      </c>
      <c r="E202">
        <f t="shared" si="66"/>
        <v>0</v>
      </c>
      <c r="F202">
        <f t="shared" si="66"/>
        <v>0</v>
      </c>
      <c r="G202">
        <f t="shared" ref="G202:AU202" si="82">G84/SUM(G$4:G$120)</f>
        <v>0</v>
      </c>
      <c r="H202">
        <f t="shared" si="82"/>
        <v>0</v>
      </c>
      <c r="I202">
        <v>0</v>
      </c>
      <c r="J202">
        <f t="shared" si="82"/>
        <v>0</v>
      </c>
      <c r="K202">
        <f t="shared" si="82"/>
        <v>0</v>
      </c>
      <c r="L202">
        <f t="shared" si="82"/>
        <v>0</v>
      </c>
      <c r="M202">
        <f t="shared" si="82"/>
        <v>0</v>
      </c>
      <c r="N202">
        <f t="shared" si="82"/>
        <v>0</v>
      </c>
      <c r="O202">
        <f t="shared" si="82"/>
        <v>0</v>
      </c>
      <c r="P202">
        <f t="shared" si="82"/>
        <v>0</v>
      </c>
      <c r="Q202">
        <f t="shared" si="82"/>
        <v>0</v>
      </c>
      <c r="R202">
        <f t="shared" si="82"/>
        <v>0</v>
      </c>
      <c r="S202">
        <f t="shared" si="82"/>
        <v>0</v>
      </c>
      <c r="T202">
        <f t="shared" si="82"/>
        <v>0</v>
      </c>
      <c r="U202">
        <f t="shared" si="82"/>
        <v>0</v>
      </c>
      <c r="V202">
        <f t="shared" si="82"/>
        <v>0</v>
      </c>
      <c r="W202">
        <f t="shared" si="82"/>
        <v>0</v>
      </c>
      <c r="X202">
        <f t="shared" si="82"/>
        <v>0</v>
      </c>
      <c r="Y202">
        <f t="shared" si="82"/>
        <v>0</v>
      </c>
      <c r="Z202">
        <f t="shared" si="82"/>
        <v>0</v>
      </c>
      <c r="AA202">
        <f t="shared" si="82"/>
        <v>1.8239451021950775E-3</v>
      </c>
      <c r="AB202">
        <f t="shared" si="82"/>
        <v>0</v>
      </c>
      <c r="AC202">
        <f t="shared" si="82"/>
        <v>0</v>
      </c>
      <c r="AD202">
        <f t="shared" si="82"/>
        <v>0</v>
      </c>
      <c r="AE202">
        <f t="shared" si="82"/>
        <v>0</v>
      </c>
      <c r="AF202">
        <f t="shared" si="82"/>
        <v>1.0563980296550203E-3</v>
      </c>
      <c r="AG202">
        <f t="shared" si="82"/>
        <v>0</v>
      </c>
      <c r="AH202">
        <f t="shared" si="82"/>
        <v>0</v>
      </c>
      <c r="AI202">
        <f t="shared" si="82"/>
        <v>0</v>
      </c>
      <c r="AJ202">
        <f t="shared" si="82"/>
        <v>0</v>
      </c>
      <c r="AK202">
        <f t="shared" si="82"/>
        <v>0</v>
      </c>
      <c r="AL202">
        <f t="shared" si="82"/>
        <v>0</v>
      </c>
      <c r="AM202">
        <f t="shared" si="82"/>
        <v>0</v>
      </c>
      <c r="AN202">
        <f t="shared" si="82"/>
        <v>0</v>
      </c>
      <c r="AO202">
        <f t="shared" si="82"/>
        <v>0</v>
      </c>
      <c r="AP202">
        <v>0</v>
      </c>
      <c r="AQ202">
        <f t="shared" si="82"/>
        <v>0</v>
      </c>
      <c r="AR202">
        <f t="shared" si="82"/>
        <v>0</v>
      </c>
      <c r="AS202">
        <f t="shared" si="82"/>
        <v>0</v>
      </c>
      <c r="AT202">
        <f t="shared" si="82"/>
        <v>0</v>
      </c>
      <c r="AU202">
        <f t="shared" si="82"/>
        <v>1.1389918159617653E-2</v>
      </c>
    </row>
    <row r="203" spans="3:47" x14ac:dyDescent="0.2">
      <c r="C203" s="10">
        <f>DRIVHUS!L88</f>
        <v>2.0606060606060607E-4</v>
      </c>
      <c r="D203" s="15" t="s">
        <v>251</v>
      </c>
      <c r="E203">
        <f t="shared" si="66"/>
        <v>0</v>
      </c>
      <c r="F203">
        <f t="shared" si="66"/>
        <v>0</v>
      </c>
      <c r="G203">
        <f t="shared" ref="G203:AU203" si="83">G85/SUM(G$4:G$120)</f>
        <v>0</v>
      </c>
      <c r="H203">
        <f t="shared" si="83"/>
        <v>0</v>
      </c>
      <c r="I203">
        <v>0</v>
      </c>
      <c r="J203">
        <f t="shared" si="83"/>
        <v>0</v>
      </c>
      <c r="K203">
        <f t="shared" si="83"/>
        <v>0</v>
      </c>
      <c r="L203">
        <f t="shared" si="83"/>
        <v>0</v>
      </c>
      <c r="M203">
        <f t="shared" si="83"/>
        <v>0</v>
      </c>
      <c r="N203">
        <f t="shared" si="83"/>
        <v>0</v>
      </c>
      <c r="O203">
        <f t="shared" si="83"/>
        <v>0</v>
      </c>
      <c r="P203">
        <f t="shared" si="83"/>
        <v>0</v>
      </c>
      <c r="Q203">
        <f t="shared" si="83"/>
        <v>0</v>
      </c>
      <c r="R203">
        <f t="shared" si="83"/>
        <v>0</v>
      </c>
      <c r="S203">
        <f t="shared" si="83"/>
        <v>0</v>
      </c>
      <c r="T203">
        <f t="shared" si="83"/>
        <v>0</v>
      </c>
      <c r="U203">
        <f t="shared" si="83"/>
        <v>0</v>
      </c>
      <c r="V203">
        <f t="shared" si="83"/>
        <v>0</v>
      </c>
      <c r="W203">
        <f t="shared" si="83"/>
        <v>0</v>
      </c>
      <c r="X203">
        <f t="shared" si="83"/>
        <v>0</v>
      </c>
      <c r="Y203">
        <f t="shared" si="83"/>
        <v>0</v>
      </c>
      <c r="Z203">
        <f t="shared" si="83"/>
        <v>0</v>
      </c>
      <c r="AA203">
        <f t="shared" si="83"/>
        <v>5.8701505618314383E-3</v>
      </c>
      <c r="AB203">
        <f t="shared" si="83"/>
        <v>0</v>
      </c>
      <c r="AC203">
        <f t="shared" si="83"/>
        <v>0</v>
      </c>
      <c r="AD203">
        <f t="shared" si="83"/>
        <v>0</v>
      </c>
      <c r="AE203">
        <f t="shared" si="83"/>
        <v>0</v>
      </c>
      <c r="AF203">
        <f t="shared" si="83"/>
        <v>2.036199767814112E-3</v>
      </c>
      <c r="AG203">
        <f t="shared" si="83"/>
        <v>0</v>
      </c>
      <c r="AH203">
        <f t="shared" si="83"/>
        <v>0</v>
      </c>
      <c r="AI203">
        <f t="shared" si="83"/>
        <v>0</v>
      </c>
      <c r="AJ203">
        <f t="shared" si="83"/>
        <v>0</v>
      </c>
      <c r="AK203">
        <f t="shared" si="83"/>
        <v>0</v>
      </c>
      <c r="AL203">
        <f t="shared" si="83"/>
        <v>0</v>
      </c>
      <c r="AM203">
        <f t="shared" si="83"/>
        <v>0</v>
      </c>
      <c r="AN203">
        <f t="shared" si="83"/>
        <v>0</v>
      </c>
      <c r="AO203">
        <f t="shared" si="83"/>
        <v>0</v>
      </c>
      <c r="AP203">
        <v>0</v>
      </c>
      <c r="AQ203">
        <f t="shared" si="83"/>
        <v>0</v>
      </c>
      <c r="AR203">
        <f t="shared" si="83"/>
        <v>0</v>
      </c>
      <c r="AS203">
        <f t="shared" si="83"/>
        <v>0</v>
      </c>
      <c r="AT203">
        <f t="shared" si="83"/>
        <v>0</v>
      </c>
      <c r="AU203">
        <f t="shared" si="83"/>
        <v>0</v>
      </c>
    </row>
    <row r="204" spans="3:47" x14ac:dyDescent="0.2">
      <c r="C204" s="10">
        <f>DRIVHUS!L89</f>
        <v>1.370800876338851E-4</v>
      </c>
      <c r="D204" s="15" t="s">
        <v>252</v>
      </c>
      <c r="E204">
        <f t="shared" si="66"/>
        <v>0</v>
      </c>
      <c r="F204">
        <f t="shared" si="66"/>
        <v>0</v>
      </c>
      <c r="G204">
        <f t="shared" ref="G204:AU204" si="84">G86/SUM(G$4:G$120)</f>
        <v>0</v>
      </c>
      <c r="H204">
        <f t="shared" si="84"/>
        <v>0</v>
      </c>
      <c r="I204">
        <v>0</v>
      </c>
      <c r="J204">
        <f t="shared" si="84"/>
        <v>0</v>
      </c>
      <c r="K204">
        <f t="shared" si="84"/>
        <v>0</v>
      </c>
      <c r="L204">
        <f t="shared" si="84"/>
        <v>0</v>
      </c>
      <c r="M204">
        <f t="shared" si="84"/>
        <v>0</v>
      </c>
      <c r="N204">
        <f t="shared" si="84"/>
        <v>0</v>
      </c>
      <c r="O204">
        <f t="shared" si="84"/>
        <v>0</v>
      </c>
      <c r="P204">
        <f t="shared" si="84"/>
        <v>0</v>
      </c>
      <c r="Q204">
        <f t="shared" si="84"/>
        <v>0</v>
      </c>
      <c r="R204">
        <f t="shared" si="84"/>
        <v>0</v>
      </c>
      <c r="S204">
        <f t="shared" si="84"/>
        <v>0</v>
      </c>
      <c r="T204">
        <f t="shared" si="84"/>
        <v>0</v>
      </c>
      <c r="U204">
        <f t="shared" si="84"/>
        <v>0</v>
      </c>
      <c r="V204">
        <f t="shared" si="84"/>
        <v>0</v>
      </c>
      <c r="W204">
        <f t="shared" si="84"/>
        <v>0</v>
      </c>
      <c r="X204">
        <f t="shared" si="84"/>
        <v>0</v>
      </c>
      <c r="Y204">
        <f t="shared" si="84"/>
        <v>0</v>
      </c>
      <c r="Z204">
        <f t="shared" si="84"/>
        <v>0</v>
      </c>
      <c r="AA204">
        <f t="shared" si="84"/>
        <v>1.4832813978932421E-2</v>
      </c>
      <c r="AB204">
        <f t="shared" si="84"/>
        <v>0</v>
      </c>
      <c r="AC204">
        <f t="shared" si="84"/>
        <v>0</v>
      </c>
      <c r="AD204">
        <f t="shared" si="84"/>
        <v>0</v>
      </c>
      <c r="AE204">
        <f t="shared" si="84"/>
        <v>0</v>
      </c>
      <c r="AF204">
        <f t="shared" si="84"/>
        <v>1.9623969881256823E-3</v>
      </c>
      <c r="AG204">
        <f t="shared" si="84"/>
        <v>0</v>
      </c>
      <c r="AH204">
        <f t="shared" si="84"/>
        <v>0</v>
      </c>
      <c r="AI204">
        <f t="shared" si="84"/>
        <v>0</v>
      </c>
      <c r="AJ204">
        <f t="shared" si="84"/>
        <v>0</v>
      </c>
      <c r="AK204">
        <f t="shared" si="84"/>
        <v>0</v>
      </c>
      <c r="AL204">
        <f t="shared" si="84"/>
        <v>0</v>
      </c>
      <c r="AM204">
        <f t="shared" si="84"/>
        <v>0</v>
      </c>
      <c r="AN204">
        <f t="shared" si="84"/>
        <v>0</v>
      </c>
      <c r="AO204">
        <f t="shared" si="84"/>
        <v>0</v>
      </c>
      <c r="AP204">
        <v>0</v>
      </c>
      <c r="AQ204">
        <f t="shared" si="84"/>
        <v>0</v>
      </c>
      <c r="AR204">
        <f t="shared" si="84"/>
        <v>0</v>
      </c>
      <c r="AS204">
        <f t="shared" si="84"/>
        <v>0</v>
      </c>
      <c r="AT204">
        <f t="shared" si="84"/>
        <v>0</v>
      </c>
      <c r="AU204">
        <f t="shared" si="84"/>
        <v>0</v>
      </c>
    </row>
    <row r="205" spans="3:47" x14ac:dyDescent="0.2">
      <c r="C205" s="10">
        <f>DRIVHUS!L90</f>
        <v>1.5063799621928167E-5</v>
      </c>
      <c r="D205" s="15" t="s">
        <v>253</v>
      </c>
      <c r="E205">
        <f t="shared" si="66"/>
        <v>0</v>
      </c>
      <c r="F205">
        <f t="shared" si="66"/>
        <v>0</v>
      </c>
      <c r="G205">
        <f t="shared" ref="G205:AU205" si="85">G87/SUM(G$4:G$120)</f>
        <v>0</v>
      </c>
      <c r="H205">
        <f t="shared" si="85"/>
        <v>0</v>
      </c>
      <c r="I205">
        <v>0</v>
      </c>
      <c r="J205">
        <f t="shared" si="85"/>
        <v>0</v>
      </c>
      <c r="K205">
        <f t="shared" si="85"/>
        <v>0</v>
      </c>
      <c r="L205">
        <f t="shared" si="85"/>
        <v>0</v>
      </c>
      <c r="M205">
        <f t="shared" si="85"/>
        <v>0</v>
      </c>
      <c r="N205">
        <f t="shared" si="85"/>
        <v>0</v>
      </c>
      <c r="O205">
        <f t="shared" si="85"/>
        <v>0</v>
      </c>
      <c r="P205">
        <f t="shared" si="85"/>
        <v>0</v>
      </c>
      <c r="Q205">
        <f t="shared" si="85"/>
        <v>0</v>
      </c>
      <c r="R205">
        <f t="shared" si="85"/>
        <v>0</v>
      </c>
      <c r="S205">
        <f t="shared" si="85"/>
        <v>0</v>
      </c>
      <c r="T205">
        <f t="shared" si="85"/>
        <v>0</v>
      </c>
      <c r="U205">
        <f t="shared" si="85"/>
        <v>0</v>
      </c>
      <c r="V205">
        <f t="shared" si="85"/>
        <v>0</v>
      </c>
      <c r="W205">
        <f t="shared" si="85"/>
        <v>0</v>
      </c>
      <c r="X205">
        <f t="shared" si="85"/>
        <v>0</v>
      </c>
      <c r="Y205">
        <f t="shared" si="85"/>
        <v>0</v>
      </c>
      <c r="Z205">
        <f t="shared" si="85"/>
        <v>0</v>
      </c>
      <c r="AA205">
        <f t="shared" si="85"/>
        <v>1.3248620116191453E-3</v>
      </c>
      <c r="AB205">
        <f t="shared" si="85"/>
        <v>0</v>
      </c>
      <c r="AC205">
        <f t="shared" si="85"/>
        <v>0</v>
      </c>
      <c r="AD205">
        <f t="shared" si="85"/>
        <v>0</v>
      </c>
      <c r="AE205">
        <f t="shared" si="85"/>
        <v>0</v>
      </c>
      <c r="AF205">
        <f t="shared" si="85"/>
        <v>1.0493691934942173E-3</v>
      </c>
      <c r="AG205">
        <f t="shared" si="85"/>
        <v>0</v>
      </c>
      <c r="AH205">
        <f t="shared" si="85"/>
        <v>0</v>
      </c>
      <c r="AI205">
        <f t="shared" si="85"/>
        <v>0</v>
      </c>
      <c r="AJ205">
        <f t="shared" si="85"/>
        <v>0</v>
      </c>
      <c r="AK205">
        <f t="shared" si="85"/>
        <v>0</v>
      </c>
      <c r="AL205">
        <f t="shared" si="85"/>
        <v>0</v>
      </c>
      <c r="AM205">
        <f t="shared" si="85"/>
        <v>0</v>
      </c>
      <c r="AN205">
        <f t="shared" si="85"/>
        <v>0</v>
      </c>
      <c r="AO205">
        <f t="shared" si="85"/>
        <v>0</v>
      </c>
      <c r="AP205">
        <v>0</v>
      </c>
      <c r="AQ205">
        <f t="shared" si="85"/>
        <v>0</v>
      </c>
      <c r="AR205">
        <f t="shared" si="85"/>
        <v>0</v>
      </c>
      <c r="AS205">
        <f t="shared" si="85"/>
        <v>0</v>
      </c>
      <c r="AT205">
        <f t="shared" si="85"/>
        <v>0</v>
      </c>
      <c r="AU205">
        <f t="shared" si="85"/>
        <v>0</v>
      </c>
    </row>
    <row r="206" spans="3:47" x14ac:dyDescent="0.2">
      <c r="C206" s="10">
        <f>DRIVHUS!L91</f>
        <v>2.0274299344066787E-4</v>
      </c>
      <c r="D206" s="15" t="s">
        <v>254</v>
      </c>
      <c r="E206">
        <f t="shared" si="66"/>
        <v>0</v>
      </c>
      <c r="F206">
        <f t="shared" si="66"/>
        <v>0</v>
      </c>
      <c r="G206">
        <f t="shared" ref="G206:AU206" si="86">G88/SUM(G$4:G$120)</f>
        <v>0</v>
      </c>
      <c r="H206">
        <f t="shared" si="86"/>
        <v>0</v>
      </c>
      <c r="I206">
        <v>0</v>
      </c>
      <c r="J206">
        <f t="shared" si="86"/>
        <v>0</v>
      </c>
      <c r="K206">
        <f t="shared" si="86"/>
        <v>0</v>
      </c>
      <c r="L206">
        <f t="shared" si="86"/>
        <v>0</v>
      </c>
      <c r="M206">
        <f t="shared" si="86"/>
        <v>0</v>
      </c>
      <c r="N206">
        <f t="shared" si="86"/>
        <v>0</v>
      </c>
      <c r="O206">
        <f t="shared" si="86"/>
        <v>0</v>
      </c>
      <c r="P206">
        <f t="shared" si="86"/>
        <v>0</v>
      </c>
      <c r="Q206">
        <f t="shared" si="86"/>
        <v>0</v>
      </c>
      <c r="R206">
        <f t="shared" si="86"/>
        <v>0</v>
      </c>
      <c r="S206">
        <f t="shared" si="86"/>
        <v>0</v>
      </c>
      <c r="T206">
        <f t="shared" si="86"/>
        <v>0</v>
      </c>
      <c r="U206">
        <f t="shared" si="86"/>
        <v>0</v>
      </c>
      <c r="V206">
        <f t="shared" si="86"/>
        <v>0</v>
      </c>
      <c r="W206">
        <f t="shared" si="86"/>
        <v>0</v>
      </c>
      <c r="X206">
        <f t="shared" si="86"/>
        <v>0</v>
      </c>
      <c r="Y206">
        <f t="shared" si="86"/>
        <v>0</v>
      </c>
      <c r="Z206">
        <f t="shared" si="86"/>
        <v>0</v>
      </c>
      <c r="AA206">
        <f t="shared" si="86"/>
        <v>0</v>
      </c>
      <c r="AB206">
        <f t="shared" si="86"/>
        <v>0</v>
      </c>
      <c r="AC206">
        <f t="shared" si="86"/>
        <v>0</v>
      </c>
      <c r="AD206">
        <f t="shared" si="86"/>
        <v>0</v>
      </c>
      <c r="AE206">
        <f t="shared" si="86"/>
        <v>0</v>
      </c>
      <c r="AF206">
        <f t="shared" si="86"/>
        <v>0</v>
      </c>
      <c r="AG206">
        <f t="shared" si="86"/>
        <v>0</v>
      </c>
      <c r="AH206">
        <f t="shared" si="86"/>
        <v>0</v>
      </c>
      <c r="AI206">
        <f t="shared" si="86"/>
        <v>0</v>
      </c>
      <c r="AJ206">
        <f t="shared" si="86"/>
        <v>0</v>
      </c>
      <c r="AK206">
        <f t="shared" si="86"/>
        <v>0</v>
      </c>
      <c r="AL206">
        <f t="shared" si="86"/>
        <v>0</v>
      </c>
      <c r="AM206">
        <f t="shared" si="86"/>
        <v>0</v>
      </c>
      <c r="AN206">
        <f t="shared" si="86"/>
        <v>0</v>
      </c>
      <c r="AO206">
        <f t="shared" si="86"/>
        <v>0</v>
      </c>
      <c r="AP206">
        <v>0</v>
      </c>
      <c r="AQ206">
        <f t="shared" si="86"/>
        <v>0</v>
      </c>
      <c r="AR206">
        <f t="shared" si="86"/>
        <v>0</v>
      </c>
      <c r="AS206">
        <f t="shared" si="86"/>
        <v>0</v>
      </c>
      <c r="AT206">
        <f t="shared" si="86"/>
        <v>0</v>
      </c>
      <c r="AU206">
        <f t="shared" si="86"/>
        <v>0</v>
      </c>
    </row>
    <row r="207" spans="3:47" x14ac:dyDescent="0.2">
      <c r="C207" s="10">
        <f>DRIVHUS!L92</f>
        <v>1.2378178559426458E-4</v>
      </c>
      <c r="D207" s="15" t="s">
        <v>255</v>
      </c>
      <c r="E207">
        <f t="shared" si="66"/>
        <v>0</v>
      </c>
      <c r="F207">
        <f t="shared" si="66"/>
        <v>0</v>
      </c>
      <c r="G207">
        <f t="shared" ref="G207:AU207" si="87">G89/SUM(G$4:G$120)</f>
        <v>0</v>
      </c>
      <c r="H207">
        <f t="shared" si="87"/>
        <v>0</v>
      </c>
      <c r="I207">
        <v>0</v>
      </c>
      <c r="J207">
        <f t="shared" si="87"/>
        <v>0</v>
      </c>
      <c r="K207">
        <f t="shared" si="87"/>
        <v>0</v>
      </c>
      <c r="L207">
        <f t="shared" si="87"/>
        <v>0</v>
      </c>
      <c r="M207">
        <f t="shared" si="87"/>
        <v>0</v>
      </c>
      <c r="N207">
        <f t="shared" si="87"/>
        <v>0</v>
      </c>
      <c r="O207">
        <f t="shared" si="87"/>
        <v>0</v>
      </c>
      <c r="P207">
        <f t="shared" si="87"/>
        <v>0</v>
      </c>
      <c r="Q207">
        <f t="shared" si="87"/>
        <v>0</v>
      </c>
      <c r="R207">
        <f t="shared" si="87"/>
        <v>0</v>
      </c>
      <c r="S207">
        <f t="shared" si="87"/>
        <v>0</v>
      </c>
      <c r="T207">
        <f t="shared" si="87"/>
        <v>0</v>
      </c>
      <c r="U207">
        <f t="shared" si="87"/>
        <v>0</v>
      </c>
      <c r="V207">
        <f t="shared" si="87"/>
        <v>0</v>
      </c>
      <c r="W207">
        <f t="shared" si="87"/>
        <v>0</v>
      </c>
      <c r="X207">
        <f t="shared" si="87"/>
        <v>0</v>
      </c>
      <c r="Y207">
        <f t="shared" si="87"/>
        <v>0</v>
      </c>
      <c r="Z207">
        <f t="shared" si="87"/>
        <v>0</v>
      </c>
      <c r="AA207">
        <f t="shared" si="87"/>
        <v>1.1966701946070817E-3</v>
      </c>
      <c r="AB207">
        <f t="shared" si="87"/>
        <v>0</v>
      </c>
      <c r="AC207">
        <f t="shared" si="87"/>
        <v>0</v>
      </c>
      <c r="AD207">
        <f t="shared" si="87"/>
        <v>0</v>
      </c>
      <c r="AE207">
        <f t="shared" si="87"/>
        <v>0</v>
      </c>
      <c r="AF207">
        <f t="shared" si="87"/>
        <v>5.313980364135165E-4</v>
      </c>
      <c r="AG207">
        <f t="shared" si="87"/>
        <v>0</v>
      </c>
      <c r="AH207">
        <f t="shared" si="87"/>
        <v>0</v>
      </c>
      <c r="AI207">
        <f t="shared" si="87"/>
        <v>0</v>
      </c>
      <c r="AJ207">
        <f t="shared" si="87"/>
        <v>0</v>
      </c>
      <c r="AK207">
        <f t="shared" si="87"/>
        <v>0</v>
      </c>
      <c r="AL207">
        <f t="shared" si="87"/>
        <v>0</v>
      </c>
      <c r="AM207">
        <f t="shared" si="87"/>
        <v>0</v>
      </c>
      <c r="AN207">
        <f t="shared" si="87"/>
        <v>0</v>
      </c>
      <c r="AO207">
        <f t="shared" si="87"/>
        <v>0</v>
      </c>
      <c r="AP207">
        <v>0</v>
      </c>
      <c r="AQ207">
        <f t="shared" si="87"/>
        <v>0</v>
      </c>
      <c r="AR207">
        <f t="shared" si="87"/>
        <v>0</v>
      </c>
      <c r="AS207">
        <f t="shared" si="87"/>
        <v>0</v>
      </c>
      <c r="AT207">
        <f t="shared" si="87"/>
        <v>0</v>
      </c>
      <c r="AU207">
        <f t="shared" si="87"/>
        <v>0</v>
      </c>
    </row>
    <row r="208" spans="3:47" x14ac:dyDescent="0.2">
      <c r="C208" s="10">
        <f>DRIVHUS!L93</f>
        <v>1.4201381153931833E-4</v>
      </c>
      <c r="D208" s="15" t="s">
        <v>256</v>
      </c>
      <c r="E208">
        <f t="shared" si="66"/>
        <v>0</v>
      </c>
      <c r="F208">
        <f t="shared" si="66"/>
        <v>0</v>
      </c>
      <c r="G208">
        <f t="shared" ref="G208:AU208" si="88">G90/SUM(G$4:G$120)</f>
        <v>0</v>
      </c>
      <c r="H208">
        <f t="shared" si="88"/>
        <v>0</v>
      </c>
      <c r="I208">
        <v>0</v>
      </c>
      <c r="J208">
        <f t="shared" si="88"/>
        <v>0</v>
      </c>
      <c r="K208">
        <f t="shared" si="88"/>
        <v>0</v>
      </c>
      <c r="L208">
        <f t="shared" si="88"/>
        <v>0</v>
      </c>
      <c r="M208">
        <f t="shared" si="88"/>
        <v>0</v>
      </c>
      <c r="N208">
        <f t="shared" si="88"/>
        <v>0</v>
      </c>
      <c r="O208">
        <f t="shared" si="88"/>
        <v>0</v>
      </c>
      <c r="P208">
        <f t="shared" si="88"/>
        <v>0</v>
      </c>
      <c r="Q208">
        <f t="shared" si="88"/>
        <v>0</v>
      </c>
      <c r="R208">
        <f t="shared" si="88"/>
        <v>0</v>
      </c>
      <c r="S208">
        <f t="shared" si="88"/>
        <v>0</v>
      </c>
      <c r="T208">
        <f t="shared" si="88"/>
        <v>0</v>
      </c>
      <c r="U208">
        <f t="shared" si="88"/>
        <v>0</v>
      </c>
      <c r="V208">
        <f t="shared" si="88"/>
        <v>3.5129834373781935E-2</v>
      </c>
      <c r="W208">
        <f t="shared" si="88"/>
        <v>0</v>
      </c>
      <c r="X208">
        <f t="shared" si="88"/>
        <v>0</v>
      </c>
      <c r="Y208">
        <f t="shared" si="88"/>
        <v>0</v>
      </c>
      <c r="Z208">
        <f t="shared" si="88"/>
        <v>0</v>
      </c>
      <c r="AA208">
        <f t="shared" si="88"/>
        <v>1.1687733856543588E-3</v>
      </c>
      <c r="AB208">
        <f t="shared" si="88"/>
        <v>0</v>
      </c>
      <c r="AC208">
        <f t="shared" si="88"/>
        <v>0</v>
      </c>
      <c r="AD208">
        <f t="shared" si="88"/>
        <v>0</v>
      </c>
      <c r="AE208">
        <f t="shared" si="88"/>
        <v>0</v>
      </c>
      <c r="AF208">
        <f t="shared" si="88"/>
        <v>4.7030122978499963E-4</v>
      </c>
      <c r="AG208">
        <f t="shared" si="88"/>
        <v>0</v>
      </c>
      <c r="AH208">
        <f t="shared" si="88"/>
        <v>0</v>
      </c>
      <c r="AI208">
        <f t="shared" si="88"/>
        <v>4.28841056256812E-3</v>
      </c>
      <c r="AJ208">
        <f t="shared" si="88"/>
        <v>0</v>
      </c>
      <c r="AK208">
        <f t="shared" si="88"/>
        <v>0</v>
      </c>
      <c r="AL208">
        <f t="shared" si="88"/>
        <v>0</v>
      </c>
      <c r="AM208">
        <f t="shared" si="88"/>
        <v>0</v>
      </c>
      <c r="AN208">
        <f t="shared" si="88"/>
        <v>0</v>
      </c>
      <c r="AO208">
        <f t="shared" si="88"/>
        <v>0</v>
      </c>
      <c r="AP208">
        <v>0</v>
      </c>
      <c r="AQ208">
        <f t="shared" si="88"/>
        <v>0</v>
      </c>
      <c r="AR208">
        <f t="shared" si="88"/>
        <v>0</v>
      </c>
      <c r="AS208">
        <f t="shared" si="88"/>
        <v>0</v>
      </c>
      <c r="AT208">
        <f t="shared" si="88"/>
        <v>0</v>
      </c>
      <c r="AU208">
        <f t="shared" si="88"/>
        <v>0</v>
      </c>
    </row>
    <row r="209" spans="3:47" x14ac:dyDescent="0.2">
      <c r="C209" s="10">
        <f>DRIVHUS!L94</f>
        <v>3.8317054845980465E-4</v>
      </c>
      <c r="D209" s="15" t="s">
        <v>257</v>
      </c>
      <c r="E209">
        <f t="shared" si="66"/>
        <v>0</v>
      </c>
      <c r="F209">
        <f t="shared" si="66"/>
        <v>0</v>
      </c>
      <c r="G209">
        <f t="shared" ref="G209:AU209" si="89">G91/SUM(G$4:G$120)</f>
        <v>0</v>
      </c>
      <c r="H209">
        <f t="shared" si="89"/>
        <v>0</v>
      </c>
      <c r="I209">
        <v>0</v>
      </c>
      <c r="J209">
        <f t="shared" si="89"/>
        <v>0</v>
      </c>
      <c r="K209">
        <f t="shared" si="89"/>
        <v>0</v>
      </c>
      <c r="L209">
        <f t="shared" si="89"/>
        <v>0</v>
      </c>
      <c r="M209">
        <f t="shared" si="89"/>
        <v>0</v>
      </c>
      <c r="N209">
        <f t="shared" si="89"/>
        <v>0</v>
      </c>
      <c r="O209">
        <f t="shared" si="89"/>
        <v>0</v>
      </c>
      <c r="P209">
        <f t="shared" si="89"/>
        <v>0</v>
      </c>
      <c r="Q209">
        <f t="shared" si="89"/>
        <v>0</v>
      </c>
      <c r="R209">
        <f t="shared" si="89"/>
        <v>0</v>
      </c>
      <c r="S209">
        <f t="shared" si="89"/>
        <v>0</v>
      </c>
      <c r="T209">
        <f t="shared" si="89"/>
        <v>0</v>
      </c>
      <c r="U209">
        <f t="shared" si="89"/>
        <v>0</v>
      </c>
      <c r="V209">
        <f t="shared" si="89"/>
        <v>0</v>
      </c>
      <c r="W209">
        <f t="shared" si="89"/>
        <v>0</v>
      </c>
      <c r="X209">
        <f t="shared" si="89"/>
        <v>0</v>
      </c>
      <c r="Y209">
        <f t="shared" si="89"/>
        <v>0</v>
      </c>
      <c r="Z209">
        <f t="shared" si="89"/>
        <v>0</v>
      </c>
      <c r="AA209">
        <f t="shared" si="89"/>
        <v>1.4321103618900323E-4</v>
      </c>
      <c r="AB209">
        <f t="shared" si="89"/>
        <v>0</v>
      </c>
      <c r="AC209">
        <f t="shared" si="89"/>
        <v>0</v>
      </c>
      <c r="AD209">
        <f t="shared" si="89"/>
        <v>0</v>
      </c>
      <c r="AE209">
        <f t="shared" si="89"/>
        <v>0</v>
      </c>
      <c r="AF209">
        <f t="shared" si="89"/>
        <v>8.8671471567051079E-5</v>
      </c>
      <c r="AG209">
        <f t="shared" si="89"/>
        <v>4.474016439363826E-2</v>
      </c>
      <c r="AH209">
        <f t="shared" si="89"/>
        <v>9.2829012140402067E-2</v>
      </c>
      <c r="AI209">
        <f t="shared" si="89"/>
        <v>0</v>
      </c>
      <c r="AJ209">
        <f t="shared" si="89"/>
        <v>0</v>
      </c>
      <c r="AK209">
        <f t="shared" si="89"/>
        <v>0</v>
      </c>
      <c r="AL209">
        <f t="shared" si="89"/>
        <v>0</v>
      </c>
      <c r="AM209">
        <f t="shared" si="89"/>
        <v>0</v>
      </c>
      <c r="AN209">
        <f t="shared" si="89"/>
        <v>0</v>
      </c>
      <c r="AO209">
        <f t="shared" si="89"/>
        <v>0</v>
      </c>
      <c r="AP209">
        <v>0</v>
      </c>
      <c r="AQ209">
        <f t="shared" si="89"/>
        <v>0</v>
      </c>
      <c r="AR209">
        <f t="shared" si="89"/>
        <v>0</v>
      </c>
      <c r="AS209">
        <f t="shared" si="89"/>
        <v>0</v>
      </c>
      <c r="AT209">
        <f t="shared" si="89"/>
        <v>0</v>
      </c>
      <c r="AU209">
        <f t="shared" si="89"/>
        <v>0</v>
      </c>
    </row>
    <row r="210" spans="3:47" x14ac:dyDescent="0.2">
      <c r="C210" s="10">
        <f>DRIVHUS!L95</f>
        <v>1.8438177874186552E-4</v>
      </c>
      <c r="D210" s="15" t="s">
        <v>258</v>
      </c>
      <c r="E210">
        <f t="shared" si="66"/>
        <v>0</v>
      </c>
      <c r="F210">
        <f t="shared" si="66"/>
        <v>0</v>
      </c>
      <c r="G210">
        <f t="shared" ref="G210:AU210" si="90">G92/SUM(G$4:G$120)</f>
        <v>0</v>
      </c>
      <c r="H210">
        <f t="shared" si="90"/>
        <v>0</v>
      </c>
      <c r="I210">
        <v>0</v>
      </c>
      <c r="J210">
        <f t="shared" si="90"/>
        <v>0</v>
      </c>
      <c r="K210">
        <f t="shared" si="90"/>
        <v>0</v>
      </c>
      <c r="L210">
        <f t="shared" si="90"/>
        <v>0</v>
      </c>
      <c r="M210">
        <f t="shared" si="90"/>
        <v>0</v>
      </c>
      <c r="N210">
        <f t="shared" si="90"/>
        <v>0</v>
      </c>
      <c r="O210">
        <f t="shared" si="90"/>
        <v>0</v>
      </c>
      <c r="P210">
        <f t="shared" si="90"/>
        <v>0</v>
      </c>
      <c r="Q210">
        <f t="shared" si="90"/>
        <v>0</v>
      </c>
      <c r="R210">
        <f t="shared" si="90"/>
        <v>0</v>
      </c>
      <c r="S210">
        <f t="shared" si="90"/>
        <v>0</v>
      </c>
      <c r="T210">
        <f t="shared" si="90"/>
        <v>0</v>
      </c>
      <c r="U210">
        <f t="shared" si="90"/>
        <v>0</v>
      </c>
      <c r="V210">
        <f t="shared" si="90"/>
        <v>8.9313858759377071E-2</v>
      </c>
      <c r="W210">
        <f t="shared" si="90"/>
        <v>0</v>
      </c>
      <c r="X210">
        <f t="shared" si="90"/>
        <v>0</v>
      </c>
      <c r="Y210">
        <f t="shared" si="90"/>
        <v>0</v>
      </c>
      <c r="Z210">
        <f t="shared" si="90"/>
        <v>0</v>
      </c>
      <c r="AA210">
        <f t="shared" si="90"/>
        <v>4.5734050847789004E-2</v>
      </c>
      <c r="AB210">
        <f t="shared" si="90"/>
        <v>0</v>
      </c>
      <c r="AC210">
        <f t="shared" si="90"/>
        <v>0</v>
      </c>
      <c r="AD210">
        <f t="shared" si="90"/>
        <v>0</v>
      </c>
      <c r="AE210">
        <f t="shared" si="90"/>
        <v>0</v>
      </c>
      <c r="AF210">
        <f t="shared" si="90"/>
        <v>5.3320030209577369E-4</v>
      </c>
      <c r="AG210">
        <f t="shared" si="90"/>
        <v>0</v>
      </c>
      <c r="AH210">
        <f t="shared" si="90"/>
        <v>0</v>
      </c>
      <c r="AI210">
        <f t="shared" si="90"/>
        <v>1.7511658961302811E-2</v>
      </c>
      <c r="AJ210">
        <f t="shared" si="90"/>
        <v>0</v>
      </c>
      <c r="AK210">
        <f t="shared" si="90"/>
        <v>0</v>
      </c>
      <c r="AL210">
        <f t="shared" si="90"/>
        <v>0</v>
      </c>
      <c r="AM210">
        <f t="shared" si="90"/>
        <v>0</v>
      </c>
      <c r="AN210">
        <f t="shared" si="90"/>
        <v>0</v>
      </c>
      <c r="AO210">
        <f t="shared" si="90"/>
        <v>0</v>
      </c>
      <c r="AP210">
        <v>0</v>
      </c>
      <c r="AQ210">
        <f t="shared" si="90"/>
        <v>0</v>
      </c>
      <c r="AR210">
        <f t="shared" si="90"/>
        <v>0</v>
      </c>
      <c r="AS210">
        <f t="shared" si="90"/>
        <v>0</v>
      </c>
      <c r="AT210">
        <f t="shared" si="90"/>
        <v>0</v>
      </c>
      <c r="AU210">
        <f t="shared" si="90"/>
        <v>0</v>
      </c>
    </row>
    <row r="211" spans="3:47" x14ac:dyDescent="0.2">
      <c r="C211" s="10">
        <f>DRIVHUS!L96</f>
        <v>7.6133607016234367E-5</v>
      </c>
      <c r="D211" s="15" t="s">
        <v>259</v>
      </c>
      <c r="E211">
        <f t="shared" si="66"/>
        <v>0</v>
      </c>
      <c r="F211">
        <f t="shared" si="66"/>
        <v>0</v>
      </c>
      <c r="G211">
        <f t="shared" ref="G211:AU211" si="91">G93/SUM(G$4:G$120)</f>
        <v>0</v>
      </c>
      <c r="H211">
        <f t="shared" si="91"/>
        <v>0</v>
      </c>
      <c r="I211">
        <v>0</v>
      </c>
      <c r="J211">
        <f t="shared" si="91"/>
        <v>0</v>
      </c>
      <c r="K211">
        <f t="shared" si="91"/>
        <v>0</v>
      </c>
      <c r="L211">
        <f t="shared" si="91"/>
        <v>0</v>
      </c>
      <c r="M211">
        <f t="shared" si="91"/>
        <v>0</v>
      </c>
      <c r="N211">
        <f t="shared" si="91"/>
        <v>0</v>
      </c>
      <c r="O211">
        <f t="shared" si="91"/>
        <v>0</v>
      </c>
      <c r="P211">
        <f t="shared" si="91"/>
        <v>0</v>
      </c>
      <c r="Q211">
        <f t="shared" si="91"/>
        <v>0</v>
      </c>
      <c r="R211">
        <f t="shared" si="91"/>
        <v>0</v>
      </c>
      <c r="S211">
        <f t="shared" si="91"/>
        <v>0</v>
      </c>
      <c r="T211">
        <f t="shared" si="91"/>
        <v>0</v>
      </c>
      <c r="U211">
        <f t="shared" si="91"/>
        <v>0</v>
      </c>
      <c r="V211">
        <f t="shared" si="91"/>
        <v>0</v>
      </c>
      <c r="W211">
        <f t="shared" si="91"/>
        <v>0</v>
      </c>
      <c r="X211">
        <f t="shared" si="91"/>
        <v>0</v>
      </c>
      <c r="Y211">
        <f t="shared" si="91"/>
        <v>0</v>
      </c>
      <c r="Z211">
        <f t="shared" si="91"/>
        <v>0</v>
      </c>
      <c r="AA211">
        <f t="shared" si="91"/>
        <v>3.9183474030504511E-4</v>
      </c>
      <c r="AB211">
        <f t="shared" si="91"/>
        <v>0</v>
      </c>
      <c r="AC211">
        <f t="shared" si="91"/>
        <v>0</v>
      </c>
      <c r="AD211">
        <f t="shared" si="91"/>
        <v>0</v>
      </c>
      <c r="AE211">
        <f t="shared" si="91"/>
        <v>0</v>
      </c>
      <c r="AF211">
        <f t="shared" si="91"/>
        <v>1.9897013132118781E-4</v>
      </c>
      <c r="AG211">
        <f t="shared" si="91"/>
        <v>0</v>
      </c>
      <c r="AH211">
        <f t="shared" si="91"/>
        <v>0</v>
      </c>
      <c r="AI211">
        <f t="shared" si="91"/>
        <v>2.7196329675255792E-3</v>
      </c>
      <c r="AJ211">
        <f t="shared" si="91"/>
        <v>0</v>
      </c>
      <c r="AK211">
        <f t="shared" si="91"/>
        <v>0</v>
      </c>
      <c r="AL211">
        <f t="shared" si="91"/>
        <v>0</v>
      </c>
      <c r="AM211">
        <f t="shared" si="91"/>
        <v>0</v>
      </c>
      <c r="AN211">
        <f t="shared" si="91"/>
        <v>0</v>
      </c>
      <c r="AO211">
        <f t="shared" si="91"/>
        <v>0</v>
      </c>
      <c r="AP211">
        <v>0</v>
      </c>
      <c r="AQ211">
        <f t="shared" si="91"/>
        <v>0</v>
      </c>
      <c r="AR211">
        <f t="shared" si="91"/>
        <v>0</v>
      </c>
      <c r="AS211">
        <f t="shared" si="91"/>
        <v>0</v>
      </c>
      <c r="AT211">
        <f t="shared" si="91"/>
        <v>0</v>
      </c>
      <c r="AU211">
        <f t="shared" si="91"/>
        <v>1.0386005766721208E-2</v>
      </c>
    </row>
    <row r="212" spans="3:47" x14ac:dyDescent="0.2">
      <c r="C212" s="10">
        <f>DRIVHUS!L97</f>
        <v>4.0536512667660209E-5</v>
      </c>
      <c r="D212" s="15" t="s">
        <v>260</v>
      </c>
      <c r="E212">
        <f t="shared" si="66"/>
        <v>0</v>
      </c>
      <c r="F212">
        <f t="shared" si="66"/>
        <v>0</v>
      </c>
      <c r="G212">
        <f t="shared" ref="G212:AU212" si="92">G94/SUM(G$4:G$120)</f>
        <v>0</v>
      </c>
      <c r="H212">
        <f t="shared" si="92"/>
        <v>0</v>
      </c>
      <c r="I212">
        <v>0</v>
      </c>
      <c r="J212">
        <f t="shared" si="92"/>
        <v>0</v>
      </c>
      <c r="K212">
        <f t="shared" si="92"/>
        <v>0</v>
      </c>
      <c r="L212">
        <f t="shared" si="92"/>
        <v>0</v>
      </c>
      <c r="M212">
        <f t="shared" si="92"/>
        <v>0</v>
      </c>
      <c r="N212">
        <f t="shared" si="92"/>
        <v>0</v>
      </c>
      <c r="O212">
        <f t="shared" si="92"/>
        <v>0</v>
      </c>
      <c r="P212">
        <f t="shared" si="92"/>
        <v>0</v>
      </c>
      <c r="Q212">
        <f t="shared" si="92"/>
        <v>0</v>
      </c>
      <c r="R212">
        <f t="shared" si="92"/>
        <v>0</v>
      </c>
      <c r="S212">
        <f t="shared" si="92"/>
        <v>0</v>
      </c>
      <c r="T212">
        <f t="shared" si="92"/>
        <v>0</v>
      </c>
      <c r="U212">
        <f t="shared" si="92"/>
        <v>0</v>
      </c>
      <c r="V212">
        <f t="shared" si="92"/>
        <v>0</v>
      </c>
      <c r="W212">
        <f t="shared" si="92"/>
        <v>0</v>
      </c>
      <c r="X212">
        <f t="shared" si="92"/>
        <v>0</v>
      </c>
      <c r="Y212">
        <f t="shared" si="92"/>
        <v>0</v>
      </c>
      <c r="Z212">
        <f t="shared" si="92"/>
        <v>0</v>
      </c>
      <c r="AA212">
        <f t="shared" si="92"/>
        <v>3.5398074530538826E-4</v>
      </c>
      <c r="AB212">
        <f t="shared" si="92"/>
        <v>7.2370622063783526E-3</v>
      </c>
      <c r="AC212">
        <f t="shared" si="92"/>
        <v>0</v>
      </c>
      <c r="AD212">
        <f t="shared" si="92"/>
        <v>0</v>
      </c>
      <c r="AE212">
        <f t="shared" si="92"/>
        <v>0</v>
      </c>
      <c r="AF212">
        <f t="shared" si="92"/>
        <v>3.6802265231690711E-4</v>
      </c>
      <c r="AG212">
        <f t="shared" si="92"/>
        <v>0</v>
      </c>
      <c r="AH212">
        <f t="shared" si="92"/>
        <v>0</v>
      </c>
      <c r="AI212">
        <f t="shared" si="92"/>
        <v>5.786241490544409E-3</v>
      </c>
      <c r="AJ212">
        <f t="shared" si="92"/>
        <v>0</v>
      </c>
      <c r="AK212">
        <f t="shared" si="92"/>
        <v>1</v>
      </c>
      <c r="AL212">
        <f t="shared" si="92"/>
        <v>0</v>
      </c>
      <c r="AM212">
        <f t="shared" si="92"/>
        <v>0</v>
      </c>
      <c r="AN212">
        <f t="shared" si="92"/>
        <v>0</v>
      </c>
      <c r="AO212">
        <f t="shared" si="92"/>
        <v>0</v>
      </c>
      <c r="AP212">
        <v>0</v>
      </c>
      <c r="AQ212">
        <f t="shared" si="92"/>
        <v>0</v>
      </c>
      <c r="AR212">
        <f t="shared" si="92"/>
        <v>0</v>
      </c>
      <c r="AS212">
        <f t="shared" si="92"/>
        <v>0</v>
      </c>
      <c r="AT212">
        <f t="shared" si="92"/>
        <v>0</v>
      </c>
      <c r="AU212">
        <f t="shared" si="92"/>
        <v>0</v>
      </c>
    </row>
    <row r="213" spans="3:47" x14ac:dyDescent="0.2">
      <c r="C213" s="10">
        <f>DRIVHUS!L98</f>
        <v>4.641638225255973E-4</v>
      </c>
      <c r="D213" s="15" t="s">
        <v>261</v>
      </c>
      <c r="E213">
        <f t="shared" si="66"/>
        <v>0</v>
      </c>
      <c r="F213">
        <f t="shared" si="66"/>
        <v>0</v>
      </c>
      <c r="G213">
        <f t="shared" ref="G213:AU213" si="93">G95/SUM(G$4:G$120)</f>
        <v>0</v>
      </c>
      <c r="H213">
        <f t="shared" si="93"/>
        <v>0</v>
      </c>
      <c r="I213">
        <v>0</v>
      </c>
      <c r="J213">
        <f t="shared" si="93"/>
        <v>0</v>
      </c>
      <c r="K213">
        <f t="shared" si="93"/>
        <v>0</v>
      </c>
      <c r="L213">
        <f t="shared" si="93"/>
        <v>0</v>
      </c>
      <c r="M213">
        <f t="shared" si="93"/>
        <v>0</v>
      </c>
      <c r="N213">
        <f t="shared" si="93"/>
        <v>0</v>
      </c>
      <c r="O213">
        <f t="shared" si="93"/>
        <v>0</v>
      </c>
      <c r="P213">
        <f t="shared" si="93"/>
        <v>0</v>
      </c>
      <c r="Q213">
        <f t="shared" si="93"/>
        <v>0</v>
      </c>
      <c r="R213">
        <f t="shared" si="93"/>
        <v>0</v>
      </c>
      <c r="S213">
        <f t="shared" si="93"/>
        <v>0</v>
      </c>
      <c r="T213">
        <f t="shared" si="93"/>
        <v>0</v>
      </c>
      <c r="U213">
        <f t="shared" si="93"/>
        <v>0</v>
      </c>
      <c r="V213">
        <f t="shared" si="93"/>
        <v>7.4806920428484268E-3</v>
      </c>
      <c r="W213">
        <f t="shared" si="93"/>
        <v>0</v>
      </c>
      <c r="X213">
        <f t="shared" si="93"/>
        <v>0</v>
      </c>
      <c r="Y213">
        <f t="shared" si="93"/>
        <v>0</v>
      </c>
      <c r="Z213">
        <f t="shared" si="93"/>
        <v>0</v>
      </c>
      <c r="AA213">
        <f t="shared" si="93"/>
        <v>7.2289726968117747E-4</v>
      </c>
      <c r="AB213">
        <f t="shared" si="93"/>
        <v>0</v>
      </c>
      <c r="AC213">
        <f t="shared" si="93"/>
        <v>0</v>
      </c>
      <c r="AD213">
        <f t="shared" si="93"/>
        <v>0</v>
      </c>
      <c r="AE213">
        <f t="shared" si="93"/>
        <v>0</v>
      </c>
      <c r="AF213">
        <f t="shared" si="93"/>
        <v>1.1156024573171671E-4</v>
      </c>
      <c r="AG213">
        <f t="shared" si="93"/>
        <v>0</v>
      </c>
      <c r="AH213">
        <f t="shared" si="93"/>
        <v>0</v>
      </c>
      <c r="AI213">
        <f t="shared" si="93"/>
        <v>0</v>
      </c>
      <c r="AJ213">
        <f t="shared" si="93"/>
        <v>0</v>
      </c>
      <c r="AK213">
        <f t="shared" si="93"/>
        <v>0</v>
      </c>
      <c r="AL213">
        <f t="shared" si="93"/>
        <v>0</v>
      </c>
      <c r="AM213">
        <f t="shared" si="93"/>
        <v>0</v>
      </c>
      <c r="AN213">
        <f t="shared" si="93"/>
        <v>0</v>
      </c>
      <c r="AO213">
        <f t="shared" si="93"/>
        <v>0</v>
      </c>
      <c r="AP213">
        <v>0</v>
      </c>
      <c r="AQ213">
        <f t="shared" si="93"/>
        <v>0</v>
      </c>
      <c r="AR213">
        <f t="shared" si="93"/>
        <v>0</v>
      </c>
      <c r="AS213">
        <f t="shared" si="93"/>
        <v>0</v>
      </c>
      <c r="AT213">
        <f t="shared" si="93"/>
        <v>0</v>
      </c>
      <c r="AU213">
        <f t="shared" si="93"/>
        <v>3.2375638190630003E-3</v>
      </c>
    </row>
    <row r="214" spans="3:47" x14ac:dyDescent="0.2">
      <c r="C214" s="10">
        <f>DRIVHUS!L99</f>
        <v>1.1559830831743925E-3</v>
      </c>
      <c r="D214" s="15" t="s">
        <v>262</v>
      </c>
      <c r="E214">
        <f t="shared" si="66"/>
        <v>0</v>
      </c>
      <c r="F214">
        <f t="shared" si="66"/>
        <v>0</v>
      </c>
      <c r="G214">
        <f t="shared" ref="G214:AU214" si="94">G96/SUM(G$4:G$120)</f>
        <v>0</v>
      </c>
      <c r="H214">
        <f t="shared" si="94"/>
        <v>0</v>
      </c>
      <c r="I214">
        <v>0</v>
      </c>
      <c r="J214">
        <f t="shared" si="94"/>
        <v>0</v>
      </c>
      <c r="K214">
        <f t="shared" si="94"/>
        <v>0</v>
      </c>
      <c r="L214">
        <f t="shared" si="94"/>
        <v>0</v>
      </c>
      <c r="M214">
        <f t="shared" si="94"/>
        <v>0</v>
      </c>
      <c r="N214">
        <f t="shared" si="94"/>
        <v>0</v>
      </c>
      <c r="O214">
        <f t="shared" si="94"/>
        <v>4.6495941063661832E-2</v>
      </c>
      <c r="P214">
        <f t="shared" si="94"/>
        <v>0</v>
      </c>
      <c r="Q214">
        <f t="shared" si="94"/>
        <v>0</v>
      </c>
      <c r="R214">
        <f t="shared" si="94"/>
        <v>0</v>
      </c>
      <c r="S214">
        <f t="shared" si="94"/>
        <v>0</v>
      </c>
      <c r="T214">
        <f t="shared" si="94"/>
        <v>0</v>
      </c>
      <c r="U214">
        <f t="shared" si="94"/>
        <v>0</v>
      </c>
      <c r="V214">
        <f t="shared" si="94"/>
        <v>0.13446744525844631</v>
      </c>
      <c r="W214">
        <f t="shared" si="94"/>
        <v>0</v>
      </c>
      <c r="X214">
        <f t="shared" si="94"/>
        <v>0</v>
      </c>
      <c r="Y214">
        <f t="shared" si="94"/>
        <v>0</v>
      </c>
      <c r="Z214">
        <f t="shared" si="94"/>
        <v>0</v>
      </c>
      <c r="AA214">
        <f t="shared" si="94"/>
        <v>2.5921781630955354E-3</v>
      </c>
      <c r="AB214">
        <f t="shared" si="94"/>
        <v>0</v>
      </c>
      <c r="AC214">
        <f t="shared" si="94"/>
        <v>0</v>
      </c>
      <c r="AD214">
        <f t="shared" si="94"/>
        <v>0</v>
      </c>
      <c r="AE214">
        <f t="shared" si="94"/>
        <v>0</v>
      </c>
      <c r="AF214">
        <f t="shared" si="94"/>
        <v>6.3619978583676897E-4</v>
      </c>
      <c r="AG214">
        <f t="shared" si="94"/>
        <v>0</v>
      </c>
      <c r="AH214">
        <f t="shared" si="94"/>
        <v>0</v>
      </c>
      <c r="AI214">
        <f t="shared" si="94"/>
        <v>3.9168740692474877E-4</v>
      </c>
      <c r="AJ214">
        <f t="shared" si="94"/>
        <v>0</v>
      </c>
      <c r="AK214">
        <f t="shared" si="94"/>
        <v>0</v>
      </c>
      <c r="AL214">
        <f t="shared" si="94"/>
        <v>0</v>
      </c>
      <c r="AM214">
        <f t="shared" si="94"/>
        <v>0</v>
      </c>
      <c r="AN214">
        <f t="shared" si="94"/>
        <v>0</v>
      </c>
      <c r="AO214">
        <f t="shared" si="94"/>
        <v>0</v>
      </c>
      <c r="AP214">
        <v>0</v>
      </c>
      <c r="AQ214">
        <f t="shared" si="94"/>
        <v>0</v>
      </c>
      <c r="AR214">
        <f t="shared" si="94"/>
        <v>0</v>
      </c>
      <c r="AS214">
        <f t="shared" si="94"/>
        <v>0</v>
      </c>
      <c r="AT214">
        <f t="shared" si="94"/>
        <v>0</v>
      </c>
      <c r="AU214">
        <f t="shared" si="94"/>
        <v>0</v>
      </c>
    </row>
    <row r="215" spans="3:47" x14ac:dyDescent="0.2">
      <c r="C215" s="10">
        <f>DRIVHUS!L100</f>
        <v>1.2588752885830029E-4</v>
      </c>
      <c r="D215" s="15" t="s">
        <v>263</v>
      </c>
      <c r="E215">
        <f t="shared" si="66"/>
        <v>0</v>
      </c>
      <c r="F215">
        <f t="shared" si="66"/>
        <v>0</v>
      </c>
      <c r="G215">
        <f t="shared" ref="G215:AU215" si="95">G97/SUM(G$4:G$120)</f>
        <v>0</v>
      </c>
      <c r="H215">
        <f t="shared" si="95"/>
        <v>0</v>
      </c>
      <c r="I215">
        <v>0</v>
      </c>
      <c r="J215">
        <f t="shared" si="95"/>
        <v>0</v>
      </c>
      <c r="K215">
        <f t="shared" si="95"/>
        <v>0</v>
      </c>
      <c r="L215">
        <f t="shared" si="95"/>
        <v>0</v>
      </c>
      <c r="M215">
        <f t="shared" si="95"/>
        <v>0</v>
      </c>
      <c r="N215">
        <f t="shared" si="95"/>
        <v>0</v>
      </c>
      <c r="O215">
        <f t="shared" si="95"/>
        <v>1.5063038533616457E-2</v>
      </c>
      <c r="P215">
        <f t="shared" si="95"/>
        <v>0</v>
      </c>
      <c r="Q215">
        <f t="shared" si="95"/>
        <v>0</v>
      </c>
      <c r="R215">
        <f t="shared" si="95"/>
        <v>0</v>
      </c>
      <c r="S215">
        <f t="shared" si="95"/>
        <v>0</v>
      </c>
      <c r="T215">
        <f t="shared" si="95"/>
        <v>0</v>
      </c>
      <c r="U215">
        <f t="shared" si="95"/>
        <v>0</v>
      </c>
      <c r="V215">
        <f t="shared" si="95"/>
        <v>6.9589875180096836E-3</v>
      </c>
      <c r="W215">
        <f t="shared" si="95"/>
        <v>0</v>
      </c>
      <c r="X215">
        <f t="shared" si="95"/>
        <v>0</v>
      </c>
      <c r="Y215">
        <f t="shared" si="95"/>
        <v>0</v>
      </c>
      <c r="Z215">
        <f t="shared" si="95"/>
        <v>0</v>
      </c>
      <c r="AA215">
        <f t="shared" si="95"/>
        <v>1.8574880250235759E-3</v>
      </c>
      <c r="AB215">
        <f t="shared" si="95"/>
        <v>0</v>
      </c>
      <c r="AC215">
        <f t="shared" si="95"/>
        <v>0</v>
      </c>
      <c r="AD215">
        <f t="shared" si="95"/>
        <v>0</v>
      </c>
      <c r="AE215">
        <f t="shared" si="95"/>
        <v>0</v>
      </c>
      <c r="AF215">
        <f t="shared" si="95"/>
        <v>3.5955200361029865E-4</v>
      </c>
      <c r="AG215">
        <f t="shared" si="95"/>
        <v>0</v>
      </c>
      <c r="AH215">
        <f t="shared" si="95"/>
        <v>0</v>
      </c>
      <c r="AI215">
        <f t="shared" si="95"/>
        <v>6.2151726786831563E-3</v>
      </c>
      <c r="AJ215">
        <f t="shared" si="95"/>
        <v>0</v>
      </c>
      <c r="AK215">
        <f t="shared" si="95"/>
        <v>0</v>
      </c>
      <c r="AL215">
        <f t="shared" si="95"/>
        <v>0</v>
      </c>
      <c r="AM215">
        <f t="shared" si="95"/>
        <v>0</v>
      </c>
      <c r="AN215">
        <f t="shared" si="95"/>
        <v>0</v>
      </c>
      <c r="AO215">
        <f t="shared" si="95"/>
        <v>0</v>
      </c>
      <c r="AP215">
        <v>0</v>
      </c>
      <c r="AQ215">
        <f t="shared" si="95"/>
        <v>0</v>
      </c>
      <c r="AR215">
        <f t="shared" si="95"/>
        <v>0</v>
      </c>
      <c r="AS215">
        <f t="shared" si="95"/>
        <v>0</v>
      </c>
      <c r="AT215">
        <f t="shared" si="95"/>
        <v>0</v>
      </c>
      <c r="AU215">
        <f t="shared" si="95"/>
        <v>0</v>
      </c>
    </row>
    <row r="216" spans="3:47" x14ac:dyDescent="0.2">
      <c r="C216" s="10">
        <f>DRIVHUS!L101</f>
        <v>3.214156735283496E-4</v>
      </c>
      <c r="D216" s="15" t="s">
        <v>264</v>
      </c>
      <c r="E216">
        <f t="shared" si="66"/>
        <v>0</v>
      </c>
      <c r="F216">
        <f t="shared" si="66"/>
        <v>0</v>
      </c>
      <c r="G216">
        <f t="shared" ref="G216:AU216" si="96">G98/SUM(G$4:G$120)</f>
        <v>0</v>
      </c>
      <c r="H216">
        <f t="shared" si="96"/>
        <v>0</v>
      </c>
      <c r="I216">
        <v>0</v>
      </c>
      <c r="J216">
        <f t="shared" si="96"/>
        <v>0</v>
      </c>
      <c r="K216">
        <f t="shared" si="96"/>
        <v>0</v>
      </c>
      <c r="L216">
        <f t="shared" si="96"/>
        <v>0</v>
      </c>
      <c r="M216">
        <f t="shared" si="96"/>
        <v>0</v>
      </c>
      <c r="N216">
        <f t="shared" si="96"/>
        <v>0</v>
      </c>
      <c r="O216">
        <f t="shared" si="96"/>
        <v>0</v>
      </c>
      <c r="P216">
        <f t="shared" si="96"/>
        <v>0</v>
      </c>
      <c r="Q216">
        <f t="shared" si="96"/>
        <v>0</v>
      </c>
      <c r="R216">
        <f t="shared" si="96"/>
        <v>0</v>
      </c>
      <c r="S216">
        <f t="shared" si="96"/>
        <v>0</v>
      </c>
      <c r="T216">
        <f t="shared" si="96"/>
        <v>0</v>
      </c>
      <c r="U216">
        <f t="shared" si="96"/>
        <v>0</v>
      </c>
      <c r="V216">
        <f t="shared" si="96"/>
        <v>0</v>
      </c>
      <c r="W216">
        <f t="shared" si="96"/>
        <v>0</v>
      </c>
      <c r="X216">
        <f t="shared" si="96"/>
        <v>0</v>
      </c>
      <c r="Y216">
        <f t="shared" si="96"/>
        <v>0</v>
      </c>
      <c r="Z216">
        <f t="shared" si="96"/>
        <v>0</v>
      </c>
      <c r="AA216">
        <f t="shared" si="96"/>
        <v>0</v>
      </c>
      <c r="AB216">
        <f t="shared" si="96"/>
        <v>0</v>
      </c>
      <c r="AC216">
        <f t="shared" si="96"/>
        <v>0</v>
      </c>
      <c r="AD216">
        <f t="shared" si="96"/>
        <v>0</v>
      </c>
      <c r="AE216">
        <f t="shared" si="96"/>
        <v>0</v>
      </c>
      <c r="AF216">
        <f t="shared" si="96"/>
        <v>0</v>
      </c>
      <c r="AG216">
        <f t="shared" si="96"/>
        <v>0</v>
      </c>
      <c r="AH216">
        <f t="shared" si="96"/>
        <v>0</v>
      </c>
      <c r="AI216">
        <f t="shared" si="96"/>
        <v>0</v>
      </c>
      <c r="AJ216">
        <f t="shared" si="96"/>
        <v>0</v>
      </c>
      <c r="AK216">
        <f t="shared" si="96"/>
        <v>0</v>
      </c>
      <c r="AL216">
        <f t="shared" si="96"/>
        <v>0</v>
      </c>
      <c r="AM216">
        <f t="shared" si="96"/>
        <v>5.5761337280036908E-3</v>
      </c>
      <c r="AN216">
        <f t="shared" si="96"/>
        <v>0</v>
      </c>
      <c r="AO216">
        <f t="shared" si="96"/>
        <v>0</v>
      </c>
      <c r="AP216">
        <v>0</v>
      </c>
      <c r="AQ216">
        <f t="shared" si="96"/>
        <v>0</v>
      </c>
      <c r="AR216">
        <f t="shared" si="96"/>
        <v>0</v>
      </c>
      <c r="AS216">
        <f t="shared" si="96"/>
        <v>3.8432669999398746E-4</v>
      </c>
      <c r="AT216">
        <f t="shared" si="96"/>
        <v>0</v>
      </c>
      <c r="AU216">
        <f t="shared" si="96"/>
        <v>0</v>
      </c>
    </row>
    <row r="217" spans="3:47" x14ac:dyDescent="0.2">
      <c r="C217" s="10">
        <f>DRIVHUS!L102</f>
        <v>6.4654414351037642E-4</v>
      </c>
      <c r="D217" s="15" t="s">
        <v>265</v>
      </c>
      <c r="E217">
        <f t="shared" si="66"/>
        <v>0</v>
      </c>
      <c r="F217">
        <f t="shared" si="66"/>
        <v>0</v>
      </c>
      <c r="G217">
        <f t="shared" ref="G217:AU217" si="97">G99/SUM(G$4:G$120)</f>
        <v>0</v>
      </c>
      <c r="H217">
        <f t="shared" si="97"/>
        <v>0</v>
      </c>
      <c r="I217">
        <v>0</v>
      </c>
      <c r="J217">
        <f t="shared" si="97"/>
        <v>0</v>
      </c>
      <c r="K217">
        <f t="shared" si="97"/>
        <v>0</v>
      </c>
      <c r="L217">
        <f t="shared" si="97"/>
        <v>0</v>
      </c>
      <c r="M217">
        <f t="shared" si="97"/>
        <v>0</v>
      </c>
      <c r="N217">
        <f t="shared" si="97"/>
        <v>0</v>
      </c>
      <c r="O217">
        <f t="shared" si="97"/>
        <v>0</v>
      </c>
      <c r="P217">
        <f t="shared" si="97"/>
        <v>0</v>
      </c>
      <c r="Q217">
        <f t="shared" si="97"/>
        <v>0</v>
      </c>
      <c r="R217">
        <f t="shared" si="97"/>
        <v>0</v>
      </c>
      <c r="S217">
        <f t="shared" si="97"/>
        <v>0</v>
      </c>
      <c r="T217">
        <f t="shared" si="97"/>
        <v>0</v>
      </c>
      <c r="U217">
        <f t="shared" si="97"/>
        <v>0</v>
      </c>
      <c r="V217">
        <f t="shared" si="97"/>
        <v>0</v>
      </c>
      <c r="W217">
        <f t="shared" si="97"/>
        <v>0</v>
      </c>
      <c r="X217">
        <f t="shared" si="97"/>
        <v>0</v>
      </c>
      <c r="Y217">
        <f t="shared" si="97"/>
        <v>0</v>
      </c>
      <c r="Z217">
        <f t="shared" si="97"/>
        <v>0</v>
      </c>
      <c r="AA217">
        <f t="shared" si="97"/>
        <v>0</v>
      </c>
      <c r="AB217">
        <f t="shared" si="97"/>
        <v>0</v>
      </c>
      <c r="AC217">
        <f t="shared" si="97"/>
        <v>0</v>
      </c>
      <c r="AD217">
        <f t="shared" si="97"/>
        <v>0</v>
      </c>
      <c r="AE217">
        <f t="shared" si="97"/>
        <v>0</v>
      </c>
      <c r="AF217">
        <f t="shared" si="97"/>
        <v>0</v>
      </c>
      <c r="AG217">
        <f t="shared" si="97"/>
        <v>0</v>
      </c>
      <c r="AH217">
        <f t="shared" si="97"/>
        <v>0</v>
      </c>
      <c r="AI217">
        <f t="shared" si="97"/>
        <v>0</v>
      </c>
      <c r="AJ217">
        <f t="shared" si="97"/>
        <v>0</v>
      </c>
      <c r="AK217">
        <f t="shared" si="97"/>
        <v>0</v>
      </c>
      <c r="AL217">
        <f t="shared" si="97"/>
        <v>0</v>
      </c>
      <c r="AM217">
        <f t="shared" si="97"/>
        <v>8.2214310726543213E-3</v>
      </c>
      <c r="AN217">
        <f t="shared" si="97"/>
        <v>0</v>
      </c>
      <c r="AO217">
        <f t="shared" si="97"/>
        <v>0</v>
      </c>
      <c r="AP217">
        <v>0</v>
      </c>
      <c r="AQ217">
        <f t="shared" si="97"/>
        <v>0</v>
      </c>
      <c r="AR217">
        <f t="shared" si="97"/>
        <v>0</v>
      </c>
      <c r="AS217">
        <f t="shared" si="97"/>
        <v>0</v>
      </c>
      <c r="AT217">
        <f t="shared" si="97"/>
        <v>0</v>
      </c>
      <c r="AU217">
        <f t="shared" si="97"/>
        <v>5.8226035173414417E-2</v>
      </c>
    </row>
    <row r="218" spans="3:47" x14ac:dyDescent="0.2">
      <c r="C218" s="10">
        <f>DRIVHUS!L103</f>
        <v>1.4876394661999563E-4</v>
      </c>
      <c r="D218" s="15" t="s">
        <v>266</v>
      </c>
      <c r="E218">
        <f t="shared" si="66"/>
        <v>0</v>
      </c>
      <c r="F218">
        <f t="shared" si="66"/>
        <v>0</v>
      </c>
      <c r="G218">
        <f t="shared" ref="G218:AU218" si="98">G100/SUM(G$4:G$120)</f>
        <v>0</v>
      </c>
      <c r="H218">
        <f t="shared" si="98"/>
        <v>0</v>
      </c>
      <c r="I218">
        <v>0</v>
      </c>
      <c r="J218">
        <f t="shared" si="98"/>
        <v>0</v>
      </c>
      <c r="K218">
        <f t="shared" si="98"/>
        <v>0</v>
      </c>
      <c r="L218">
        <f t="shared" si="98"/>
        <v>0</v>
      </c>
      <c r="M218">
        <f t="shared" si="98"/>
        <v>0</v>
      </c>
      <c r="N218">
        <f t="shared" si="98"/>
        <v>0</v>
      </c>
      <c r="O218">
        <f t="shared" si="98"/>
        <v>0</v>
      </c>
      <c r="P218">
        <f t="shared" si="98"/>
        <v>0</v>
      </c>
      <c r="Q218">
        <f t="shared" si="98"/>
        <v>0</v>
      </c>
      <c r="R218">
        <f t="shared" si="98"/>
        <v>0</v>
      </c>
      <c r="S218">
        <f t="shared" si="98"/>
        <v>0</v>
      </c>
      <c r="T218">
        <f t="shared" si="98"/>
        <v>0</v>
      </c>
      <c r="U218">
        <f t="shared" si="98"/>
        <v>0</v>
      </c>
      <c r="V218">
        <f t="shared" si="98"/>
        <v>0</v>
      </c>
      <c r="W218">
        <f t="shared" si="98"/>
        <v>3.1322727063755659E-3</v>
      </c>
      <c r="X218">
        <f t="shared" si="98"/>
        <v>2.3019149944552945E-2</v>
      </c>
      <c r="Y218">
        <f t="shared" si="98"/>
        <v>0</v>
      </c>
      <c r="Z218">
        <f t="shared" si="98"/>
        <v>0</v>
      </c>
      <c r="AA218">
        <f t="shared" si="98"/>
        <v>6.4785123786040288E-3</v>
      </c>
      <c r="AB218">
        <f t="shared" si="98"/>
        <v>0</v>
      </c>
      <c r="AC218">
        <f t="shared" si="98"/>
        <v>0</v>
      </c>
      <c r="AD218">
        <f t="shared" si="98"/>
        <v>0</v>
      </c>
      <c r="AE218">
        <f t="shared" si="98"/>
        <v>0</v>
      </c>
      <c r="AF218">
        <f t="shared" si="98"/>
        <v>4.6678681170459823E-5</v>
      </c>
      <c r="AG218">
        <f t="shared" si="98"/>
        <v>0</v>
      </c>
      <c r="AH218">
        <f t="shared" si="98"/>
        <v>0</v>
      </c>
      <c r="AI218">
        <f t="shared" si="98"/>
        <v>0</v>
      </c>
      <c r="AJ218">
        <f t="shared" si="98"/>
        <v>0</v>
      </c>
      <c r="AK218">
        <f t="shared" si="98"/>
        <v>0</v>
      </c>
      <c r="AL218">
        <f t="shared" si="98"/>
        <v>0</v>
      </c>
      <c r="AM218">
        <f t="shared" si="98"/>
        <v>0</v>
      </c>
      <c r="AN218">
        <f t="shared" si="98"/>
        <v>0</v>
      </c>
      <c r="AO218">
        <f t="shared" si="98"/>
        <v>0</v>
      </c>
      <c r="AP218">
        <v>0</v>
      </c>
      <c r="AQ218">
        <f t="shared" si="98"/>
        <v>0</v>
      </c>
      <c r="AR218">
        <f t="shared" si="98"/>
        <v>0</v>
      </c>
      <c r="AS218">
        <f t="shared" si="98"/>
        <v>0</v>
      </c>
      <c r="AT218">
        <f t="shared" si="98"/>
        <v>0</v>
      </c>
      <c r="AU218">
        <f t="shared" si="98"/>
        <v>0</v>
      </c>
    </row>
    <row r="219" spans="3:47" x14ac:dyDescent="0.2">
      <c r="C219" s="10">
        <f>DRIVHUS!L104</f>
        <v>1.665366031846182E-4</v>
      </c>
      <c r="D219" s="15" t="s">
        <v>267</v>
      </c>
      <c r="E219">
        <f t="shared" si="66"/>
        <v>0</v>
      </c>
      <c r="F219">
        <f t="shared" si="66"/>
        <v>0</v>
      </c>
      <c r="G219">
        <f t="shared" ref="G219:AU219" si="99">G101/SUM(G$4:G$120)</f>
        <v>0</v>
      </c>
      <c r="H219">
        <f t="shared" si="99"/>
        <v>0</v>
      </c>
      <c r="I219">
        <v>0</v>
      </c>
      <c r="J219">
        <f t="shared" si="99"/>
        <v>0</v>
      </c>
      <c r="K219">
        <f t="shared" si="99"/>
        <v>0</v>
      </c>
      <c r="L219">
        <f t="shared" si="99"/>
        <v>0</v>
      </c>
      <c r="M219">
        <f t="shared" si="99"/>
        <v>0</v>
      </c>
      <c r="N219">
        <f t="shared" si="99"/>
        <v>0</v>
      </c>
      <c r="O219">
        <f t="shared" si="99"/>
        <v>0</v>
      </c>
      <c r="P219">
        <f t="shared" si="99"/>
        <v>0</v>
      </c>
      <c r="Q219">
        <f t="shared" si="99"/>
        <v>0</v>
      </c>
      <c r="R219">
        <f t="shared" si="99"/>
        <v>0</v>
      </c>
      <c r="S219">
        <f t="shared" si="99"/>
        <v>0</v>
      </c>
      <c r="T219">
        <f t="shared" si="99"/>
        <v>0</v>
      </c>
      <c r="U219">
        <f t="shared" si="99"/>
        <v>0</v>
      </c>
      <c r="V219">
        <f t="shared" si="99"/>
        <v>0</v>
      </c>
      <c r="W219">
        <f t="shared" si="99"/>
        <v>0</v>
      </c>
      <c r="X219">
        <f t="shared" si="99"/>
        <v>0</v>
      </c>
      <c r="Y219">
        <f t="shared" si="99"/>
        <v>0</v>
      </c>
      <c r="Z219">
        <f t="shared" si="99"/>
        <v>0</v>
      </c>
      <c r="AA219">
        <f t="shared" si="99"/>
        <v>0</v>
      </c>
      <c r="AB219">
        <f t="shared" si="99"/>
        <v>0</v>
      </c>
      <c r="AC219">
        <f t="shared" si="99"/>
        <v>0</v>
      </c>
      <c r="AD219">
        <f t="shared" si="99"/>
        <v>0</v>
      </c>
      <c r="AE219">
        <f t="shared" si="99"/>
        <v>0</v>
      </c>
      <c r="AF219">
        <f t="shared" si="99"/>
        <v>0</v>
      </c>
      <c r="AG219">
        <f t="shared" si="99"/>
        <v>0</v>
      </c>
      <c r="AH219">
        <f t="shared" si="99"/>
        <v>0</v>
      </c>
      <c r="AI219">
        <f t="shared" si="99"/>
        <v>0</v>
      </c>
      <c r="AJ219">
        <f t="shared" si="99"/>
        <v>0</v>
      </c>
      <c r="AK219">
        <f t="shared" si="99"/>
        <v>0</v>
      </c>
      <c r="AL219">
        <f t="shared" si="99"/>
        <v>0.41352708092300949</v>
      </c>
      <c r="AM219">
        <f t="shared" si="99"/>
        <v>0</v>
      </c>
      <c r="AN219">
        <f t="shared" si="99"/>
        <v>0</v>
      </c>
      <c r="AO219">
        <f t="shared" si="99"/>
        <v>0</v>
      </c>
      <c r="AP219">
        <v>0</v>
      </c>
      <c r="AQ219">
        <f t="shared" si="99"/>
        <v>0</v>
      </c>
      <c r="AR219">
        <f t="shared" si="99"/>
        <v>0</v>
      </c>
      <c r="AS219">
        <f t="shared" si="99"/>
        <v>0</v>
      </c>
      <c r="AT219">
        <f t="shared" si="99"/>
        <v>0</v>
      </c>
      <c r="AU219">
        <f t="shared" si="99"/>
        <v>0</v>
      </c>
    </row>
    <row r="220" spans="3:47" x14ac:dyDescent="0.2">
      <c r="C220" s="10">
        <f>DRIVHUS!L105</f>
        <v>1.3874817066306428E-4</v>
      </c>
      <c r="D220" s="15" t="s">
        <v>268</v>
      </c>
      <c r="E220">
        <f t="shared" si="66"/>
        <v>0</v>
      </c>
      <c r="F220">
        <f t="shared" si="66"/>
        <v>0</v>
      </c>
      <c r="G220">
        <f t="shared" ref="G220:AU220" si="100">G102/SUM(G$4:G$120)</f>
        <v>0</v>
      </c>
      <c r="H220">
        <f t="shared" si="100"/>
        <v>0</v>
      </c>
      <c r="I220">
        <v>0</v>
      </c>
      <c r="J220">
        <f t="shared" si="100"/>
        <v>0</v>
      </c>
      <c r="K220">
        <f t="shared" si="100"/>
        <v>0</v>
      </c>
      <c r="L220">
        <f t="shared" si="100"/>
        <v>0</v>
      </c>
      <c r="M220">
        <f t="shared" si="100"/>
        <v>0</v>
      </c>
      <c r="N220">
        <f t="shared" si="100"/>
        <v>0</v>
      </c>
      <c r="O220">
        <f t="shared" si="100"/>
        <v>0</v>
      </c>
      <c r="P220">
        <f t="shared" si="100"/>
        <v>0</v>
      </c>
      <c r="Q220">
        <f t="shared" si="100"/>
        <v>0</v>
      </c>
      <c r="R220">
        <f t="shared" si="100"/>
        <v>0</v>
      </c>
      <c r="S220">
        <f t="shared" si="100"/>
        <v>0</v>
      </c>
      <c r="T220">
        <f t="shared" si="100"/>
        <v>0</v>
      </c>
      <c r="U220">
        <f t="shared" si="100"/>
        <v>0</v>
      </c>
      <c r="V220">
        <f t="shared" si="100"/>
        <v>0</v>
      </c>
      <c r="W220">
        <f t="shared" si="100"/>
        <v>0</v>
      </c>
      <c r="X220">
        <f t="shared" si="100"/>
        <v>0</v>
      </c>
      <c r="Y220">
        <f t="shared" si="100"/>
        <v>0</v>
      </c>
      <c r="Z220">
        <f t="shared" si="100"/>
        <v>0</v>
      </c>
      <c r="AA220">
        <f t="shared" si="100"/>
        <v>0</v>
      </c>
      <c r="AB220">
        <f t="shared" si="100"/>
        <v>0</v>
      </c>
      <c r="AC220">
        <f t="shared" si="100"/>
        <v>0</v>
      </c>
      <c r="AD220">
        <f t="shared" si="100"/>
        <v>0</v>
      </c>
      <c r="AE220">
        <f t="shared" si="100"/>
        <v>0</v>
      </c>
      <c r="AF220">
        <f t="shared" si="100"/>
        <v>0</v>
      </c>
      <c r="AG220">
        <f t="shared" si="100"/>
        <v>0</v>
      </c>
      <c r="AH220">
        <f t="shared" si="100"/>
        <v>0</v>
      </c>
      <c r="AI220">
        <f t="shared" si="100"/>
        <v>0</v>
      </c>
      <c r="AJ220">
        <f t="shared" si="100"/>
        <v>0</v>
      </c>
      <c r="AK220">
        <f t="shared" si="100"/>
        <v>0</v>
      </c>
      <c r="AL220">
        <f t="shared" si="100"/>
        <v>0.17970795027544054</v>
      </c>
      <c r="AM220">
        <f t="shared" si="100"/>
        <v>0</v>
      </c>
      <c r="AN220">
        <f t="shared" si="100"/>
        <v>0</v>
      </c>
      <c r="AO220">
        <f t="shared" si="100"/>
        <v>0</v>
      </c>
      <c r="AP220">
        <v>0</v>
      </c>
      <c r="AQ220">
        <f t="shared" si="100"/>
        <v>0</v>
      </c>
      <c r="AR220">
        <f t="shared" si="100"/>
        <v>0</v>
      </c>
      <c r="AS220">
        <f t="shared" si="100"/>
        <v>0</v>
      </c>
      <c r="AT220">
        <f t="shared" si="100"/>
        <v>0</v>
      </c>
      <c r="AU220">
        <f t="shared" si="100"/>
        <v>0</v>
      </c>
    </row>
    <row r="221" spans="3:47" x14ac:dyDescent="0.2">
      <c r="C221" s="10">
        <f>DRIVHUS!L106</f>
        <v>1.0268694022078733E-4</v>
      </c>
      <c r="D221" s="15" t="s">
        <v>269</v>
      </c>
      <c r="E221">
        <f t="shared" si="66"/>
        <v>0</v>
      </c>
      <c r="F221">
        <f t="shared" si="66"/>
        <v>0</v>
      </c>
      <c r="G221">
        <f t="shared" ref="G221:AU221" si="101">G103/SUM(G$4:G$120)</f>
        <v>0</v>
      </c>
      <c r="H221">
        <f t="shared" si="101"/>
        <v>0</v>
      </c>
      <c r="I221">
        <v>0</v>
      </c>
      <c r="J221">
        <f t="shared" si="101"/>
        <v>0</v>
      </c>
      <c r="K221">
        <f t="shared" si="101"/>
        <v>0</v>
      </c>
      <c r="L221">
        <f t="shared" si="101"/>
        <v>0</v>
      </c>
      <c r="M221">
        <f t="shared" si="101"/>
        <v>0</v>
      </c>
      <c r="N221">
        <f t="shared" si="101"/>
        <v>0</v>
      </c>
      <c r="O221">
        <f t="shared" si="101"/>
        <v>0</v>
      </c>
      <c r="P221">
        <f t="shared" si="101"/>
        <v>0</v>
      </c>
      <c r="Q221">
        <f t="shared" si="101"/>
        <v>0</v>
      </c>
      <c r="R221">
        <f t="shared" si="101"/>
        <v>0</v>
      </c>
      <c r="S221">
        <f t="shared" si="101"/>
        <v>0</v>
      </c>
      <c r="T221">
        <f t="shared" si="101"/>
        <v>0</v>
      </c>
      <c r="U221">
        <f t="shared" si="101"/>
        <v>0</v>
      </c>
      <c r="V221">
        <f t="shared" si="101"/>
        <v>0</v>
      </c>
      <c r="W221">
        <f t="shared" si="101"/>
        <v>0</v>
      </c>
      <c r="X221">
        <f t="shared" si="101"/>
        <v>0</v>
      </c>
      <c r="Y221">
        <f t="shared" si="101"/>
        <v>0</v>
      </c>
      <c r="Z221">
        <f t="shared" si="101"/>
        <v>0</v>
      </c>
      <c r="AA221">
        <f t="shared" si="101"/>
        <v>0</v>
      </c>
      <c r="AB221">
        <f t="shared" si="101"/>
        <v>0</v>
      </c>
      <c r="AC221">
        <f t="shared" si="101"/>
        <v>0</v>
      </c>
      <c r="AD221">
        <f t="shared" si="101"/>
        <v>0</v>
      </c>
      <c r="AE221">
        <f t="shared" si="101"/>
        <v>0</v>
      </c>
      <c r="AF221">
        <f t="shared" si="101"/>
        <v>0</v>
      </c>
      <c r="AG221">
        <f t="shared" si="101"/>
        <v>0</v>
      </c>
      <c r="AH221">
        <f t="shared" si="101"/>
        <v>0</v>
      </c>
      <c r="AI221">
        <f t="shared" si="101"/>
        <v>0</v>
      </c>
      <c r="AJ221">
        <f t="shared" si="101"/>
        <v>0</v>
      </c>
      <c r="AK221">
        <f t="shared" si="101"/>
        <v>0</v>
      </c>
      <c r="AL221">
        <f t="shared" si="101"/>
        <v>5.3232751244340203E-2</v>
      </c>
      <c r="AM221">
        <f t="shared" si="101"/>
        <v>0</v>
      </c>
      <c r="AN221">
        <f t="shared" si="101"/>
        <v>0</v>
      </c>
      <c r="AO221">
        <f t="shared" si="101"/>
        <v>0</v>
      </c>
      <c r="AP221">
        <v>0</v>
      </c>
      <c r="AQ221">
        <f t="shared" si="101"/>
        <v>0</v>
      </c>
      <c r="AR221">
        <f t="shared" si="101"/>
        <v>0</v>
      </c>
      <c r="AS221">
        <f t="shared" si="101"/>
        <v>0</v>
      </c>
      <c r="AT221">
        <f t="shared" si="101"/>
        <v>0</v>
      </c>
      <c r="AU221">
        <f t="shared" si="101"/>
        <v>0</v>
      </c>
    </row>
    <row r="222" spans="3:47" x14ac:dyDescent="0.2">
      <c r="C222" s="10">
        <f>DRIVHUS!L107</f>
        <v>2.9163092758240414E-4</v>
      </c>
      <c r="D222" s="15" t="s">
        <v>270</v>
      </c>
      <c r="E222">
        <f t="shared" si="66"/>
        <v>0</v>
      </c>
      <c r="F222">
        <f t="shared" si="66"/>
        <v>0</v>
      </c>
      <c r="G222">
        <f t="shared" ref="G222:AU222" si="102">G104/SUM(G$4:G$120)</f>
        <v>0</v>
      </c>
      <c r="H222">
        <f t="shared" si="102"/>
        <v>0</v>
      </c>
      <c r="I222">
        <v>0</v>
      </c>
      <c r="J222">
        <f t="shared" si="102"/>
        <v>0</v>
      </c>
      <c r="K222">
        <f t="shared" si="102"/>
        <v>0</v>
      </c>
      <c r="L222">
        <f t="shared" si="102"/>
        <v>0</v>
      </c>
      <c r="M222">
        <f t="shared" si="102"/>
        <v>0</v>
      </c>
      <c r="N222">
        <f t="shared" si="102"/>
        <v>0</v>
      </c>
      <c r="O222">
        <f t="shared" si="102"/>
        <v>0</v>
      </c>
      <c r="P222">
        <f t="shared" si="102"/>
        <v>0</v>
      </c>
      <c r="Q222">
        <f t="shared" si="102"/>
        <v>0</v>
      </c>
      <c r="R222">
        <f t="shared" si="102"/>
        <v>0</v>
      </c>
      <c r="S222">
        <f t="shared" si="102"/>
        <v>0</v>
      </c>
      <c r="T222">
        <f t="shared" si="102"/>
        <v>0</v>
      </c>
      <c r="U222">
        <f t="shared" si="102"/>
        <v>0</v>
      </c>
      <c r="V222">
        <f t="shared" si="102"/>
        <v>0</v>
      </c>
      <c r="W222">
        <f t="shared" si="102"/>
        <v>0</v>
      </c>
      <c r="X222">
        <f t="shared" si="102"/>
        <v>0</v>
      </c>
      <c r="Y222">
        <f t="shared" si="102"/>
        <v>0</v>
      </c>
      <c r="Z222">
        <f t="shared" si="102"/>
        <v>0</v>
      </c>
      <c r="AA222">
        <f t="shared" si="102"/>
        <v>0</v>
      </c>
      <c r="AB222">
        <f t="shared" si="102"/>
        <v>0</v>
      </c>
      <c r="AC222">
        <f t="shared" si="102"/>
        <v>0</v>
      </c>
      <c r="AD222">
        <f t="shared" si="102"/>
        <v>0</v>
      </c>
      <c r="AE222">
        <f t="shared" si="102"/>
        <v>0</v>
      </c>
      <c r="AF222">
        <f t="shared" si="102"/>
        <v>0</v>
      </c>
      <c r="AG222">
        <f t="shared" si="102"/>
        <v>0</v>
      </c>
      <c r="AH222">
        <f t="shared" si="102"/>
        <v>0</v>
      </c>
      <c r="AI222">
        <f t="shared" si="102"/>
        <v>0</v>
      </c>
      <c r="AJ222">
        <f t="shared" si="102"/>
        <v>0</v>
      </c>
      <c r="AK222">
        <f t="shared" si="102"/>
        <v>0</v>
      </c>
      <c r="AL222">
        <f t="shared" si="102"/>
        <v>0.17779235762616352</v>
      </c>
      <c r="AM222">
        <f t="shared" si="102"/>
        <v>0</v>
      </c>
      <c r="AN222">
        <f t="shared" si="102"/>
        <v>0</v>
      </c>
      <c r="AO222">
        <f t="shared" si="102"/>
        <v>0</v>
      </c>
      <c r="AP222">
        <v>0</v>
      </c>
      <c r="AQ222">
        <f t="shared" si="102"/>
        <v>0</v>
      </c>
      <c r="AR222">
        <f t="shared" si="102"/>
        <v>0</v>
      </c>
      <c r="AS222">
        <f t="shared" si="102"/>
        <v>0</v>
      </c>
      <c r="AT222">
        <f t="shared" si="102"/>
        <v>0</v>
      </c>
      <c r="AU222">
        <f t="shared" si="102"/>
        <v>0</v>
      </c>
    </row>
    <row r="223" spans="3:47" x14ac:dyDescent="0.2">
      <c r="C223" s="10">
        <f>DRIVHUS!L108</f>
        <v>1.8817799424396722E-4</v>
      </c>
      <c r="D223" s="15" t="s">
        <v>271</v>
      </c>
      <c r="E223">
        <f t="shared" si="66"/>
        <v>0</v>
      </c>
      <c r="F223">
        <f t="shared" si="66"/>
        <v>0</v>
      </c>
      <c r="G223">
        <f t="shared" ref="G223:AU223" si="103">G105/SUM(G$4:G$120)</f>
        <v>0</v>
      </c>
      <c r="H223">
        <f t="shared" si="103"/>
        <v>0</v>
      </c>
      <c r="I223">
        <v>0</v>
      </c>
      <c r="J223">
        <f t="shared" si="103"/>
        <v>0</v>
      </c>
      <c r="K223">
        <f t="shared" si="103"/>
        <v>0</v>
      </c>
      <c r="L223">
        <f t="shared" si="103"/>
        <v>0</v>
      </c>
      <c r="M223">
        <f t="shared" si="103"/>
        <v>0</v>
      </c>
      <c r="N223">
        <f t="shared" si="103"/>
        <v>0</v>
      </c>
      <c r="O223">
        <f t="shared" si="103"/>
        <v>0</v>
      </c>
      <c r="P223">
        <f t="shared" si="103"/>
        <v>0</v>
      </c>
      <c r="Q223">
        <f t="shared" si="103"/>
        <v>0</v>
      </c>
      <c r="R223">
        <f t="shared" si="103"/>
        <v>0</v>
      </c>
      <c r="S223">
        <f t="shared" si="103"/>
        <v>0</v>
      </c>
      <c r="T223">
        <f t="shared" si="103"/>
        <v>0</v>
      </c>
      <c r="U223">
        <f t="shared" si="103"/>
        <v>0</v>
      </c>
      <c r="V223">
        <f t="shared" si="103"/>
        <v>0</v>
      </c>
      <c r="W223">
        <f t="shared" si="103"/>
        <v>0</v>
      </c>
      <c r="X223">
        <f t="shared" si="103"/>
        <v>0</v>
      </c>
      <c r="Y223">
        <f t="shared" si="103"/>
        <v>0</v>
      </c>
      <c r="Z223">
        <f t="shared" si="103"/>
        <v>0</v>
      </c>
      <c r="AA223">
        <f t="shared" si="103"/>
        <v>3.9033977172956272E-2</v>
      </c>
      <c r="AB223">
        <f t="shared" si="103"/>
        <v>0</v>
      </c>
      <c r="AC223">
        <f t="shared" si="103"/>
        <v>0</v>
      </c>
      <c r="AD223">
        <f t="shared" si="103"/>
        <v>0</v>
      </c>
      <c r="AE223">
        <f t="shared" si="103"/>
        <v>0</v>
      </c>
      <c r="AF223">
        <f t="shared" si="103"/>
        <v>9.4799174886725352E-5</v>
      </c>
      <c r="AG223">
        <f t="shared" si="103"/>
        <v>0</v>
      </c>
      <c r="AH223">
        <f t="shared" si="103"/>
        <v>0</v>
      </c>
      <c r="AI223">
        <f t="shared" si="103"/>
        <v>7.4835857771761542E-3</v>
      </c>
      <c r="AJ223">
        <f t="shared" si="103"/>
        <v>0</v>
      </c>
      <c r="AK223">
        <f t="shared" si="103"/>
        <v>0</v>
      </c>
      <c r="AL223">
        <f t="shared" si="103"/>
        <v>0.17573985993104621</v>
      </c>
      <c r="AM223">
        <f t="shared" si="103"/>
        <v>0</v>
      </c>
      <c r="AN223">
        <f t="shared" si="103"/>
        <v>0</v>
      </c>
      <c r="AO223">
        <f t="shared" si="103"/>
        <v>0</v>
      </c>
      <c r="AP223">
        <v>0</v>
      </c>
      <c r="AQ223">
        <f t="shared" si="103"/>
        <v>0</v>
      </c>
      <c r="AR223">
        <f t="shared" si="103"/>
        <v>0</v>
      </c>
      <c r="AS223">
        <f t="shared" si="103"/>
        <v>0</v>
      </c>
      <c r="AT223">
        <f t="shared" si="103"/>
        <v>0</v>
      </c>
      <c r="AU223">
        <f t="shared" si="103"/>
        <v>0</v>
      </c>
    </row>
    <row r="224" spans="3:47" x14ac:dyDescent="0.2">
      <c r="C224" s="10">
        <f>DRIVHUS!L109</f>
        <v>1.3070044106340792E-4</v>
      </c>
      <c r="D224" s="15" t="s">
        <v>272</v>
      </c>
      <c r="E224">
        <f t="shared" si="66"/>
        <v>0</v>
      </c>
      <c r="F224">
        <f t="shared" si="66"/>
        <v>0</v>
      </c>
      <c r="G224">
        <f t="shared" ref="G224:AU224" si="104">G106/SUM(G$4:G$120)</f>
        <v>0</v>
      </c>
      <c r="H224">
        <f t="shared" si="104"/>
        <v>0</v>
      </c>
      <c r="I224">
        <v>0</v>
      </c>
      <c r="J224">
        <f t="shared" si="104"/>
        <v>0</v>
      </c>
      <c r="K224">
        <f t="shared" si="104"/>
        <v>0</v>
      </c>
      <c r="L224">
        <f t="shared" si="104"/>
        <v>0</v>
      </c>
      <c r="M224">
        <f t="shared" si="104"/>
        <v>0</v>
      </c>
      <c r="N224">
        <f t="shared" si="104"/>
        <v>0</v>
      </c>
      <c r="O224">
        <f t="shared" si="104"/>
        <v>0</v>
      </c>
      <c r="P224">
        <f t="shared" si="104"/>
        <v>0</v>
      </c>
      <c r="Q224">
        <f t="shared" si="104"/>
        <v>0</v>
      </c>
      <c r="R224">
        <f t="shared" si="104"/>
        <v>0</v>
      </c>
      <c r="S224">
        <f t="shared" si="104"/>
        <v>0</v>
      </c>
      <c r="T224">
        <f t="shared" si="104"/>
        <v>0</v>
      </c>
      <c r="U224">
        <f t="shared" si="104"/>
        <v>0</v>
      </c>
      <c r="V224">
        <f t="shared" si="104"/>
        <v>0</v>
      </c>
      <c r="W224">
        <f t="shared" si="104"/>
        <v>0</v>
      </c>
      <c r="X224">
        <f t="shared" si="104"/>
        <v>0</v>
      </c>
      <c r="Y224">
        <f t="shared" si="104"/>
        <v>1</v>
      </c>
      <c r="Z224">
        <f t="shared" si="104"/>
        <v>0</v>
      </c>
      <c r="AA224">
        <f t="shared" si="104"/>
        <v>1.7717115955019431E-5</v>
      </c>
      <c r="AB224">
        <f t="shared" si="104"/>
        <v>0</v>
      </c>
      <c r="AC224">
        <f t="shared" si="104"/>
        <v>0</v>
      </c>
      <c r="AD224">
        <f t="shared" si="104"/>
        <v>0</v>
      </c>
      <c r="AE224">
        <f t="shared" si="104"/>
        <v>0</v>
      </c>
      <c r="AF224">
        <f t="shared" si="104"/>
        <v>4.2353243533042691E-6</v>
      </c>
      <c r="AG224">
        <f t="shared" si="104"/>
        <v>0</v>
      </c>
      <c r="AH224">
        <f t="shared" si="104"/>
        <v>0</v>
      </c>
      <c r="AI224">
        <f t="shared" si="104"/>
        <v>0</v>
      </c>
      <c r="AJ224">
        <f t="shared" si="104"/>
        <v>0</v>
      </c>
      <c r="AK224">
        <f t="shared" si="104"/>
        <v>0</v>
      </c>
      <c r="AL224">
        <f t="shared" si="104"/>
        <v>0</v>
      </c>
      <c r="AM224">
        <f t="shared" si="104"/>
        <v>0</v>
      </c>
      <c r="AN224">
        <f t="shared" si="104"/>
        <v>0</v>
      </c>
      <c r="AO224">
        <f t="shared" si="104"/>
        <v>0</v>
      </c>
      <c r="AP224">
        <v>0</v>
      </c>
      <c r="AQ224">
        <f t="shared" si="104"/>
        <v>0</v>
      </c>
      <c r="AR224">
        <f t="shared" si="104"/>
        <v>0</v>
      </c>
      <c r="AS224">
        <f t="shared" si="104"/>
        <v>0</v>
      </c>
      <c r="AT224">
        <f t="shared" si="104"/>
        <v>0</v>
      </c>
      <c r="AU224">
        <f t="shared" si="104"/>
        <v>0</v>
      </c>
    </row>
    <row r="225" spans="3:47" x14ac:dyDescent="0.2">
      <c r="C225" s="10">
        <f>DRIVHUS!L110</f>
        <v>1.5851005331484448E-4</v>
      </c>
      <c r="D225" s="15" t="s">
        <v>273</v>
      </c>
      <c r="E225">
        <f t="shared" si="66"/>
        <v>0</v>
      </c>
      <c r="F225">
        <f t="shared" si="66"/>
        <v>0</v>
      </c>
      <c r="G225">
        <f t="shared" ref="G225:AU225" si="105">G107/SUM(G$4:G$120)</f>
        <v>0</v>
      </c>
      <c r="H225">
        <f t="shared" si="105"/>
        <v>0</v>
      </c>
      <c r="I225">
        <v>0</v>
      </c>
      <c r="J225">
        <f t="shared" si="105"/>
        <v>0</v>
      </c>
      <c r="K225">
        <f t="shared" si="105"/>
        <v>0</v>
      </c>
      <c r="L225">
        <f t="shared" si="105"/>
        <v>0</v>
      </c>
      <c r="M225">
        <f t="shared" si="105"/>
        <v>0</v>
      </c>
      <c r="N225">
        <f t="shared" si="105"/>
        <v>0</v>
      </c>
      <c r="O225">
        <f t="shared" si="105"/>
        <v>0</v>
      </c>
      <c r="P225">
        <f t="shared" si="105"/>
        <v>0</v>
      </c>
      <c r="Q225">
        <f t="shared" si="105"/>
        <v>0</v>
      </c>
      <c r="R225">
        <f t="shared" si="105"/>
        <v>0</v>
      </c>
      <c r="S225">
        <f t="shared" si="105"/>
        <v>0</v>
      </c>
      <c r="T225">
        <f t="shared" si="105"/>
        <v>0</v>
      </c>
      <c r="U225">
        <f t="shared" si="105"/>
        <v>0</v>
      </c>
      <c r="V225">
        <f t="shared" si="105"/>
        <v>0</v>
      </c>
      <c r="W225">
        <f t="shared" si="105"/>
        <v>0</v>
      </c>
      <c r="X225">
        <f t="shared" si="105"/>
        <v>0.96970197963231797</v>
      </c>
      <c r="Y225">
        <f t="shared" si="105"/>
        <v>0</v>
      </c>
      <c r="Z225">
        <f t="shared" si="105"/>
        <v>0</v>
      </c>
      <c r="AA225">
        <f t="shared" si="105"/>
        <v>1.8859967280909146E-3</v>
      </c>
      <c r="AB225">
        <f t="shared" si="105"/>
        <v>0</v>
      </c>
      <c r="AC225">
        <f t="shared" si="105"/>
        <v>0</v>
      </c>
      <c r="AD225">
        <f t="shared" si="105"/>
        <v>0</v>
      </c>
      <c r="AE225">
        <f t="shared" si="105"/>
        <v>0</v>
      </c>
      <c r="AF225">
        <f t="shared" si="105"/>
        <v>1.0047631178583533E-4</v>
      </c>
      <c r="AG225">
        <f t="shared" si="105"/>
        <v>0</v>
      </c>
      <c r="AH225">
        <f t="shared" si="105"/>
        <v>0</v>
      </c>
      <c r="AI225">
        <f t="shared" si="105"/>
        <v>0</v>
      </c>
      <c r="AJ225">
        <f t="shared" si="105"/>
        <v>0</v>
      </c>
      <c r="AK225">
        <f t="shared" si="105"/>
        <v>0</v>
      </c>
      <c r="AL225">
        <f t="shared" si="105"/>
        <v>0</v>
      </c>
      <c r="AM225">
        <f t="shared" si="105"/>
        <v>0</v>
      </c>
      <c r="AN225">
        <f t="shared" si="105"/>
        <v>0</v>
      </c>
      <c r="AO225">
        <f t="shared" si="105"/>
        <v>0</v>
      </c>
      <c r="AP225">
        <v>0</v>
      </c>
      <c r="AQ225">
        <f t="shared" si="105"/>
        <v>0</v>
      </c>
      <c r="AR225">
        <f t="shared" si="105"/>
        <v>0</v>
      </c>
      <c r="AS225">
        <f t="shared" si="105"/>
        <v>0</v>
      </c>
      <c r="AT225">
        <f t="shared" si="105"/>
        <v>0</v>
      </c>
      <c r="AU225">
        <f t="shared" si="105"/>
        <v>0</v>
      </c>
    </row>
    <row r="226" spans="3:47" x14ac:dyDescent="0.2">
      <c r="C226" s="10">
        <f>DRIVHUS!L111</f>
        <v>1.1328658014152889E-4</v>
      </c>
      <c r="D226" s="15" t="s">
        <v>274</v>
      </c>
      <c r="E226">
        <f t="shared" si="66"/>
        <v>0</v>
      </c>
      <c r="F226">
        <f t="shared" si="66"/>
        <v>0</v>
      </c>
      <c r="G226">
        <f t="shared" ref="G226:AU226" si="106">G108/SUM(G$4:G$120)</f>
        <v>0</v>
      </c>
      <c r="H226">
        <f t="shared" si="106"/>
        <v>0</v>
      </c>
      <c r="I226">
        <v>0</v>
      </c>
      <c r="J226">
        <f t="shared" si="106"/>
        <v>0</v>
      </c>
      <c r="K226">
        <f t="shared" si="106"/>
        <v>0</v>
      </c>
      <c r="L226">
        <f t="shared" si="106"/>
        <v>0</v>
      </c>
      <c r="M226">
        <f t="shared" si="106"/>
        <v>0</v>
      </c>
      <c r="N226">
        <f t="shared" si="106"/>
        <v>0</v>
      </c>
      <c r="O226">
        <f t="shared" si="106"/>
        <v>0</v>
      </c>
      <c r="P226">
        <f t="shared" si="106"/>
        <v>0</v>
      </c>
      <c r="Q226">
        <f t="shared" si="106"/>
        <v>0</v>
      </c>
      <c r="R226">
        <f t="shared" si="106"/>
        <v>0</v>
      </c>
      <c r="S226">
        <f t="shared" si="106"/>
        <v>0</v>
      </c>
      <c r="T226">
        <f t="shared" si="106"/>
        <v>0</v>
      </c>
      <c r="U226">
        <f t="shared" si="106"/>
        <v>0</v>
      </c>
      <c r="V226">
        <f t="shared" si="106"/>
        <v>0</v>
      </c>
      <c r="W226">
        <f t="shared" si="106"/>
        <v>0</v>
      </c>
      <c r="X226">
        <f t="shared" si="106"/>
        <v>0</v>
      </c>
      <c r="Y226">
        <f t="shared" si="106"/>
        <v>0</v>
      </c>
      <c r="Z226">
        <f t="shared" si="106"/>
        <v>0</v>
      </c>
      <c r="AA226">
        <f t="shared" si="106"/>
        <v>0</v>
      </c>
      <c r="AB226">
        <f t="shared" si="106"/>
        <v>0</v>
      </c>
      <c r="AC226">
        <f t="shared" si="106"/>
        <v>0</v>
      </c>
      <c r="AD226">
        <f t="shared" si="106"/>
        <v>0</v>
      </c>
      <c r="AE226">
        <f t="shared" si="106"/>
        <v>0</v>
      </c>
      <c r="AF226">
        <f t="shared" si="106"/>
        <v>0</v>
      </c>
      <c r="AG226">
        <f t="shared" si="106"/>
        <v>0</v>
      </c>
      <c r="AH226">
        <f t="shared" si="106"/>
        <v>0</v>
      </c>
      <c r="AI226">
        <f t="shared" si="106"/>
        <v>0</v>
      </c>
      <c r="AJ226">
        <f t="shared" si="106"/>
        <v>0</v>
      </c>
      <c r="AK226">
        <f t="shared" si="106"/>
        <v>0</v>
      </c>
      <c r="AL226">
        <f t="shared" si="106"/>
        <v>0</v>
      </c>
      <c r="AM226">
        <f t="shared" si="106"/>
        <v>5.8491728383202966E-3</v>
      </c>
      <c r="AN226">
        <f t="shared" si="106"/>
        <v>0</v>
      </c>
      <c r="AO226">
        <f t="shared" si="106"/>
        <v>0</v>
      </c>
      <c r="AP226">
        <v>0</v>
      </c>
      <c r="AQ226">
        <f t="shared" si="106"/>
        <v>0</v>
      </c>
      <c r="AR226">
        <f t="shared" si="106"/>
        <v>8.0532206047755323E-2</v>
      </c>
      <c r="AS226">
        <f t="shared" si="106"/>
        <v>0</v>
      </c>
      <c r="AT226">
        <f t="shared" si="106"/>
        <v>0</v>
      </c>
      <c r="AU226">
        <f t="shared" si="106"/>
        <v>0</v>
      </c>
    </row>
    <row r="227" spans="3:47" x14ac:dyDescent="0.2">
      <c r="C227" s="10">
        <f>DRIVHUS!L112</f>
        <v>1.1197663096397273E-4</v>
      </c>
      <c r="D227" s="15" t="s">
        <v>275</v>
      </c>
      <c r="E227">
        <f t="shared" si="66"/>
        <v>0</v>
      </c>
      <c r="F227">
        <f t="shared" si="66"/>
        <v>0</v>
      </c>
      <c r="G227">
        <f t="shared" ref="G227:AU227" si="107">G109/SUM(G$4:G$120)</f>
        <v>0</v>
      </c>
      <c r="H227">
        <f t="shared" si="107"/>
        <v>0</v>
      </c>
      <c r="I227">
        <v>0</v>
      </c>
      <c r="J227">
        <f t="shared" si="107"/>
        <v>0</v>
      </c>
      <c r="K227">
        <f t="shared" si="107"/>
        <v>0</v>
      </c>
      <c r="L227">
        <f t="shared" si="107"/>
        <v>0</v>
      </c>
      <c r="M227">
        <f t="shared" si="107"/>
        <v>0</v>
      </c>
      <c r="N227">
        <f t="shared" si="107"/>
        <v>0</v>
      </c>
      <c r="O227">
        <f t="shared" si="107"/>
        <v>0</v>
      </c>
      <c r="P227">
        <f t="shared" si="107"/>
        <v>0</v>
      </c>
      <c r="Q227">
        <f t="shared" si="107"/>
        <v>0</v>
      </c>
      <c r="R227">
        <f t="shared" si="107"/>
        <v>0</v>
      </c>
      <c r="S227">
        <f t="shared" si="107"/>
        <v>0</v>
      </c>
      <c r="T227">
        <f t="shared" si="107"/>
        <v>0</v>
      </c>
      <c r="U227">
        <f t="shared" si="107"/>
        <v>0</v>
      </c>
      <c r="V227">
        <f t="shared" si="107"/>
        <v>0</v>
      </c>
      <c r="W227">
        <f t="shared" si="107"/>
        <v>0</v>
      </c>
      <c r="X227">
        <f t="shared" si="107"/>
        <v>0</v>
      </c>
      <c r="Y227">
        <f t="shared" si="107"/>
        <v>0</v>
      </c>
      <c r="Z227">
        <f t="shared" si="107"/>
        <v>0</v>
      </c>
      <c r="AA227">
        <f t="shared" si="107"/>
        <v>0</v>
      </c>
      <c r="AB227">
        <f t="shared" si="107"/>
        <v>0</v>
      </c>
      <c r="AC227">
        <f t="shared" si="107"/>
        <v>0</v>
      </c>
      <c r="AD227">
        <f t="shared" si="107"/>
        <v>0</v>
      </c>
      <c r="AE227">
        <f t="shared" si="107"/>
        <v>0</v>
      </c>
      <c r="AF227">
        <f t="shared" si="107"/>
        <v>0</v>
      </c>
      <c r="AG227">
        <f t="shared" si="107"/>
        <v>0</v>
      </c>
      <c r="AH227">
        <f t="shared" si="107"/>
        <v>0</v>
      </c>
      <c r="AI227">
        <f t="shared" si="107"/>
        <v>0</v>
      </c>
      <c r="AJ227">
        <f t="shared" si="107"/>
        <v>0</v>
      </c>
      <c r="AK227">
        <f t="shared" si="107"/>
        <v>0</v>
      </c>
      <c r="AL227">
        <f t="shared" si="107"/>
        <v>0</v>
      </c>
      <c r="AM227">
        <f t="shared" si="107"/>
        <v>3.265685655421964E-2</v>
      </c>
      <c r="AN227">
        <f t="shared" si="107"/>
        <v>0</v>
      </c>
      <c r="AO227">
        <f t="shared" si="107"/>
        <v>0</v>
      </c>
      <c r="AP227">
        <v>0</v>
      </c>
      <c r="AQ227">
        <f t="shared" si="107"/>
        <v>0</v>
      </c>
      <c r="AR227">
        <f t="shared" si="107"/>
        <v>0.91946779395224465</v>
      </c>
      <c r="AS227">
        <f t="shared" si="107"/>
        <v>0</v>
      </c>
      <c r="AT227">
        <f t="shared" si="107"/>
        <v>0</v>
      </c>
      <c r="AU227">
        <f t="shared" si="107"/>
        <v>0</v>
      </c>
    </row>
    <row r="228" spans="3:47" x14ac:dyDescent="0.2">
      <c r="C228" s="10">
        <f>DRIVHUS!L113</f>
        <v>2.5796661608497724E-4</v>
      </c>
      <c r="D228" s="15" t="s">
        <v>276</v>
      </c>
      <c r="E228">
        <f t="shared" si="66"/>
        <v>0</v>
      </c>
      <c r="F228">
        <f t="shared" si="66"/>
        <v>0</v>
      </c>
      <c r="G228">
        <f t="shared" ref="G228:AU228" si="108">G110/SUM(G$4:G$120)</f>
        <v>0</v>
      </c>
      <c r="H228">
        <f t="shared" si="108"/>
        <v>0</v>
      </c>
      <c r="I228">
        <v>0</v>
      </c>
      <c r="J228">
        <f t="shared" si="108"/>
        <v>0</v>
      </c>
      <c r="K228">
        <f t="shared" si="108"/>
        <v>0</v>
      </c>
      <c r="L228">
        <f t="shared" si="108"/>
        <v>0</v>
      </c>
      <c r="M228">
        <f t="shared" si="108"/>
        <v>0</v>
      </c>
      <c r="N228">
        <f t="shared" si="108"/>
        <v>0</v>
      </c>
      <c r="O228">
        <f t="shared" si="108"/>
        <v>0</v>
      </c>
      <c r="P228">
        <f t="shared" si="108"/>
        <v>0</v>
      </c>
      <c r="Q228">
        <f t="shared" si="108"/>
        <v>1.5748751699393417E-2</v>
      </c>
      <c r="R228">
        <f t="shared" si="108"/>
        <v>0</v>
      </c>
      <c r="S228">
        <f t="shared" si="108"/>
        <v>0</v>
      </c>
      <c r="T228">
        <f t="shared" si="108"/>
        <v>0</v>
      </c>
      <c r="U228">
        <f t="shared" si="108"/>
        <v>0</v>
      </c>
      <c r="V228">
        <f t="shared" si="108"/>
        <v>0</v>
      </c>
      <c r="W228">
        <f t="shared" si="108"/>
        <v>0</v>
      </c>
      <c r="X228">
        <f t="shared" si="108"/>
        <v>0</v>
      </c>
      <c r="Y228">
        <f t="shared" si="108"/>
        <v>0</v>
      </c>
      <c r="Z228">
        <f t="shared" si="108"/>
        <v>0</v>
      </c>
      <c r="AA228">
        <f t="shared" si="108"/>
        <v>5.9743116281603989E-5</v>
      </c>
      <c r="AB228">
        <f t="shared" si="108"/>
        <v>0</v>
      </c>
      <c r="AC228">
        <f t="shared" si="108"/>
        <v>0</v>
      </c>
      <c r="AD228">
        <f t="shared" si="108"/>
        <v>0</v>
      </c>
      <c r="AE228">
        <f t="shared" si="108"/>
        <v>0</v>
      </c>
      <c r="AF228">
        <f t="shared" si="108"/>
        <v>5.5599896297632644E-5</v>
      </c>
      <c r="AG228">
        <f t="shared" si="108"/>
        <v>0</v>
      </c>
      <c r="AH228">
        <f t="shared" si="108"/>
        <v>0</v>
      </c>
      <c r="AI228">
        <f t="shared" si="108"/>
        <v>0.12097977604738155</v>
      </c>
      <c r="AJ228">
        <f t="shared" si="108"/>
        <v>0</v>
      </c>
      <c r="AK228">
        <f t="shared" si="108"/>
        <v>0</v>
      </c>
      <c r="AL228">
        <f t="shared" si="108"/>
        <v>0</v>
      </c>
      <c r="AM228">
        <f t="shared" si="108"/>
        <v>0</v>
      </c>
      <c r="AN228">
        <f t="shared" si="108"/>
        <v>0</v>
      </c>
      <c r="AO228">
        <f t="shared" si="108"/>
        <v>0</v>
      </c>
      <c r="AP228">
        <v>0</v>
      </c>
      <c r="AQ228">
        <f t="shared" si="108"/>
        <v>0</v>
      </c>
      <c r="AR228">
        <f t="shared" si="108"/>
        <v>0</v>
      </c>
      <c r="AS228">
        <f t="shared" si="108"/>
        <v>0</v>
      </c>
      <c r="AT228">
        <f t="shared" si="108"/>
        <v>0</v>
      </c>
      <c r="AU228">
        <f t="shared" si="108"/>
        <v>0</v>
      </c>
    </row>
    <row r="229" spans="3:47" x14ac:dyDescent="0.2">
      <c r="C229" s="10">
        <f>DRIVHUS!L114</f>
        <v>2.4944974321349964E-4</v>
      </c>
      <c r="D229" s="15" t="s">
        <v>277</v>
      </c>
      <c r="E229">
        <f t="shared" si="66"/>
        <v>0</v>
      </c>
      <c r="F229">
        <f t="shared" si="66"/>
        <v>0</v>
      </c>
      <c r="G229">
        <f t="shared" ref="G229:AU229" si="109">G111/SUM(G$4:G$120)</f>
        <v>0</v>
      </c>
      <c r="H229">
        <f t="shared" si="109"/>
        <v>0</v>
      </c>
      <c r="I229">
        <v>0</v>
      </c>
      <c r="J229">
        <f t="shared" si="109"/>
        <v>0</v>
      </c>
      <c r="K229">
        <f t="shared" si="109"/>
        <v>0</v>
      </c>
      <c r="L229">
        <f t="shared" si="109"/>
        <v>0</v>
      </c>
      <c r="M229">
        <f t="shared" si="109"/>
        <v>0</v>
      </c>
      <c r="N229">
        <f t="shared" si="109"/>
        <v>0</v>
      </c>
      <c r="O229">
        <f t="shared" si="109"/>
        <v>0</v>
      </c>
      <c r="P229">
        <f t="shared" si="109"/>
        <v>0</v>
      </c>
      <c r="Q229">
        <f t="shared" si="109"/>
        <v>0</v>
      </c>
      <c r="R229">
        <f t="shared" si="109"/>
        <v>0</v>
      </c>
      <c r="S229">
        <f t="shared" si="109"/>
        <v>0</v>
      </c>
      <c r="T229">
        <f t="shared" si="109"/>
        <v>0</v>
      </c>
      <c r="U229">
        <f t="shared" si="109"/>
        <v>0</v>
      </c>
      <c r="V229">
        <f t="shared" si="109"/>
        <v>0</v>
      </c>
      <c r="W229">
        <f t="shared" si="109"/>
        <v>0</v>
      </c>
      <c r="X229">
        <f t="shared" si="109"/>
        <v>0</v>
      </c>
      <c r="Y229">
        <f t="shared" si="109"/>
        <v>0</v>
      </c>
      <c r="Z229">
        <f t="shared" si="109"/>
        <v>0</v>
      </c>
      <c r="AA229">
        <f t="shared" si="109"/>
        <v>6.2607893272760969E-5</v>
      </c>
      <c r="AB229">
        <f t="shared" si="109"/>
        <v>0</v>
      </c>
      <c r="AC229">
        <f t="shared" si="109"/>
        <v>0</v>
      </c>
      <c r="AD229">
        <f t="shared" si="109"/>
        <v>0</v>
      </c>
      <c r="AE229">
        <f t="shared" si="109"/>
        <v>0</v>
      </c>
      <c r="AF229">
        <f t="shared" si="109"/>
        <v>3.8658598884415565E-5</v>
      </c>
      <c r="AG229">
        <f t="shared" si="109"/>
        <v>0</v>
      </c>
      <c r="AH229">
        <f t="shared" si="109"/>
        <v>0</v>
      </c>
      <c r="AI229">
        <f t="shared" si="109"/>
        <v>3.2862438243163518E-2</v>
      </c>
      <c r="AJ229">
        <f t="shared" si="109"/>
        <v>0</v>
      </c>
      <c r="AK229">
        <f t="shared" si="109"/>
        <v>0</v>
      </c>
      <c r="AL229">
        <f t="shared" si="109"/>
        <v>0</v>
      </c>
      <c r="AM229">
        <f t="shared" si="109"/>
        <v>0</v>
      </c>
      <c r="AN229">
        <f t="shared" si="109"/>
        <v>0</v>
      </c>
      <c r="AO229">
        <f t="shared" si="109"/>
        <v>0</v>
      </c>
      <c r="AP229">
        <v>0</v>
      </c>
      <c r="AQ229">
        <f t="shared" si="109"/>
        <v>0</v>
      </c>
      <c r="AR229">
        <f t="shared" si="109"/>
        <v>0</v>
      </c>
      <c r="AS229">
        <f t="shared" si="109"/>
        <v>0</v>
      </c>
      <c r="AT229">
        <f t="shared" si="109"/>
        <v>0</v>
      </c>
      <c r="AU229">
        <f t="shared" si="109"/>
        <v>0</v>
      </c>
    </row>
    <row r="230" spans="3:47" x14ac:dyDescent="0.2">
      <c r="C230" s="10">
        <f>DRIVHUS!L115</f>
        <v>2.8772919605077573E-4</v>
      </c>
      <c r="D230" s="15" t="s">
        <v>278</v>
      </c>
      <c r="E230">
        <f t="shared" si="66"/>
        <v>0</v>
      </c>
      <c r="F230">
        <f t="shared" si="66"/>
        <v>0</v>
      </c>
      <c r="G230">
        <f t="shared" ref="G230:AU230" si="110">G112/SUM(G$4:G$120)</f>
        <v>0</v>
      </c>
      <c r="H230">
        <f t="shared" si="110"/>
        <v>0</v>
      </c>
      <c r="I230">
        <v>0</v>
      </c>
      <c r="J230">
        <f t="shared" si="110"/>
        <v>0</v>
      </c>
      <c r="K230">
        <f t="shared" si="110"/>
        <v>0</v>
      </c>
      <c r="L230">
        <f t="shared" si="110"/>
        <v>0</v>
      </c>
      <c r="M230">
        <f t="shared" si="110"/>
        <v>0</v>
      </c>
      <c r="N230">
        <f t="shared" si="110"/>
        <v>0</v>
      </c>
      <c r="O230">
        <f t="shared" si="110"/>
        <v>0</v>
      </c>
      <c r="P230">
        <f t="shared" si="110"/>
        <v>0</v>
      </c>
      <c r="Q230">
        <f t="shared" si="110"/>
        <v>0</v>
      </c>
      <c r="R230">
        <f t="shared" si="110"/>
        <v>0</v>
      </c>
      <c r="S230">
        <f t="shared" si="110"/>
        <v>0</v>
      </c>
      <c r="T230">
        <f t="shared" si="110"/>
        <v>0</v>
      </c>
      <c r="U230">
        <f t="shared" si="110"/>
        <v>0</v>
      </c>
      <c r="V230">
        <f t="shared" si="110"/>
        <v>0</v>
      </c>
      <c r="W230">
        <f t="shared" si="110"/>
        <v>0</v>
      </c>
      <c r="X230">
        <f t="shared" si="110"/>
        <v>0</v>
      </c>
      <c r="Y230">
        <f t="shared" si="110"/>
        <v>0</v>
      </c>
      <c r="Z230">
        <f t="shared" si="110"/>
        <v>0</v>
      </c>
      <c r="AA230">
        <f t="shared" si="110"/>
        <v>0</v>
      </c>
      <c r="AB230">
        <f t="shared" si="110"/>
        <v>0</v>
      </c>
      <c r="AC230">
        <f t="shared" si="110"/>
        <v>0</v>
      </c>
      <c r="AD230">
        <f t="shared" si="110"/>
        <v>0</v>
      </c>
      <c r="AE230">
        <f t="shared" si="110"/>
        <v>0</v>
      </c>
      <c r="AF230">
        <f t="shared" si="110"/>
        <v>0</v>
      </c>
      <c r="AG230">
        <f t="shared" si="110"/>
        <v>0</v>
      </c>
      <c r="AH230">
        <f t="shared" si="110"/>
        <v>0</v>
      </c>
      <c r="AI230">
        <f t="shared" si="110"/>
        <v>5.0662390466828106E-2</v>
      </c>
      <c r="AJ230">
        <f t="shared" si="110"/>
        <v>0</v>
      </c>
      <c r="AK230">
        <f t="shared" si="110"/>
        <v>0</v>
      </c>
      <c r="AL230">
        <f t="shared" si="110"/>
        <v>0</v>
      </c>
      <c r="AM230">
        <f t="shared" si="110"/>
        <v>0</v>
      </c>
      <c r="AN230">
        <f t="shared" si="110"/>
        <v>0</v>
      </c>
      <c r="AO230">
        <f t="shared" si="110"/>
        <v>0</v>
      </c>
      <c r="AP230">
        <v>0</v>
      </c>
      <c r="AQ230">
        <f t="shared" si="110"/>
        <v>0</v>
      </c>
      <c r="AR230">
        <f t="shared" si="110"/>
        <v>0</v>
      </c>
      <c r="AS230">
        <f t="shared" si="110"/>
        <v>0</v>
      </c>
      <c r="AT230">
        <f t="shared" si="110"/>
        <v>0</v>
      </c>
      <c r="AU230">
        <f t="shared" si="110"/>
        <v>0</v>
      </c>
    </row>
    <row r="231" spans="3:47" x14ac:dyDescent="0.2">
      <c r="C231" s="10">
        <f>DRIVHUS!L116</f>
        <v>4.8104131295981891E-5</v>
      </c>
      <c r="D231" s="15" t="s">
        <v>279</v>
      </c>
      <c r="E231">
        <f t="shared" si="66"/>
        <v>0</v>
      </c>
      <c r="F231">
        <f t="shared" si="66"/>
        <v>0</v>
      </c>
      <c r="G231">
        <f t="shared" ref="G231:AU231" si="111">G113/SUM(G$4:G$120)</f>
        <v>0</v>
      </c>
      <c r="H231">
        <f t="shared" si="111"/>
        <v>0</v>
      </c>
      <c r="I231">
        <v>0</v>
      </c>
      <c r="J231">
        <f t="shared" si="111"/>
        <v>0</v>
      </c>
      <c r="K231">
        <f t="shared" si="111"/>
        <v>0</v>
      </c>
      <c r="L231">
        <f t="shared" si="111"/>
        <v>0</v>
      </c>
      <c r="M231">
        <f t="shared" si="111"/>
        <v>0</v>
      </c>
      <c r="N231">
        <f t="shared" si="111"/>
        <v>0</v>
      </c>
      <c r="O231">
        <f t="shared" si="111"/>
        <v>0</v>
      </c>
      <c r="P231">
        <f t="shared" si="111"/>
        <v>0</v>
      </c>
      <c r="Q231">
        <f t="shared" si="111"/>
        <v>0</v>
      </c>
      <c r="R231">
        <f t="shared" si="111"/>
        <v>0</v>
      </c>
      <c r="S231">
        <f t="shared" si="111"/>
        <v>0</v>
      </c>
      <c r="T231">
        <f t="shared" si="111"/>
        <v>0</v>
      </c>
      <c r="U231">
        <f t="shared" si="111"/>
        <v>0</v>
      </c>
      <c r="V231">
        <f t="shared" si="111"/>
        <v>0</v>
      </c>
      <c r="W231">
        <f t="shared" si="111"/>
        <v>0</v>
      </c>
      <c r="X231">
        <f t="shared" si="111"/>
        <v>0</v>
      </c>
      <c r="Y231">
        <f t="shared" si="111"/>
        <v>0</v>
      </c>
      <c r="Z231">
        <f t="shared" si="111"/>
        <v>0</v>
      </c>
      <c r="AA231">
        <f t="shared" si="111"/>
        <v>7.9574048268933441E-5</v>
      </c>
      <c r="AB231">
        <f t="shared" si="111"/>
        <v>0</v>
      </c>
      <c r="AC231">
        <f t="shared" si="111"/>
        <v>0</v>
      </c>
      <c r="AD231">
        <f t="shared" si="111"/>
        <v>0</v>
      </c>
      <c r="AE231">
        <f t="shared" si="111"/>
        <v>0</v>
      </c>
      <c r="AF231">
        <f t="shared" si="111"/>
        <v>3.604531364514272E-5</v>
      </c>
      <c r="AG231">
        <f t="shared" si="111"/>
        <v>0</v>
      </c>
      <c r="AH231">
        <f t="shared" si="111"/>
        <v>0</v>
      </c>
      <c r="AI231">
        <f t="shared" si="111"/>
        <v>0.22489868130296836</v>
      </c>
      <c r="AJ231">
        <f t="shared" si="111"/>
        <v>0</v>
      </c>
      <c r="AK231">
        <f t="shared" si="111"/>
        <v>0</v>
      </c>
      <c r="AL231">
        <f t="shared" si="111"/>
        <v>0</v>
      </c>
      <c r="AM231">
        <f t="shared" si="111"/>
        <v>0</v>
      </c>
      <c r="AN231">
        <f t="shared" si="111"/>
        <v>0</v>
      </c>
      <c r="AO231">
        <f t="shared" si="111"/>
        <v>0</v>
      </c>
      <c r="AP231">
        <v>0</v>
      </c>
      <c r="AQ231">
        <f t="shared" si="111"/>
        <v>0</v>
      </c>
      <c r="AR231">
        <f t="shared" si="111"/>
        <v>0</v>
      </c>
      <c r="AS231">
        <f t="shared" si="111"/>
        <v>0</v>
      </c>
      <c r="AT231">
        <f t="shared" si="111"/>
        <v>0</v>
      </c>
      <c r="AU231">
        <f t="shared" si="111"/>
        <v>0</v>
      </c>
    </row>
    <row r="232" spans="3:47" x14ac:dyDescent="0.2">
      <c r="C232" s="10">
        <f>DRIVHUS!L117</f>
        <v>4.9104563835932987E-4</v>
      </c>
      <c r="D232" s="15" t="s">
        <v>280</v>
      </c>
      <c r="E232">
        <f t="shared" si="66"/>
        <v>0</v>
      </c>
      <c r="F232">
        <f t="shared" si="66"/>
        <v>0</v>
      </c>
      <c r="G232">
        <f t="shared" ref="G232:AU232" si="112">G114/SUM(G$4:G$120)</f>
        <v>0</v>
      </c>
      <c r="H232">
        <f t="shared" si="112"/>
        <v>0</v>
      </c>
      <c r="I232">
        <v>0</v>
      </c>
      <c r="J232">
        <f t="shared" si="112"/>
        <v>0</v>
      </c>
      <c r="K232">
        <f t="shared" si="112"/>
        <v>0</v>
      </c>
      <c r="L232">
        <f t="shared" si="112"/>
        <v>0</v>
      </c>
      <c r="M232">
        <f t="shared" si="112"/>
        <v>0</v>
      </c>
      <c r="N232">
        <f t="shared" si="112"/>
        <v>0</v>
      </c>
      <c r="O232">
        <f t="shared" si="112"/>
        <v>0</v>
      </c>
      <c r="P232">
        <f t="shared" si="112"/>
        <v>0</v>
      </c>
      <c r="Q232">
        <f t="shared" si="112"/>
        <v>0</v>
      </c>
      <c r="R232">
        <f t="shared" si="112"/>
        <v>0</v>
      </c>
      <c r="S232">
        <f t="shared" si="112"/>
        <v>0</v>
      </c>
      <c r="T232">
        <f t="shared" si="112"/>
        <v>0</v>
      </c>
      <c r="U232">
        <f t="shared" si="112"/>
        <v>0</v>
      </c>
      <c r="V232">
        <f t="shared" si="112"/>
        <v>0</v>
      </c>
      <c r="W232">
        <f t="shared" si="112"/>
        <v>0</v>
      </c>
      <c r="X232">
        <f t="shared" si="112"/>
        <v>0</v>
      </c>
      <c r="Y232">
        <f t="shared" si="112"/>
        <v>0</v>
      </c>
      <c r="Z232">
        <f t="shared" si="112"/>
        <v>0</v>
      </c>
      <c r="AA232">
        <f t="shared" si="112"/>
        <v>5.1766242096518307E-4</v>
      </c>
      <c r="AB232">
        <f t="shared" si="112"/>
        <v>0</v>
      </c>
      <c r="AC232">
        <f t="shared" si="112"/>
        <v>0</v>
      </c>
      <c r="AD232">
        <f t="shared" si="112"/>
        <v>0</v>
      </c>
      <c r="AE232">
        <f t="shared" si="112"/>
        <v>0</v>
      </c>
      <c r="AF232">
        <f t="shared" si="112"/>
        <v>9.3717815477371066E-5</v>
      </c>
      <c r="AG232">
        <f t="shared" si="112"/>
        <v>0</v>
      </c>
      <c r="AH232">
        <f t="shared" si="112"/>
        <v>0</v>
      </c>
      <c r="AI232">
        <f t="shared" si="112"/>
        <v>0.1061086915171639</v>
      </c>
      <c r="AJ232">
        <f t="shared" si="112"/>
        <v>0</v>
      </c>
      <c r="AK232">
        <f t="shared" si="112"/>
        <v>0</v>
      </c>
      <c r="AL232">
        <f t="shared" si="112"/>
        <v>0</v>
      </c>
      <c r="AM232">
        <f t="shared" si="112"/>
        <v>0</v>
      </c>
      <c r="AN232">
        <f t="shared" si="112"/>
        <v>0</v>
      </c>
      <c r="AO232">
        <f t="shared" si="112"/>
        <v>0</v>
      </c>
      <c r="AP232">
        <v>0</v>
      </c>
      <c r="AQ232">
        <f t="shared" si="112"/>
        <v>0</v>
      </c>
      <c r="AR232">
        <f t="shared" si="112"/>
        <v>0</v>
      </c>
      <c r="AS232">
        <f t="shared" si="112"/>
        <v>0</v>
      </c>
      <c r="AT232">
        <f t="shared" si="112"/>
        <v>0</v>
      </c>
      <c r="AU232">
        <f t="shared" si="112"/>
        <v>0</v>
      </c>
    </row>
    <row r="233" spans="3:47" x14ac:dyDescent="0.2">
      <c r="C233" s="10">
        <f>DRIVHUS!L118</f>
        <v>4.1603915662650603E-4</v>
      </c>
      <c r="D233" s="15" t="s">
        <v>281</v>
      </c>
      <c r="E233">
        <f t="shared" si="66"/>
        <v>0</v>
      </c>
      <c r="F233">
        <f t="shared" si="66"/>
        <v>0</v>
      </c>
      <c r="G233">
        <f t="shared" ref="G233:AU233" si="113">G115/SUM(G$4:G$120)</f>
        <v>0</v>
      </c>
      <c r="H233">
        <f t="shared" si="113"/>
        <v>0</v>
      </c>
      <c r="I233">
        <v>0</v>
      </c>
      <c r="J233">
        <f t="shared" si="113"/>
        <v>0</v>
      </c>
      <c r="K233">
        <f t="shared" si="113"/>
        <v>0</v>
      </c>
      <c r="L233">
        <f t="shared" si="113"/>
        <v>0</v>
      </c>
      <c r="M233">
        <f t="shared" si="113"/>
        <v>0</v>
      </c>
      <c r="N233">
        <f t="shared" si="113"/>
        <v>0</v>
      </c>
      <c r="O233">
        <f t="shared" si="113"/>
        <v>0</v>
      </c>
      <c r="P233">
        <f t="shared" si="113"/>
        <v>0</v>
      </c>
      <c r="Q233">
        <f t="shared" si="113"/>
        <v>0</v>
      </c>
      <c r="R233">
        <f t="shared" si="113"/>
        <v>0</v>
      </c>
      <c r="S233">
        <f t="shared" si="113"/>
        <v>0</v>
      </c>
      <c r="T233">
        <f t="shared" si="113"/>
        <v>0</v>
      </c>
      <c r="U233">
        <f t="shared" si="113"/>
        <v>0</v>
      </c>
      <c r="V233">
        <f t="shared" si="113"/>
        <v>0</v>
      </c>
      <c r="W233">
        <f t="shared" si="113"/>
        <v>0</v>
      </c>
      <c r="X233">
        <f t="shared" si="113"/>
        <v>0</v>
      </c>
      <c r="Y233">
        <f t="shared" si="113"/>
        <v>0</v>
      </c>
      <c r="Z233">
        <f t="shared" si="113"/>
        <v>0</v>
      </c>
      <c r="AA233">
        <f t="shared" si="113"/>
        <v>0</v>
      </c>
      <c r="AB233">
        <f t="shared" si="113"/>
        <v>0</v>
      </c>
      <c r="AC233">
        <f t="shared" si="113"/>
        <v>0</v>
      </c>
      <c r="AD233">
        <f t="shared" si="113"/>
        <v>0</v>
      </c>
      <c r="AE233">
        <f t="shared" si="113"/>
        <v>0</v>
      </c>
      <c r="AF233">
        <f t="shared" si="113"/>
        <v>0</v>
      </c>
      <c r="AG233">
        <f t="shared" si="113"/>
        <v>0</v>
      </c>
      <c r="AH233">
        <f t="shared" si="113"/>
        <v>0</v>
      </c>
      <c r="AI233">
        <f t="shared" si="113"/>
        <v>2.0795292180038821E-2</v>
      </c>
      <c r="AJ233">
        <f t="shared" si="113"/>
        <v>0</v>
      </c>
      <c r="AK233">
        <f t="shared" si="113"/>
        <v>0</v>
      </c>
      <c r="AL233">
        <f t="shared" si="113"/>
        <v>0</v>
      </c>
      <c r="AM233">
        <f t="shared" si="113"/>
        <v>0</v>
      </c>
      <c r="AN233">
        <f t="shared" si="113"/>
        <v>0</v>
      </c>
      <c r="AO233">
        <f t="shared" si="113"/>
        <v>0</v>
      </c>
      <c r="AP233">
        <v>0</v>
      </c>
      <c r="AQ233">
        <f t="shared" si="113"/>
        <v>0</v>
      </c>
      <c r="AR233">
        <f t="shared" si="113"/>
        <v>0</v>
      </c>
      <c r="AS233">
        <f t="shared" si="113"/>
        <v>0</v>
      </c>
      <c r="AT233">
        <f t="shared" si="113"/>
        <v>0</v>
      </c>
      <c r="AU233">
        <f t="shared" si="113"/>
        <v>0</v>
      </c>
    </row>
    <row r="234" spans="3:47" x14ac:dyDescent="0.2">
      <c r="C234" s="10">
        <f>DRIVHUS!L119</f>
        <v>3.5176824680210682E-4</v>
      </c>
      <c r="D234" s="15" t="s">
        <v>282</v>
      </c>
      <c r="E234">
        <f t="shared" si="66"/>
        <v>0</v>
      </c>
      <c r="F234">
        <f t="shared" si="66"/>
        <v>0</v>
      </c>
      <c r="G234">
        <f t="shared" ref="G234:AU234" si="114">G116/SUM(G$4:G$120)</f>
        <v>0</v>
      </c>
      <c r="H234">
        <f t="shared" si="114"/>
        <v>0</v>
      </c>
      <c r="I234">
        <v>0</v>
      </c>
      <c r="J234">
        <f t="shared" si="114"/>
        <v>0</v>
      </c>
      <c r="K234">
        <f t="shared" si="114"/>
        <v>0</v>
      </c>
      <c r="L234">
        <f t="shared" si="114"/>
        <v>0</v>
      </c>
      <c r="M234">
        <f t="shared" si="114"/>
        <v>0</v>
      </c>
      <c r="N234">
        <f t="shared" si="114"/>
        <v>0</v>
      </c>
      <c r="O234">
        <f t="shared" si="114"/>
        <v>0</v>
      </c>
      <c r="P234">
        <f t="shared" si="114"/>
        <v>0</v>
      </c>
      <c r="Q234">
        <f t="shared" si="114"/>
        <v>0</v>
      </c>
      <c r="R234">
        <f t="shared" si="114"/>
        <v>0</v>
      </c>
      <c r="S234">
        <f t="shared" si="114"/>
        <v>0</v>
      </c>
      <c r="T234">
        <f t="shared" si="114"/>
        <v>0</v>
      </c>
      <c r="U234">
        <f t="shared" si="114"/>
        <v>0</v>
      </c>
      <c r="V234">
        <f t="shared" si="114"/>
        <v>0</v>
      </c>
      <c r="W234">
        <f t="shared" si="114"/>
        <v>0</v>
      </c>
      <c r="X234">
        <f t="shared" si="114"/>
        <v>0</v>
      </c>
      <c r="Y234">
        <f t="shared" si="114"/>
        <v>0</v>
      </c>
      <c r="Z234">
        <f t="shared" si="114"/>
        <v>0</v>
      </c>
      <c r="AA234">
        <f t="shared" si="114"/>
        <v>6.0966904510836102E-5</v>
      </c>
      <c r="AB234">
        <f t="shared" si="114"/>
        <v>0</v>
      </c>
      <c r="AC234">
        <f t="shared" si="114"/>
        <v>0</v>
      </c>
      <c r="AD234">
        <f t="shared" si="114"/>
        <v>0</v>
      </c>
      <c r="AE234">
        <f t="shared" si="114"/>
        <v>0</v>
      </c>
      <c r="AF234">
        <f t="shared" si="114"/>
        <v>2.2077754607649915E-5</v>
      </c>
      <c r="AG234">
        <f t="shared" si="114"/>
        <v>0.11560608507897657</v>
      </c>
      <c r="AH234">
        <f t="shared" si="114"/>
        <v>0</v>
      </c>
      <c r="AI234">
        <f t="shared" si="114"/>
        <v>7.9032140675008605E-2</v>
      </c>
      <c r="AJ234">
        <f t="shared" si="114"/>
        <v>0</v>
      </c>
      <c r="AK234">
        <f t="shared" si="114"/>
        <v>0</v>
      </c>
      <c r="AL234">
        <f t="shared" si="114"/>
        <v>0</v>
      </c>
      <c r="AM234">
        <f t="shared" si="114"/>
        <v>0</v>
      </c>
      <c r="AN234">
        <f t="shared" si="114"/>
        <v>0</v>
      </c>
      <c r="AO234">
        <f t="shared" si="114"/>
        <v>0</v>
      </c>
      <c r="AP234">
        <v>0</v>
      </c>
      <c r="AQ234">
        <f t="shared" si="114"/>
        <v>0</v>
      </c>
      <c r="AR234">
        <f t="shared" si="114"/>
        <v>0</v>
      </c>
      <c r="AS234">
        <f t="shared" si="114"/>
        <v>0</v>
      </c>
      <c r="AT234">
        <f t="shared" si="114"/>
        <v>0</v>
      </c>
      <c r="AU234">
        <f t="shared" si="114"/>
        <v>0</v>
      </c>
    </row>
    <row r="235" spans="3:47" x14ac:dyDescent="0.2">
      <c r="C235" s="10">
        <f>DRIVHUS!L120</f>
        <v>9.7547913239738341E-5</v>
      </c>
      <c r="D235" s="15" t="s">
        <v>283</v>
      </c>
      <c r="E235">
        <f t="shared" si="66"/>
        <v>0</v>
      </c>
      <c r="F235">
        <f t="shared" si="66"/>
        <v>0</v>
      </c>
      <c r="G235">
        <f t="shared" ref="G235:AU235" si="115">G117/SUM(G$4:G$120)</f>
        <v>0</v>
      </c>
      <c r="H235">
        <f t="shared" si="115"/>
        <v>0</v>
      </c>
      <c r="I235">
        <v>0</v>
      </c>
      <c r="J235">
        <f t="shared" si="115"/>
        <v>0</v>
      </c>
      <c r="K235">
        <f t="shared" si="115"/>
        <v>0</v>
      </c>
      <c r="L235">
        <f t="shared" si="115"/>
        <v>0</v>
      </c>
      <c r="M235">
        <f t="shared" si="115"/>
        <v>0</v>
      </c>
      <c r="N235">
        <f t="shared" si="115"/>
        <v>0</v>
      </c>
      <c r="O235">
        <f t="shared" si="115"/>
        <v>0</v>
      </c>
      <c r="P235">
        <f t="shared" si="115"/>
        <v>0</v>
      </c>
      <c r="Q235">
        <f t="shared" si="115"/>
        <v>0</v>
      </c>
      <c r="R235">
        <f t="shared" si="115"/>
        <v>0</v>
      </c>
      <c r="S235">
        <f t="shared" si="115"/>
        <v>0</v>
      </c>
      <c r="T235">
        <f t="shared" si="115"/>
        <v>0</v>
      </c>
      <c r="U235">
        <f t="shared" si="115"/>
        <v>0</v>
      </c>
      <c r="V235">
        <f t="shared" si="115"/>
        <v>0</v>
      </c>
      <c r="W235">
        <f t="shared" si="115"/>
        <v>0</v>
      </c>
      <c r="X235">
        <f t="shared" si="115"/>
        <v>0</v>
      </c>
      <c r="Y235">
        <f t="shared" si="115"/>
        <v>0</v>
      </c>
      <c r="Z235">
        <f t="shared" si="115"/>
        <v>0</v>
      </c>
      <c r="AA235">
        <f t="shared" si="115"/>
        <v>2.6211318800644132E-4</v>
      </c>
      <c r="AB235">
        <f t="shared" si="115"/>
        <v>0</v>
      </c>
      <c r="AC235">
        <f t="shared" si="115"/>
        <v>0</v>
      </c>
      <c r="AD235">
        <f t="shared" si="115"/>
        <v>0</v>
      </c>
      <c r="AE235">
        <f t="shared" si="115"/>
        <v>0</v>
      </c>
      <c r="AF235">
        <f t="shared" si="115"/>
        <v>1.6049175900499795E-4</v>
      </c>
      <c r="AG235">
        <f t="shared" si="115"/>
        <v>0</v>
      </c>
      <c r="AH235">
        <f t="shared" si="115"/>
        <v>0</v>
      </c>
      <c r="AI235">
        <f t="shared" si="115"/>
        <v>0</v>
      </c>
      <c r="AJ235">
        <f t="shared" si="115"/>
        <v>0</v>
      </c>
      <c r="AK235">
        <f t="shared" si="115"/>
        <v>0</v>
      </c>
      <c r="AL235">
        <f t="shared" si="115"/>
        <v>0</v>
      </c>
      <c r="AM235">
        <f t="shared" si="115"/>
        <v>0</v>
      </c>
      <c r="AN235">
        <f t="shared" si="115"/>
        <v>0</v>
      </c>
      <c r="AO235">
        <f t="shared" si="115"/>
        <v>0</v>
      </c>
      <c r="AP235">
        <v>0</v>
      </c>
      <c r="AQ235">
        <f t="shared" si="115"/>
        <v>0</v>
      </c>
      <c r="AR235">
        <f t="shared" si="115"/>
        <v>0</v>
      </c>
      <c r="AS235">
        <f t="shared" si="115"/>
        <v>0</v>
      </c>
      <c r="AT235">
        <f t="shared" si="115"/>
        <v>0</v>
      </c>
      <c r="AU235">
        <f t="shared" si="115"/>
        <v>0.44254801119817383</v>
      </c>
    </row>
    <row r="236" spans="3:47" x14ac:dyDescent="0.2">
      <c r="C236" s="10">
        <f>DRIVHUS!L121</f>
        <v>5.3239381483656295E-4</v>
      </c>
      <c r="D236" s="15" t="s">
        <v>284</v>
      </c>
      <c r="E236">
        <f t="shared" si="66"/>
        <v>0</v>
      </c>
      <c r="F236">
        <f t="shared" si="66"/>
        <v>0</v>
      </c>
      <c r="G236">
        <f t="shared" ref="G236:AU236" si="116">G118/SUM(G$4:G$120)</f>
        <v>0</v>
      </c>
      <c r="H236">
        <f t="shared" si="116"/>
        <v>0</v>
      </c>
      <c r="I236">
        <v>0</v>
      </c>
      <c r="J236">
        <f t="shared" si="116"/>
        <v>3.1979701481379815E-3</v>
      </c>
      <c r="K236">
        <f t="shared" si="116"/>
        <v>8.1055838157476093E-2</v>
      </c>
      <c r="L236">
        <f t="shared" si="116"/>
        <v>0</v>
      </c>
      <c r="M236">
        <f t="shared" si="116"/>
        <v>0</v>
      </c>
      <c r="N236">
        <f t="shared" si="116"/>
        <v>0</v>
      </c>
      <c r="O236">
        <f t="shared" si="116"/>
        <v>0</v>
      </c>
      <c r="P236">
        <f t="shared" si="116"/>
        <v>0</v>
      </c>
      <c r="Q236">
        <f t="shared" si="116"/>
        <v>4.8861135016951204E-2</v>
      </c>
      <c r="R236">
        <f t="shared" si="116"/>
        <v>0</v>
      </c>
      <c r="S236">
        <f t="shared" si="116"/>
        <v>0.11305660554251064</v>
      </c>
      <c r="T236">
        <f t="shared" si="116"/>
        <v>0</v>
      </c>
      <c r="U236">
        <f t="shared" si="116"/>
        <v>0</v>
      </c>
      <c r="V236">
        <f t="shared" si="116"/>
        <v>0</v>
      </c>
      <c r="W236">
        <f t="shared" si="116"/>
        <v>0</v>
      </c>
      <c r="X236">
        <f t="shared" si="116"/>
        <v>0</v>
      </c>
      <c r="Y236">
        <f t="shared" si="116"/>
        <v>0</v>
      </c>
      <c r="Z236">
        <f t="shared" si="116"/>
        <v>0</v>
      </c>
      <c r="AA236">
        <f t="shared" si="116"/>
        <v>2.2086429320541917E-2</v>
      </c>
      <c r="AB236">
        <f t="shared" si="116"/>
        <v>0</v>
      </c>
      <c r="AC236">
        <f t="shared" si="116"/>
        <v>0</v>
      </c>
      <c r="AD236">
        <f t="shared" si="116"/>
        <v>0</v>
      </c>
      <c r="AE236">
        <f t="shared" si="116"/>
        <v>0</v>
      </c>
      <c r="AF236">
        <f t="shared" si="116"/>
        <v>6.3351350883736474E-2</v>
      </c>
      <c r="AG236">
        <f t="shared" si="116"/>
        <v>0</v>
      </c>
      <c r="AH236">
        <f t="shared" si="116"/>
        <v>0</v>
      </c>
      <c r="AI236">
        <f t="shared" si="116"/>
        <v>0</v>
      </c>
      <c r="AJ236">
        <f t="shared" si="116"/>
        <v>0</v>
      </c>
      <c r="AK236">
        <f t="shared" si="116"/>
        <v>0</v>
      </c>
      <c r="AL236">
        <f t="shared" si="116"/>
        <v>0</v>
      </c>
      <c r="AM236">
        <f t="shared" si="116"/>
        <v>0</v>
      </c>
      <c r="AN236">
        <f t="shared" si="116"/>
        <v>0</v>
      </c>
      <c r="AO236">
        <f t="shared" si="116"/>
        <v>0</v>
      </c>
      <c r="AP236">
        <v>0</v>
      </c>
      <c r="AQ236">
        <f t="shared" si="116"/>
        <v>9.7749725922572112E-2</v>
      </c>
      <c r="AR236">
        <f t="shared" si="116"/>
        <v>0</v>
      </c>
      <c r="AS236">
        <f t="shared" si="116"/>
        <v>0</v>
      </c>
      <c r="AT236">
        <f t="shared" si="116"/>
        <v>0</v>
      </c>
      <c r="AU236">
        <f t="shared" si="116"/>
        <v>0</v>
      </c>
    </row>
    <row r="237" spans="3:47" x14ac:dyDescent="0.2">
      <c r="C237" s="10">
        <f>DRIVHUS!L122</f>
        <v>4.3090760425183971E-4</v>
      </c>
      <c r="D237" s="15" t="s">
        <v>285</v>
      </c>
      <c r="E237">
        <f t="shared" si="66"/>
        <v>0</v>
      </c>
      <c r="F237">
        <f t="shared" si="66"/>
        <v>0</v>
      </c>
      <c r="G237">
        <f t="shared" ref="G237:AU237" si="117">G119/SUM(G$4:G$120)</f>
        <v>0</v>
      </c>
      <c r="H237">
        <f t="shared" si="117"/>
        <v>0</v>
      </c>
      <c r="I237">
        <v>0</v>
      </c>
      <c r="J237">
        <f t="shared" si="117"/>
        <v>1.4809601509071717E-2</v>
      </c>
      <c r="K237">
        <f t="shared" si="117"/>
        <v>0</v>
      </c>
      <c r="L237">
        <f t="shared" si="117"/>
        <v>0</v>
      </c>
      <c r="M237">
        <f t="shared" si="117"/>
        <v>0</v>
      </c>
      <c r="N237">
        <f t="shared" si="117"/>
        <v>0</v>
      </c>
      <c r="O237">
        <f t="shared" si="117"/>
        <v>0</v>
      </c>
      <c r="P237">
        <f t="shared" si="117"/>
        <v>0</v>
      </c>
      <c r="Q237">
        <f t="shared" si="117"/>
        <v>0</v>
      </c>
      <c r="R237">
        <f t="shared" si="117"/>
        <v>0</v>
      </c>
      <c r="S237">
        <f t="shared" si="117"/>
        <v>0</v>
      </c>
      <c r="T237">
        <f t="shared" si="117"/>
        <v>0</v>
      </c>
      <c r="U237">
        <f t="shared" si="117"/>
        <v>0</v>
      </c>
      <c r="V237">
        <f t="shared" si="117"/>
        <v>0</v>
      </c>
      <c r="W237">
        <f t="shared" si="117"/>
        <v>0</v>
      </c>
      <c r="X237">
        <f t="shared" si="117"/>
        <v>0</v>
      </c>
      <c r="Y237">
        <f t="shared" si="117"/>
        <v>0</v>
      </c>
      <c r="Z237">
        <f t="shared" si="117"/>
        <v>0</v>
      </c>
      <c r="AA237">
        <f t="shared" si="117"/>
        <v>7.4781804816735869E-4</v>
      </c>
      <c r="AB237">
        <f t="shared" si="117"/>
        <v>0</v>
      </c>
      <c r="AC237">
        <f t="shared" si="117"/>
        <v>0</v>
      </c>
      <c r="AD237">
        <f t="shared" si="117"/>
        <v>0</v>
      </c>
      <c r="AE237">
        <f t="shared" si="117"/>
        <v>0</v>
      </c>
      <c r="AF237">
        <f t="shared" si="117"/>
        <v>1.8302008003321217E-4</v>
      </c>
      <c r="AG237">
        <f t="shared" si="117"/>
        <v>0</v>
      </c>
      <c r="AH237">
        <f t="shared" si="117"/>
        <v>0</v>
      </c>
      <c r="AI237">
        <f t="shared" si="117"/>
        <v>5.1072587099507431E-3</v>
      </c>
      <c r="AJ237">
        <f t="shared" si="117"/>
        <v>0</v>
      </c>
      <c r="AK237">
        <f t="shared" si="117"/>
        <v>0</v>
      </c>
      <c r="AL237">
        <f t="shared" si="117"/>
        <v>0</v>
      </c>
      <c r="AM237">
        <f t="shared" si="117"/>
        <v>0</v>
      </c>
      <c r="AN237">
        <f t="shared" si="117"/>
        <v>0</v>
      </c>
      <c r="AO237">
        <f t="shared" si="117"/>
        <v>0.47945830464890021</v>
      </c>
      <c r="AP237">
        <v>0</v>
      </c>
      <c r="AQ237">
        <f t="shared" si="117"/>
        <v>0</v>
      </c>
      <c r="AR237">
        <f t="shared" si="117"/>
        <v>0</v>
      </c>
      <c r="AS237">
        <f t="shared" si="117"/>
        <v>0</v>
      </c>
      <c r="AT237">
        <f t="shared" si="117"/>
        <v>0</v>
      </c>
      <c r="AU237">
        <f t="shared" si="117"/>
        <v>0.26825213209886484</v>
      </c>
    </row>
    <row r="238" spans="3:47" x14ac:dyDescent="0.2">
      <c r="C238" s="10">
        <f>DRIVHUS!L123</f>
        <v>0</v>
      </c>
      <c r="D238" s="15" t="s">
        <v>286</v>
      </c>
      <c r="E238">
        <f t="shared" si="66"/>
        <v>0</v>
      </c>
      <c r="F238">
        <f t="shared" si="66"/>
        <v>0</v>
      </c>
      <c r="G238">
        <f t="shared" ref="G238:AU238" si="118">G120/SUM(G$4:G$120)</f>
        <v>0</v>
      </c>
      <c r="H238">
        <f t="shared" si="118"/>
        <v>0</v>
      </c>
      <c r="I238">
        <v>0</v>
      </c>
      <c r="J238">
        <f t="shared" si="118"/>
        <v>0</v>
      </c>
      <c r="K238">
        <f t="shared" si="118"/>
        <v>0</v>
      </c>
      <c r="L238">
        <f t="shared" si="118"/>
        <v>0</v>
      </c>
      <c r="M238">
        <f t="shared" si="118"/>
        <v>0</v>
      </c>
      <c r="N238">
        <f t="shared" si="118"/>
        <v>0</v>
      </c>
      <c r="O238">
        <f t="shared" si="118"/>
        <v>0</v>
      </c>
      <c r="P238">
        <f t="shared" si="118"/>
        <v>0</v>
      </c>
      <c r="Q238">
        <f t="shared" si="118"/>
        <v>0</v>
      </c>
      <c r="R238">
        <f t="shared" si="118"/>
        <v>0</v>
      </c>
      <c r="S238">
        <f t="shared" si="118"/>
        <v>0</v>
      </c>
      <c r="T238">
        <f t="shared" si="118"/>
        <v>0</v>
      </c>
      <c r="U238">
        <f t="shared" si="118"/>
        <v>0</v>
      </c>
      <c r="V238">
        <f t="shared" si="118"/>
        <v>0.1970979337586935</v>
      </c>
      <c r="W238">
        <f t="shared" si="118"/>
        <v>0</v>
      </c>
      <c r="X238">
        <f t="shared" si="118"/>
        <v>0</v>
      </c>
      <c r="Y238">
        <f t="shared" si="118"/>
        <v>0</v>
      </c>
      <c r="Z238">
        <f t="shared" si="118"/>
        <v>0</v>
      </c>
      <c r="AA238">
        <f t="shared" si="118"/>
        <v>0</v>
      </c>
      <c r="AB238">
        <f t="shared" si="118"/>
        <v>0</v>
      </c>
      <c r="AC238">
        <f t="shared" si="118"/>
        <v>0</v>
      </c>
      <c r="AD238">
        <f t="shared" si="118"/>
        <v>0</v>
      </c>
      <c r="AE238">
        <f t="shared" si="118"/>
        <v>0</v>
      </c>
      <c r="AF238">
        <f t="shared" si="118"/>
        <v>0</v>
      </c>
      <c r="AG238">
        <f t="shared" si="118"/>
        <v>0</v>
      </c>
      <c r="AH238">
        <f t="shared" si="118"/>
        <v>0</v>
      </c>
      <c r="AI238">
        <f t="shared" si="118"/>
        <v>0</v>
      </c>
      <c r="AJ238">
        <f t="shared" si="118"/>
        <v>0</v>
      </c>
      <c r="AK238">
        <f t="shared" si="118"/>
        <v>0</v>
      </c>
      <c r="AL238">
        <f t="shared" si="118"/>
        <v>0</v>
      </c>
      <c r="AM238">
        <f t="shared" si="118"/>
        <v>0</v>
      </c>
      <c r="AN238">
        <f t="shared" si="118"/>
        <v>0</v>
      </c>
      <c r="AO238">
        <f t="shared" si="118"/>
        <v>0</v>
      </c>
      <c r="AP238">
        <v>0</v>
      </c>
      <c r="AQ238">
        <f t="shared" si="118"/>
        <v>0</v>
      </c>
      <c r="AR238">
        <f t="shared" si="118"/>
        <v>0</v>
      </c>
      <c r="AS238">
        <f t="shared" si="118"/>
        <v>0</v>
      </c>
      <c r="AT238">
        <f t="shared" si="118"/>
        <v>0</v>
      </c>
      <c r="AU238">
        <f t="shared" si="118"/>
        <v>0</v>
      </c>
    </row>
    <row r="240" spans="3:47" x14ac:dyDescent="0.2">
      <c r="D240" s="15" t="s">
        <v>170</v>
      </c>
      <c r="E240">
        <f>E122*$C$122</f>
        <v>1.2589662585672937E-3</v>
      </c>
      <c r="F240">
        <f>F122*$C$122</f>
        <v>0</v>
      </c>
      <c r="G240">
        <f t="shared" ref="G240:AU240" si="119">G122*$C$122</f>
        <v>0</v>
      </c>
      <c r="H240">
        <f t="shared" si="119"/>
        <v>0</v>
      </c>
      <c r="I240">
        <f t="shared" si="119"/>
        <v>0</v>
      </c>
      <c r="J240">
        <f t="shared" si="119"/>
        <v>0</v>
      </c>
      <c r="K240">
        <f t="shared" si="119"/>
        <v>0</v>
      </c>
      <c r="L240">
        <f t="shared" si="119"/>
        <v>0</v>
      </c>
      <c r="M240">
        <f t="shared" si="119"/>
        <v>0</v>
      </c>
      <c r="N240">
        <f t="shared" si="119"/>
        <v>0</v>
      </c>
      <c r="O240">
        <f t="shared" si="119"/>
        <v>0</v>
      </c>
      <c r="P240">
        <f t="shared" si="119"/>
        <v>0</v>
      </c>
      <c r="Q240">
        <f t="shared" si="119"/>
        <v>0</v>
      </c>
      <c r="R240">
        <f t="shared" si="119"/>
        <v>0</v>
      </c>
      <c r="S240">
        <f t="shared" si="119"/>
        <v>0</v>
      </c>
      <c r="T240">
        <f t="shared" si="119"/>
        <v>0</v>
      </c>
      <c r="U240">
        <f t="shared" si="119"/>
        <v>0</v>
      </c>
      <c r="V240">
        <f t="shared" si="119"/>
        <v>0</v>
      </c>
      <c r="W240">
        <f t="shared" si="119"/>
        <v>0</v>
      </c>
      <c r="X240">
        <f t="shared" si="119"/>
        <v>0</v>
      </c>
      <c r="Y240">
        <f t="shared" si="119"/>
        <v>0</v>
      </c>
      <c r="Z240">
        <f t="shared" si="119"/>
        <v>0</v>
      </c>
      <c r="AA240">
        <f t="shared" si="119"/>
        <v>2.6450004891205367E-5</v>
      </c>
      <c r="AB240">
        <f t="shared" si="119"/>
        <v>0</v>
      </c>
      <c r="AC240">
        <f t="shared" si="119"/>
        <v>0</v>
      </c>
      <c r="AD240">
        <f t="shared" si="119"/>
        <v>0</v>
      </c>
      <c r="AE240">
        <f t="shared" si="119"/>
        <v>0</v>
      </c>
      <c r="AF240">
        <f t="shared" si="119"/>
        <v>0</v>
      </c>
      <c r="AG240">
        <f t="shared" si="119"/>
        <v>5.0687896277466435E-4</v>
      </c>
      <c r="AH240">
        <f t="shared" si="119"/>
        <v>1.7361222239853558E-3</v>
      </c>
      <c r="AI240">
        <f t="shared" si="119"/>
        <v>6.4639801644693286E-4</v>
      </c>
      <c r="AJ240">
        <f t="shared" si="119"/>
        <v>0</v>
      </c>
      <c r="AK240">
        <f t="shared" si="119"/>
        <v>0</v>
      </c>
      <c r="AL240">
        <f t="shared" si="119"/>
        <v>0</v>
      </c>
      <c r="AM240">
        <f t="shared" si="119"/>
        <v>0</v>
      </c>
      <c r="AN240">
        <f t="shared" si="119"/>
        <v>0</v>
      </c>
      <c r="AO240">
        <f t="shared" si="119"/>
        <v>0</v>
      </c>
      <c r="AP240">
        <f t="shared" si="119"/>
        <v>0</v>
      </c>
      <c r="AQ240">
        <f t="shared" si="119"/>
        <v>0</v>
      </c>
      <c r="AR240">
        <f t="shared" si="119"/>
        <v>0</v>
      </c>
      <c r="AS240">
        <f t="shared" si="119"/>
        <v>0</v>
      </c>
      <c r="AT240">
        <f t="shared" si="119"/>
        <v>0</v>
      </c>
      <c r="AU240">
        <f t="shared" si="119"/>
        <v>0</v>
      </c>
    </row>
    <row r="241" spans="4:47" x14ac:dyDescent="0.2">
      <c r="D241" s="15" t="s">
        <v>171</v>
      </c>
      <c r="E241">
        <f>E123*$C$123</f>
        <v>0</v>
      </c>
      <c r="F241">
        <f t="shared" ref="F241:AU241" si="120">F123*$C$123</f>
        <v>0</v>
      </c>
      <c r="G241">
        <f t="shared" si="120"/>
        <v>0</v>
      </c>
      <c r="H241">
        <f t="shared" si="120"/>
        <v>0</v>
      </c>
      <c r="I241">
        <f t="shared" si="120"/>
        <v>0</v>
      </c>
      <c r="J241">
        <f t="shared" si="120"/>
        <v>0</v>
      </c>
      <c r="K241">
        <f t="shared" si="120"/>
        <v>0</v>
      </c>
      <c r="L241">
        <f t="shared" si="120"/>
        <v>0</v>
      </c>
      <c r="M241">
        <f t="shared" si="120"/>
        <v>0</v>
      </c>
      <c r="N241">
        <f t="shared" si="120"/>
        <v>0</v>
      </c>
      <c r="O241">
        <f t="shared" si="120"/>
        <v>0</v>
      </c>
      <c r="P241">
        <f t="shared" si="120"/>
        <v>6.8334704970124894E-6</v>
      </c>
      <c r="Q241">
        <f t="shared" si="120"/>
        <v>0</v>
      </c>
      <c r="R241">
        <f t="shared" si="120"/>
        <v>0</v>
      </c>
      <c r="S241">
        <f t="shared" si="120"/>
        <v>0</v>
      </c>
      <c r="T241">
        <f t="shared" si="120"/>
        <v>0</v>
      </c>
      <c r="U241">
        <f t="shared" si="120"/>
        <v>0</v>
      </c>
      <c r="V241">
        <f t="shared" si="120"/>
        <v>0</v>
      </c>
      <c r="W241">
        <f t="shared" si="120"/>
        <v>0</v>
      </c>
      <c r="X241">
        <f t="shared" si="120"/>
        <v>0</v>
      </c>
      <c r="Y241">
        <f t="shared" si="120"/>
        <v>0</v>
      </c>
      <c r="Z241">
        <f t="shared" si="120"/>
        <v>0</v>
      </c>
      <c r="AA241">
        <f t="shared" si="120"/>
        <v>3.0032640568206807E-7</v>
      </c>
      <c r="AB241">
        <f t="shared" si="120"/>
        <v>0</v>
      </c>
      <c r="AC241">
        <f t="shared" si="120"/>
        <v>0</v>
      </c>
      <c r="AD241">
        <f t="shared" si="120"/>
        <v>0</v>
      </c>
      <c r="AE241">
        <f t="shared" si="120"/>
        <v>0</v>
      </c>
      <c r="AF241">
        <f t="shared" si="120"/>
        <v>0</v>
      </c>
      <c r="AG241">
        <f t="shared" si="120"/>
        <v>0</v>
      </c>
      <c r="AH241">
        <f t="shared" si="120"/>
        <v>0</v>
      </c>
      <c r="AI241">
        <f t="shared" si="120"/>
        <v>1.4601024239805487E-5</v>
      </c>
      <c r="AJ241">
        <f t="shared" si="120"/>
        <v>0</v>
      </c>
      <c r="AK241">
        <f t="shared" si="120"/>
        <v>0</v>
      </c>
      <c r="AL241">
        <f t="shared" si="120"/>
        <v>0</v>
      </c>
      <c r="AM241">
        <f t="shared" si="120"/>
        <v>0</v>
      </c>
      <c r="AN241">
        <f t="shared" si="120"/>
        <v>0</v>
      </c>
      <c r="AO241">
        <f t="shared" si="120"/>
        <v>0</v>
      </c>
      <c r="AP241">
        <f t="shared" si="120"/>
        <v>0</v>
      </c>
      <c r="AQ241">
        <f t="shared" si="120"/>
        <v>0</v>
      </c>
      <c r="AR241">
        <f t="shared" si="120"/>
        <v>0</v>
      </c>
      <c r="AS241">
        <f t="shared" si="120"/>
        <v>0</v>
      </c>
      <c r="AT241">
        <f t="shared" si="120"/>
        <v>0</v>
      </c>
      <c r="AU241">
        <f t="shared" si="120"/>
        <v>0</v>
      </c>
    </row>
    <row r="242" spans="4:47" x14ac:dyDescent="0.2">
      <c r="D242" s="15" t="s">
        <v>172</v>
      </c>
      <c r="E242">
        <f>E124*$C$124</f>
        <v>2.3031035355979724E-5</v>
      </c>
      <c r="F242">
        <f t="shared" ref="F242:AU242" si="121">F124*$C$124</f>
        <v>0</v>
      </c>
      <c r="G242">
        <f t="shared" si="121"/>
        <v>0</v>
      </c>
      <c r="H242">
        <f t="shared" si="121"/>
        <v>0</v>
      </c>
      <c r="I242">
        <f t="shared" si="121"/>
        <v>0</v>
      </c>
      <c r="J242">
        <f t="shared" si="121"/>
        <v>0</v>
      </c>
      <c r="K242">
        <f t="shared" si="121"/>
        <v>0</v>
      </c>
      <c r="L242">
        <f t="shared" si="121"/>
        <v>0</v>
      </c>
      <c r="M242">
        <f t="shared" si="121"/>
        <v>0</v>
      </c>
      <c r="N242">
        <f t="shared" si="121"/>
        <v>0</v>
      </c>
      <c r="O242">
        <f t="shared" si="121"/>
        <v>0</v>
      </c>
      <c r="P242">
        <f t="shared" si="121"/>
        <v>0</v>
      </c>
      <c r="Q242">
        <f t="shared" si="121"/>
        <v>0</v>
      </c>
      <c r="R242">
        <f t="shared" si="121"/>
        <v>0</v>
      </c>
      <c r="S242">
        <f t="shared" si="121"/>
        <v>0</v>
      </c>
      <c r="T242">
        <f t="shared" si="121"/>
        <v>0</v>
      </c>
      <c r="U242">
        <f t="shared" si="121"/>
        <v>0</v>
      </c>
      <c r="V242">
        <f t="shared" si="121"/>
        <v>0</v>
      </c>
      <c r="W242">
        <f t="shared" si="121"/>
        <v>0</v>
      </c>
      <c r="X242">
        <f t="shared" si="121"/>
        <v>0</v>
      </c>
      <c r="Y242">
        <f t="shared" si="121"/>
        <v>0</v>
      </c>
      <c r="Z242">
        <f t="shared" si="121"/>
        <v>0</v>
      </c>
      <c r="AA242">
        <f t="shared" si="121"/>
        <v>1.882956990303053E-6</v>
      </c>
      <c r="AB242">
        <f t="shared" si="121"/>
        <v>0</v>
      </c>
      <c r="AC242">
        <f t="shared" si="121"/>
        <v>0</v>
      </c>
      <c r="AD242">
        <f t="shared" si="121"/>
        <v>0</v>
      </c>
      <c r="AE242">
        <f t="shared" si="121"/>
        <v>0</v>
      </c>
      <c r="AF242">
        <f t="shared" si="121"/>
        <v>0</v>
      </c>
      <c r="AG242">
        <f t="shared" si="121"/>
        <v>0</v>
      </c>
      <c r="AH242">
        <f t="shared" si="121"/>
        <v>2.3393435524546445E-5</v>
      </c>
      <c r="AI242">
        <f t="shared" si="121"/>
        <v>0</v>
      </c>
      <c r="AJ242">
        <f t="shared" si="121"/>
        <v>0</v>
      </c>
      <c r="AK242">
        <f t="shared" si="121"/>
        <v>0</v>
      </c>
      <c r="AL242">
        <f t="shared" si="121"/>
        <v>0</v>
      </c>
      <c r="AM242">
        <f t="shared" si="121"/>
        <v>0</v>
      </c>
      <c r="AN242">
        <f t="shared" si="121"/>
        <v>0</v>
      </c>
      <c r="AO242">
        <f t="shared" si="121"/>
        <v>0</v>
      </c>
      <c r="AP242">
        <f t="shared" si="121"/>
        <v>0</v>
      </c>
      <c r="AQ242">
        <f t="shared" si="121"/>
        <v>0</v>
      </c>
      <c r="AR242">
        <f t="shared" si="121"/>
        <v>0</v>
      </c>
      <c r="AS242">
        <f t="shared" si="121"/>
        <v>0</v>
      </c>
      <c r="AT242">
        <f t="shared" si="121"/>
        <v>0</v>
      </c>
      <c r="AU242">
        <f t="shared" si="121"/>
        <v>0</v>
      </c>
    </row>
    <row r="243" spans="4:47" x14ac:dyDescent="0.2">
      <c r="D243" s="15" t="s">
        <v>173</v>
      </c>
      <c r="E243">
        <f>E125*$C$125</f>
        <v>0</v>
      </c>
      <c r="F243">
        <f>F125*$C$125</f>
        <v>0</v>
      </c>
      <c r="G243">
        <f t="shared" ref="G243:AU243" si="122">G125*$C$125</f>
        <v>0</v>
      </c>
      <c r="H243">
        <f t="shared" si="122"/>
        <v>0</v>
      </c>
      <c r="I243">
        <f t="shared" si="122"/>
        <v>0</v>
      </c>
      <c r="J243">
        <f t="shared" si="122"/>
        <v>0</v>
      </c>
      <c r="K243">
        <f t="shared" si="122"/>
        <v>0</v>
      </c>
      <c r="L243">
        <f t="shared" si="122"/>
        <v>0</v>
      </c>
      <c r="M243">
        <f t="shared" si="122"/>
        <v>0</v>
      </c>
      <c r="N243">
        <f t="shared" si="122"/>
        <v>0</v>
      </c>
      <c r="O243">
        <f t="shared" si="122"/>
        <v>0</v>
      </c>
      <c r="P243">
        <f t="shared" si="122"/>
        <v>0</v>
      </c>
      <c r="Q243">
        <f t="shared" si="122"/>
        <v>0</v>
      </c>
      <c r="R243">
        <f t="shared" si="122"/>
        <v>0</v>
      </c>
      <c r="S243">
        <f t="shared" si="122"/>
        <v>0</v>
      </c>
      <c r="T243">
        <f t="shared" si="122"/>
        <v>0</v>
      </c>
      <c r="U243">
        <f t="shared" si="122"/>
        <v>0</v>
      </c>
      <c r="V243">
        <f t="shared" si="122"/>
        <v>0</v>
      </c>
      <c r="W243">
        <f t="shared" si="122"/>
        <v>0</v>
      </c>
      <c r="X243">
        <f t="shared" si="122"/>
        <v>0</v>
      </c>
      <c r="Y243">
        <f t="shared" si="122"/>
        <v>0</v>
      </c>
      <c r="Z243">
        <f t="shared" si="122"/>
        <v>0</v>
      </c>
      <c r="AA243">
        <f t="shared" si="122"/>
        <v>6.3190091496303399E-6</v>
      </c>
      <c r="AB243">
        <f t="shared" si="122"/>
        <v>0</v>
      </c>
      <c r="AC243">
        <f t="shared" si="122"/>
        <v>0</v>
      </c>
      <c r="AD243">
        <f t="shared" si="122"/>
        <v>0</v>
      </c>
      <c r="AE243">
        <f t="shared" si="122"/>
        <v>0</v>
      </c>
      <c r="AF243">
        <f t="shared" si="122"/>
        <v>1.4945837318618135E-6</v>
      </c>
      <c r="AG243">
        <f t="shared" si="122"/>
        <v>0</v>
      </c>
      <c r="AH243">
        <f t="shared" si="122"/>
        <v>0</v>
      </c>
      <c r="AI243">
        <f t="shared" si="122"/>
        <v>0</v>
      </c>
      <c r="AJ243">
        <f t="shared" si="122"/>
        <v>0</v>
      </c>
      <c r="AK243">
        <f t="shared" si="122"/>
        <v>0</v>
      </c>
      <c r="AL243">
        <f t="shared" si="122"/>
        <v>0</v>
      </c>
      <c r="AM243">
        <f t="shared" si="122"/>
        <v>0</v>
      </c>
      <c r="AN243">
        <f t="shared" si="122"/>
        <v>0</v>
      </c>
      <c r="AO243">
        <f t="shared" si="122"/>
        <v>0</v>
      </c>
      <c r="AP243">
        <f t="shared" si="122"/>
        <v>0</v>
      </c>
      <c r="AQ243">
        <f t="shared" si="122"/>
        <v>0</v>
      </c>
      <c r="AR243">
        <f t="shared" si="122"/>
        <v>0</v>
      </c>
      <c r="AS243">
        <f t="shared" si="122"/>
        <v>0</v>
      </c>
      <c r="AT243">
        <f t="shared" si="122"/>
        <v>0</v>
      </c>
      <c r="AU243">
        <f t="shared" si="122"/>
        <v>0</v>
      </c>
    </row>
    <row r="244" spans="4:47" x14ac:dyDescent="0.2">
      <c r="D244" s="15" t="s">
        <v>174</v>
      </c>
      <c r="E244">
        <f>E126*$C$126</f>
        <v>8.0079903205420577E-7</v>
      </c>
      <c r="F244">
        <f t="shared" ref="F244:AU244" si="123">F126*$C$126</f>
        <v>0</v>
      </c>
      <c r="G244">
        <f t="shared" si="123"/>
        <v>0</v>
      </c>
      <c r="H244">
        <f t="shared" si="123"/>
        <v>0</v>
      </c>
      <c r="I244">
        <f t="shared" si="123"/>
        <v>0</v>
      </c>
      <c r="J244">
        <f t="shared" si="123"/>
        <v>0</v>
      </c>
      <c r="K244">
        <f t="shared" si="123"/>
        <v>0</v>
      </c>
      <c r="L244">
        <f t="shared" si="123"/>
        <v>0</v>
      </c>
      <c r="M244">
        <f t="shared" si="123"/>
        <v>0</v>
      </c>
      <c r="N244">
        <f t="shared" si="123"/>
        <v>1.8151676988361614E-6</v>
      </c>
      <c r="O244">
        <f t="shared" si="123"/>
        <v>0</v>
      </c>
      <c r="P244">
        <f t="shared" si="123"/>
        <v>0</v>
      </c>
      <c r="Q244">
        <f t="shared" si="123"/>
        <v>0</v>
      </c>
      <c r="R244">
        <f t="shared" si="123"/>
        <v>0</v>
      </c>
      <c r="S244">
        <f t="shared" si="123"/>
        <v>0</v>
      </c>
      <c r="T244">
        <f t="shared" si="123"/>
        <v>0</v>
      </c>
      <c r="U244">
        <f t="shared" si="123"/>
        <v>0</v>
      </c>
      <c r="V244">
        <f t="shared" si="123"/>
        <v>0</v>
      </c>
      <c r="W244">
        <f t="shared" si="123"/>
        <v>0</v>
      </c>
      <c r="X244">
        <f t="shared" si="123"/>
        <v>0</v>
      </c>
      <c r="Y244">
        <f t="shared" si="123"/>
        <v>0</v>
      </c>
      <c r="Z244">
        <f t="shared" si="123"/>
        <v>0</v>
      </c>
      <c r="AA244">
        <f t="shared" si="123"/>
        <v>1.0507795278629711E-6</v>
      </c>
      <c r="AB244">
        <f t="shared" si="123"/>
        <v>0</v>
      </c>
      <c r="AC244">
        <f t="shared" si="123"/>
        <v>0</v>
      </c>
      <c r="AD244">
        <f t="shared" si="123"/>
        <v>0</v>
      </c>
      <c r="AE244">
        <f t="shared" si="123"/>
        <v>0</v>
      </c>
      <c r="AF244">
        <f t="shared" si="123"/>
        <v>1.4592197178506267E-7</v>
      </c>
      <c r="AG244">
        <f t="shared" si="123"/>
        <v>0</v>
      </c>
      <c r="AH244">
        <f t="shared" si="123"/>
        <v>6.6155635168485116E-5</v>
      </c>
      <c r="AI244">
        <f t="shared" si="123"/>
        <v>0</v>
      </c>
      <c r="AJ244">
        <f t="shared" si="123"/>
        <v>0</v>
      </c>
      <c r="AK244">
        <f t="shared" si="123"/>
        <v>0</v>
      </c>
      <c r="AL244">
        <f t="shared" si="123"/>
        <v>0</v>
      </c>
      <c r="AM244">
        <f t="shared" si="123"/>
        <v>0</v>
      </c>
      <c r="AN244">
        <f t="shared" si="123"/>
        <v>0</v>
      </c>
      <c r="AO244">
        <f t="shared" si="123"/>
        <v>0</v>
      </c>
      <c r="AP244">
        <f t="shared" si="123"/>
        <v>0</v>
      </c>
      <c r="AQ244">
        <f t="shared" si="123"/>
        <v>-1.2164721706064904E-5</v>
      </c>
      <c r="AR244">
        <f t="shared" si="123"/>
        <v>0</v>
      </c>
      <c r="AS244">
        <f t="shared" si="123"/>
        <v>0</v>
      </c>
      <c r="AT244">
        <f t="shared" si="123"/>
        <v>0</v>
      </c>
      <c r="AU244">
        <f t="shared" si="123"/>
        <v>0</v>
      </c>
    </row>
    <row r="245" spans="4:47" x14ac:dyDescent="0.2">
      <c r="D245" s="15" t="s">
        <v>175</v>
      </c>
      <c r="E245">
        <f>E127*$C$127</f>
        <v>0</v>
      </c>
      <c r="F245">
        <f t="shared" ref="F245:AU245" si="124">F127*$C$127</f>
        <v>0</v>
      </c>
      <c r="G245">
        <f t="shared" si="124"/>
        <v>0</v>
      </c>
      <c r="H245">
        <f t="shared" si="124"/>
        <v>0</v>
      </c>
      <c r="I245">
        <f t="shared" si="124"/>
        <v>0</v>
      </c>
      <c r="J245">
        <f t="shared" si="124"/>
        <v>0</v>
      </c>
      <c r="K245">
        <f t="shared" si="124"/>
        <v>0</v>
      </c>
      <c r="L245">
        <f t="shared" si="124"/>
        <v>0</v>
      </c>
      <c r="M245">
        <f t="shared" si="124"/>
        <v>0</v>
      </c>
      <c r="N245">
        <f t="shared" si="124"/>
        <v>0</v>
      </c>
      <c r="O245">
        <f t="shared" si="124"/>
        <v>0</v>
      </c>
      <c r="P245">
        <f t="shared" si="124"/>
        <v>0</v>
      </c>
      <c r="Q245">
        <f t="shared" si="124"/>
        <v>0</v>
      </c>
      <c r="R245">
        <f t="shared" si="124"/>
        <v>0</v>
      </c>
      <c r="S245">
        <f t="shared" si="124"/>
        <v>0</v>
      </c>
      <c r="T245">
        <f t="shared" si="124"/>
        <v>0</v>
      </c>
      <c r="U245">
        <f t="shared" si="124"/>
        <v>0</v>
      </c>
      <c r="V245">
        <f t="shared" si="124"/>
        <v>0</v>
      </c>
      <c r="W245">
        <f t="shared" si="124"/>
        <v>0</v>
      </c>
      <c r="X245">
        <f t="shared" si="124"/>
        <v>0</v>
      </c>
      <c r="Y245">
        <f t="shared" si="124"/>
        <v>0</v>
      </c>
      <c r="Z245">
        <f t="shared" si="124"/>
        <v>0</v>
      </c>
      <c r="AA245">
        <f t="shared" si="124"/>
        <v>1.1708340284254618E-8</v>
      </c>
      <c r="AB245">
        <f t="shared" si="124"/>
        <v>0</v>
      </c>
      <c r="AC245">
        <f t="shared" si="124"/>
        <v>0</v>
      </c>
      <c r="AD245">
        <f t="shared" si="124"/>
        <v>0</v>
      </c>
      <c r="AE245">
        <f t="shared" si="124"/>
        <v>0</v>
      </c>
      <c r="AF245">
        <f t="shared" si="124"/>
        <v>3.2416177970973061E-9</v>
      </c>
      <c r="AG245">
        <f t="shared" si="124"/>
        <v>0</v>
      </c>
      <c r="AH245">
        <f t="shared" si="124"/>
        <v>0</v>
      </c>
      <c r="AI245">
        <f t="shared" si="124"/>
        <v>0</v>
      </c>
      <c r="AJ245">
        <f t="shared" si="124"/>
        <v>0</v>
      </c>
      <c r="AK245">
        <f t="shared" si="124"/>
        <v>0</v>
      </c>
      <c r="AL245">
        <f t="shared" si="124"/>
        <v>0</v>
      </c>
      <c r="AM245">
        <f t="shared" si="124"/>
        <v>0</v>
      </c>
      <c r="AN245">
        <f t="shared" si="124"/>
        <v>0</v>
      </c>
      <c r="AO245">
        <f t="shared" si="124"/>
        <v>0</v>
      </c>
      <c r="AP245">
        <f t="shared" si="124"/>
        <v>0</v>
      </c>
      <c r="AQ245">
        <f t="shared" si="124"/>
        <v>0</v>
      </c>
      <c r="AR245">
        <f t="shared" si="124"/>
        <v>0</v>
      </c>
      <c r="AS245">
        <f t="shared" si="124"/>
        <v>0</v>
      </c>
      <c r="AT245">
        <f t="shared" si="124"/>
        <v>0</v>
      </c>
      <c r="AU245">
        <f t="shared" si="124"/>
        <v>0</v>
      </c>
    </row>
    <row r="246" spans="4:47" x14ac:dyDescent="0.2">
      <c r="D246" s="15" t="s">
        <v>176</v>
      </c>
      <c r="E246">
        <f>E128*$C$128</f>
        <v>8.4381668878139471E-5</v>
      </c>
      <c r="F246">
        <f t="shared" ref="F246:AU246" si="125">F128*$C$128</f>
        <v>2.7852998915675347E-8</v>
      </c>
      <c r="G246">
        <f t="shared" si="125"/>
        <v>0</v>
      </c>
      <c r="H246">
        <f t="shared" si="125"/>
        <v>0</v>
      </c>
      <c r="I246">
        <f t="shared" si="125"/>
        <v>0</v>
      </c>
      <c r="J246">
        <f t="shared" si="125"/>
        <v>0</v>
      </c>
      <c r="K246">
        <f t="shared" si="125"/>
        <v>0</v>
      </c>
      <c r="L246">
        <f t="shared" si="125"/>
        <v>0</v>
      </c>
      <c r="M246">
        <f t="shared" si="125"/>
        <v>0</v>
      </c>
      <c r="N246">
        <f t="shared" si="125"/>
        <v>0</v>
      </c>
      <c r="O246">
        <f t="shared" si="125"/>
        <v>0</v>
      </c>
      <c r="P246">
        <f t="shared" si="125"/>
        <v>0</v>
      </c>
      <c r="Q246">
        <f t="shared" si="125"/>
        <v>0</v>
      </c>
      <c r="R246">
        <f t="shared" si="125"/>
        <v>0</v>
      </c>
      <c r="S246">
        <f t="shared" si="125"/>
        <v>0</v>
      </c>
      <c r="T246">
        <f t="shared" si="125"/>
        <v>0</v>
      </c>
      <c r="U246">
        <f t="shared" si="125"/>
        <v>0</v>
      </c>
      <c r="V246">
        <f t="shared" si="125"/>
        <v>1.5133411390328588E-10</v>
      </c>
      <c r="W246">
        <f t="shared" si="125"/>
        <v>0</v>
      </c>
      <c r="X246">
        <f t="shared" si="125"/>
        <v>0</v>
      </c>
      <c r="Y246">
        <f t="shared" si="125"/>
        <v>0</v>
      </c>
      <c r="Z246">
        <f t="shared" si="125"/>
        <v>0</v>
      </c>
      <c r="AA246">
        <f t="shared" si="125"/>
        <v>1.033587513982798E-6</v>
      </c>
      <c r="AB246">
        <f t="shared" si="125"/>
        <v>0</v>
      </c>
      <c r="AC246">
        <f t="shared" si="125"/>
        <v>0</v>
      </c>
      <c r="AD246">
        <f t="shared" si="125"/>
        <v>0</v>
      </c>
      <c r="AE246">
        <f t="shared" si="125"/>
        <v>0</v>
      </c>
      <c r="AF246">
        <f t="shared" si="125"/>
        <v>3.4841083106732533E-7</v>
      </c>
      <c r="AG246">
        <f t="shared" si="125"/>
        <v>0</v>
      </c>
      <c r="AH246">
        <f t="shared" si="125"/>
        <v>1.1271928907116625E-7</v>
      </c>
      <c r="AI246">
        <f t="shared" si="125"/>
        <v>0</v>
      </c>
      <c r="AJ246">
        <f t="shared" si="125"/>
        <v>0</v>
      </c>
      <c r="AK246">
        <f t="shared" si="125"/>
        <v>0</v>
      </c>
      <c r="AL246">
        <f t="shared" si="125"/>
        <v>0</v>
      </c>
      <c r="AM246">
        <f t="shared" si="125"/>
        <v>0</v>
      </c>
      <c r="AN246">
        <f t="shared" si="125"/>
        <v>0</v>
      </c>
      <c r="AO246">
        <f t="shared" si="125"/>
        <v>0</v>
      </c>
      <c r="AP246">
        <f t="shared" si="125"/>
        <v>0</v>
      </c>
      <c r="AQ246">
        <f t="shared" si="125"/>
        <v>0</v>
      </c>
      <c r="AR246">
        <f t="shared" si="125"/>
        <v>0</v>
      </c>
      <c r="AS246">
        <f t="shared" si="125"/>
        <v>0</v>
      </c>
      <c r="AT246">
        <f t="shared" si="125"/>
        <v>0</v>
      </c>
      <c r="AU246">
        <f t="shared" si="125"/>
        <v>0</v>
      </c>
    </row>
    <row r="247" spans="4:47" x14ac:dyDescent="0.2">
      <c r="D247" s="15" t="s">
        <v>177</v>
      </c>
      <c r="E247">
        <f>E129*$C$129</f>
        <v>8.0621817219471994E-6</v>
      </c>
      <c r="F247">
        <f t="shared" ref="F247:AU247" si="126">F129*$C$129</f>
        <v>0</v>
      </c>
      <c r="G247">
        <f t="shared" si="126"/>
        <v>0</v>
      </c>
      <c r="H247">
        <f t="shared" si="126"/>
        <v>0</v>
      </c>
      <c r="I247">
        <f t="shared" si="126"/>
        <v>0</v>
      </c>
      <c r="J247">
        <f t="shared" si="126"/>
        <v>0</v>
      </c>
      <c r="K247">
        <f t="shared" si="126"/>
        <v>0</v>
      </c>
      <c r="L247">
        <f t="shared" si="126"/>
        <v>0</v>
      </c>
      <c r="M247">
        <f t="shared" si="126"/>
        <v>0</v>
      </c>
      <c r="N247">
        <f t="shared" si="126"/>
        <v>0</v>
      </c>
      <c r="O247">
        <f t="shared" si="126"/>
        <v>0</v>
      </c>
      <c r="P247">
        <f t="shared" si="126"/>
        <v>0</v>
      </c>
      <c r="Q247">
        <f t="shared" si="126"/>
        <v>0</v>
      </c>
      <c r="R247">
        <f t="shared" si="126"/>
        <v>0</v>
      </c>
      <c r="S247">
        <f t="shared" si="126"/>
        <v>0</v>
      </c>
      <c r="T247">
        <f t="shared" si="126"/>
        <v>2.2212415414516137E-8</v>
      </c>
      <c r="U247">
        <f t="shared" si="126"/>
        <v>0</v>
      </c>
      <c r="V247">
        <f t="shared" si="126"/>
        <v>4.9241554506923285E-9</v>
      </c>
      <c r="W247">
        <f t="shared" si="126"/>
        <v>9.169544738138843E-7</v>
      </c>
      <c r="X247">
        <f t="shared" si="126"/>
        <v>0</v>
      </c>
      <c r="Y247">
        <f t="shared" si="126"/>
        <v>0</v>
      </c>
      <c r="Z247">
        <f t="shared" si="126"/>
        <v>0</v>
      </c>
      <c r="AA247">
        <f t="shared" si="126"/>
        <v>8.814065780476532E-7</v>
      </c>
      <c r="AB247">
        <f t="shared" si="126"/>
        <v>0</v>
      </c>
      <c r="AC247">
        <f t="shared" si="126"/>
        <v>0</v>
      </c>
      <c r="AD247">
        <f t="shared" si="126"/>
        <v>0</v>
      </c>
      <c r="AE247">
        <f t="shared" si="126"/>
        <v>0</v>
      </c>
      <c r="AF247">
        <f t="shared" si="126"/>
        <v>1.4816825293369513E-7</v>
      </c>
      <c r="AG247">
        <f t="shared" si="126"/>
        <v>0</v>
      </c>
      <c r="AH247">
        <f t="shared" si="126"/>
        <v>0</v>
      </c>
      <c r="AI247">
        <f t="shared" si="126"/>
        <v>0</v>
      </c>
      <c r="AJ247">
        <f t="shared" si="126"/>
        <v>0</v>
      </c>
      <c r="AK247">
        <f t="shared" si="126"/>
        <v>0</v>
      </c>
      <c r="AL247">
        <f t="shared" si="126"/>
        <v>0</v>
      </c>
      <c r="AM247">
        <f t="shared" si="126"/>
        <v>0</v>
      </c>
      <c r="AN247">
        <f t="shared" si="126"/>
        <v>0</v>
      </c>
      <c r="AO247">
        <f t="shared" si="126"/>
        <v>0</v>
      </c>
      <c r="AP247">
        <f t="shared" si="126"/>
        <v>0</v>
      </c>
      <c r="AQ247">
        <f t="shared" si="126"/>
        <v>0</v>
      </c>
      <c r="AR247">
        <f t="shared" si="126"/>
        <v>0</v>
      </c>
      <c r="AS247">
        <f t="shared" si="126"/>
        <v>0</v>
      </c>
      <c r="AT247">
        <f t="shared" si="126"/>
        <v>0</v>
      </c>
      <c r="AU247">
        <f t="shared" si="126"/>
        <v>0</v>
      </c>
    </row>
    <row r="248" spans="4:47" x14ac:dyDescent="0.2">
      <c r="D248" s="15" t="s">
        <v>178</v>
      </c>
      <c r="E248">
        <f>E130*$C$130</f>
        <v>1.3454423368367794E-4</v>
      </c>
      <c r="F248">
        <f t="shared" ref="F248:AU248" si="127">F130*$C$130</f>
        <v>7.3167004260046416E-5</v>
      </c>
      <c r="G248">
        <f t="shared" si="127"/>
        <v>0</v>
      </c>
      <c r="H248">
        <f t="shared" si="127"/>
        <v>0</v>
      </c>
      <c r="I248">
        <f t="shared" si="127"/>
        <v>0</v>
      </c>
      <c r="J248">
        <f t="shared" si="127"/>
        <v>0</v>
      </c>
      <c r="K248">
        <f t="shared" si="127"/>
        <v>0</v>
      </c>
      <c r="L248">
        <f t="shared" si="127"/>
        <v>0</v>
      </c>
      <c r="M248">
        <f t="shared" si="127"/>
        <v>0</v>
      </c>
      <c r="N248">
        <f t="shared" si="127"/>
        <v>0</v>
      </c>
      <c r="O248">
        <f t="shared" si="127"/>
        <v>0</v>
      </c>
      <c r="P248">
        <f t="shared" si="127"/>
        <v>0</v>
      </c>
      <c r="Q248">
        <f t="shared" si="127"/>
        <v>0</v>
      </c>
      <c r="R248">
        <f t="shared" si="127"/>
        <v>0</v>
      </c>
      <c r="S248">
        <f t="shared" si="127"/>
        <v>0</v>
      </c>
      <c r="T248">
        <f t="shared" si="127"/>
        <v>0</v>
      </c>
      <c r="U248">
        <f t="shared" si="127"/>
        <v>0</v>
      </c>
      <c r="V248">
        <f t="shared" si="127"/>
        <v>0</v>
      </c>
      <c r="W248">
        <f t="shared" si="127"/>
        <v>0</v>
      </c>
      <c r="X248">
        <f t="shared" si="127"/>
        <v>0</v>
      </c>
      <c r="Y248">
        <f t="shared" si="127"/>
        <v>0</v>
      </c>
      <c r="Z248">
        <f t="shared" si="127"/>
        <v>0</v>
      </c>
      <c r="AA248">
        <f t="shared" si="127"/>
        <v>1.0166026498361082E-6</v>
      </c>
      <c r="AB248">
        <f t="shared" si="127"/>
        <v>0</v>
      </c>
      <c r="AC248">
        <f t="shared" si="127"/>
        <v>0</v>
      </c>
      <c r="AD248">
        <f t="shared" si="127"/>
        <v>0</v>
      </c>
      <c r="AE248">
        <f t="shared" si="127"/>
        <v>0</v>
      </c>
      <c r="AF248">
        <f t="shared" si="127"/>
        <v>3.0926575138177067E-7</v>
      </c>
      <c r="AG248">
        <f t="shared" si="127"/>
        <v>0</v>
      </c>
      <c r="AH248">
        <f t="shared" si="127"/>
        <v>0</v>
      </c>
      <c r="AI248">
        <f t="shared" si="127"/>
        <v>0</v>
      </c>
      <c r="AJ248">
        <f t="shared" si="127"/>
        <v>0</v>
      </c>
      <c r="AK248">
        <f t="shared" si="127"/>
        <v>0</v>
      </c>
      <c r="AL248">
        <f t="shared" si="127"/>
        <v>0</v>
      </c>
      <c r="AM248">
        <f t="shared" si="127"/>
        <v>0</v>
      </c>
      <c r="AN248">
        <f t="shared" si="127"/>
        <v>0</v>
      </c>
      <c r="AO248">
        <f t="shared" si="127"/>
        <v>0</v>
      </c>
      <c r="AP248">
        <f t="shared" si="127"/>
        <v>0</v>
      </c>
      <c r="AQ248">
        <f t="shared" si="127"/>
        <v>0</v>
      </c>
      <c r="AR248">
        <f t="shared" si="127"/>
        <v>0</v>
      </c>
      <c r="AS248">
        <f t="shared" si="127"/>
        <v>0</v>
      </c>
      <c r="AT248">
        <f t="shared" si="127"/>
        <v>0</v>
      </c>
      <c r="AU248">
        <f t="shared" si="127"/>
        <v>0</v>
      </c>
    </row>
    <row r="249" spans="4:47" x14ac:dyDescent="0.2">
      <c r="D249" s="15" t="s">
        <v>179</v>
      </c>
      <c r="E249">
        <f>E131*$C$131</f>
        <v>1.4074887839308166E-4</v>
      </c>
      <c r="F249">
        <f t="shared" ref="F249:AU249" si="128">F131*$C$131</f>
        <v>2.9468881500012493E-7</v>
      </c>
      <c r="G249">
        <f t="shared" si="128"/>
        <v>0</v>
      </c>
      <c r="H249">
        <f t="shared" si="128"/>
        <v>0</v>
      </c>
      <c r="I249">
        <f t="shared" si="128"/>
        <v>0</v>
      </c>
      <c r="J249">
        <f t="shared" si="128"/>
        <v>0</v>
      </c>
      <c r="K249">
        <f t="shared" si="128"/>
        <v>0</v>
      </c>
      <c r="L249">
        <f t="shared" si="128"/>
        <v>0</v>
      </c>
      <c r="M249">
        <f t="shared" si="128"/>
        <v>0</v>
      </c>
      <c r="N249">
        <f t="shared" si="128"/>
        <v>0</v>
      </c>
      <c r="O249">
        <f t="shared" si="128"/>
        <v>0</v>
      </c>
      <c r="P249">
        <f t="shared" si="128"/>
        <v>0</v>
      </c>
      <c r="Q249">
        <f t="shared" si="128"/>
        <v>0</v>
      </c>
      <c r="R249">
        <f t="shared" si="128"/>
        <v>0</v>
      </c>
      <c r="S249">
        <f t="shared" si="128"/>
        <v>0</v>
      </c>
      <c r="T249">
        <f t="shared" si="128"/>
        <v>4.4057758256519162E-8</v>
      </c>
      <c r="U249">
        <f t="shared" si="128"/>
        <v>0</v>
      </c>
      <c r="V249">
        <f t="shared" si="128"/>
        <v>7.9730093730151762E-10</v>
      </c>
      <c r="W249">
        <f t="shared" si="128"/>
        <v>0</v>
      </c>
      <c r="X249">
        <f t="shared" si="128"/>
        <v>0</v>
      </c>
      <c r="Y249">
        <f t="shared" si="128"/>
        <v>0</v>
      </c>
      <c r="Z249">
        <f t="shared" si="128"/>
        <v>0</v>
      </c>
      <c r="AA249">
        <f t="shared" si="128"/>
        <v>1.1180724240902982E-6</v>
      </c>
      <c r="AB249">
        <f t="shared" si="128"/>
        <v>0</v>
      </c>
      <c r="AC249">
        <f t="shared" si="128"/>
        <v>0</v>
      </c>
      <c r="AD249">
        <f t="shared" si="128"/>
        <v>0</v>
      </c>
      <c r="AE249">
        <f t="shared" si="128"/>
        <v>0</v>
      </c>
      <c r="AF249">
        <f t="shared" si="128"/>
        <v>3.3671191436779643E-7</v>
      </c>
      <c r="AG249">
        <f t="shared" si="128"/>
        <v>0</v>
      </c>
      <c r="AH249">
        <f t="shared" si="128"/>
        <v>3.7102575459407663E-9</v>
      </c>
      <c r="AI249">
        <f t="shared" si="128"/>
        <v>0</v>
      </c>
      <c r="AJ249">
        <f t="shared" si="128"/>
        <v>0</v>
      </c>
      <c r="AK249">
        <f t="shared" si="128"/>
        <v>0</v>
      </c>
      <c r="AL249">
        <f t="shared" si="128"/>
        <v>0</v>
      </c>
      <c r="AM249">
        <f t="shared" si="128"/>
        <v>0</v>
      </c>
      <c r="AN249">
        <f t="shared" si="128"/>
        <v>0</v>
      </c>
      <c r="AO249">
        <f t="shared" si="128"/>
        <v>0</v>
      </c>
      <c r="AP249">
        <f t="shared" si="128"/>
        <v>0</v>
      </c>
      <c r="AQ249">
        <f t="shared" si="128"/>
        <v>0</v>
      </c>
      <c r="AR249">
        <f t="shared" si="128"/>
        <v>0</v>
      </c>
      <c r="AS249">
        <f t="shared" si="128"/>
        <v>0</v>
      </c>
      <c r="AT249">
        <f t="shared" si="128"/>
        <v>0</v>
      </c>
      <c r="AU249">
        <f t="shared" si="128"/>
        <v>0</v>
      </c>
    </row>
    <row r="250" spans="4:47" x14ac:dyDescent="0.2">
      <c r="D250" s="15" t="s">
        <v>180</v>
      </c>
      <c r="E250">
        <f>E132*$C$132</f>
        <v>1.2335535215306239E-4</v>
      </c>
      <c r="F250">
        <f t="shared" ref="F250:AQ250" si="129">F132*$C$132</f>
        <v>2.5885114298242055E-4</v>
      </c>
      <c r="G250">
        <f t="shared" si="129"/>
        <v>3.0202201657673052E-6</v>
      </c>
      <c r="H250">
        <f t="shared" si="129"/>
        <v>0</v>
      </c>
      <c r="I250">
        <f t="shared" si="129"/>
        <v>0</v>
      </c>
      <c r="J250">
        <f t="shared" si="129"/>
        <v>0</v>
      </c>
      <c r="K250">
        <f t="shared" si="129"/>
        <v>0</v>
      </c>
      <c r="L250">
        <f t="shared" si="129"/>
        <v>0</v>
      </c>
      <c r="M250">
        <f t="shared" si="129"/>
        <v>0</v>
      </c>
      <c r="N250">
        <f t="shared" si="129"/>
        <v>0</v>
      </c>
      <c r="O250">
        <f t="shared" si="129"/>
        <v>0</v>
      </c>
      <c r="P250">
        <f t="shared" si="129"/>
        <v>0</v>
      </c>
      <c r="Q250">
        <f t="shared" si="129"/>
        <v>0</v>
      </c>
      <c r="R250">
        <f t="shared" si="129"/>
        <v>0</v>
      </c>
      <c r="S250">
        <f t="shared" si="129"/>
        <v>0</v>
      </c>
      <c r="T250">
        <f t="shared" si="129"/>
        <v>5.9903978115188238E-10</v>
      </c>
      <c r="U250">
        <f t="shared" si="129"/>
        <v>0</v>
      </c>
      <c r="V250">
        <f t="shared" si="129"/>
        <v>5.0550518590335265E-6</v>
      </c>
      <c r="W250">
        <f t="shared" si="129"/>
        <v>4.7834126713988004E-8</v>
      </c>
      <c r="X250">
        <f t="shared" si="129"/>
        <v>0</v>
      </c>
      <c r="Y250">
        <f t="shared" si="129"/>
        <v>0</v>
      </c>
      <c r="Z250">
        <f t="shared" si="129"/>
        <v>0</v>
      </c>
      <c r="AA250">
        <f t="shared" si="129"/>
        <v>3.4156275784697923E-6</v>
      </c>
      <c r="AB250">
        <f t="shared" si="129"/>
        <v>0</v>
      </c>
      <c r="AC250">
        <f t="shared" si="129"/>
        <v>0</v>
      </c>
      <c r="AD250">
        <f t="shared" si="129"/>
        <v>0</v>
      </c>
      <c r="AE250">
        <f t="shared" si="129"/>
        <v>0</v>
      </c>
      <c r="AF250">
        <f t="shared" si="129"/>
        <v>6.3369125819233801E-7</v>
      </c>
      <c r="AG250">
        <f t="shared" si="129"/>
        <v>0</v>
      </c>
      <c r="AH250">
        <f t="shared" si="129"/>
        <v>5.815173138292845E-5</v>
      </c>
      <c r="AI250">
        <f t="shared" si="129"/>
        <v>0</v>
      </c>
      <c r="AJ250">
        <f t="shared" si="129"/>
        <v>0</v>
      </c>
      <c r="AK250">
        <f t="shared" si="129"/>
        <v>0</v>
      </c>
      <c r="AL250">
        <f t="shared" si="129"/>
        <v>0</v>
      </c>
      <c r="AM250">
        <f t="shared" si="129"/>
        <v>0</v>
      </c>
      <c r="AN250">
        <f t="shared" si="129"/>
        <v>0</v>
      </c>
      <c r="AO250">
        <f t="shared" si="129"/>
        <v>3.7115585185850665E-8</v>
      </c>
      <c r="AP250">
        <f t="shared" si="129"/>
        <v>0</v>
      </c>
      <c r="AQ250">
        <f t="shared" si="129"/>
        <v>0</v>
      </c>
      <c r="AR250">
        <f>AR132*$C$132</f>
        <v>0</v>
      </c>
      <c r="AS250">
        <f t="shared" ref="AS250:AU250" si="130">AS132*$C$132</f>
        <v>0</v>
      </c>
      <c r="AT250">
        <f t="shared" si="130"/>
        <v>0</v>
      </c>
      <c r="AU250">
        <f t="shared" si="130"/>
        <v>0</v>
      </c>
    </row>
    <row r="251" spans="4:47" x14ac:dyDescent="0.2">
      <c r="D251" s="15" t="s">
        <v>181</v>
      </c>
      <c r="E251">
        <f>E133*$C$133</f>
        <v>2.2607357717086189E-6</v>
      </c>
      <c r="F251">
        <f t="shared" ref="F251:AQ251" si="131">F133*$C$133</f>
        <v>2.4529279936254332E-4</v>
      </c>
      <c r="G251">
        <f t="shared" si="131"/>
        <v>1.9950512214288529E-4</v>
      </c>
      <c r="H251">
        <f t="shared" si="131"/>
        <v>0</v>
      </c>
      <c r="I251">
        <f t="shared" si="131"/>
        <v>0</v>
      </c>
      <c r="J251">
        <f t="shared" si="131"/>
        <v>0</v>
      </c>
      <c r="K251">
        <f t="shared" si="131"/>
        <v>0</v>
      </c>
      <c r="L251">
        <f t="shared" si="131"/>
        <v>0</v>
      </c>
      <c r="M251">
        <f t="shared" si="131"/>
        <v>0</v>
      </c>
      <c r="N251">
        <f t="shared" si="131"/>
        <v>0</v>
      </c>
      <c r="O251">
        <f t="shared" si="131"/>
        <v>0</v>
      </c>
      <c r="P251">
        <f t="shared" si="131"/>
        <v>0</v>
      </c>
      <c r="Q251">
        <f t="shared" si="131"/>
        <v>0</v>
      </c>
      <c r="R251">
        <f t="shared" si="131"/>
        <v>0</v>
      </c>
      <c r="S251">
        <f t="shared" si="131"/>
        <v>0</v>
      </c>
      <c r="T251">
        <f t="shared" si="131"/>
        <v>0</v>
      </c>
      <c r="U251">
        <f t="shared" si="131"/>
        <v>0</v>
      </c>
      <c r="V251">
        <f t="shared" si="131"/>
        <v>0</v>
      </c>
      <c r="W251">
        <f t="shared" si="131"/>
        <v>8.825726574037338E-9</v>
      </c>
      <c r="X251">
        <f t="shared" si="131"/>
        <v>0</v>
      </c>
      <c r="Y251">
        <f t="shared" si="131"/>
        <v>0</v>
      </c>
      <c r="Z251">
        <f t="shared" si="131"/>
        <v>0</v>
      </c>
      <c r="AA251">
        <f t="shared" si="131"/>
        <v>8.3710322242549582E-7</v>
      </c>
      <c r="AB251">
        <f t="shared" si="131"/>
        <v>0</v>
      </c>
      <c r="AC251">
        <f t="shared" si="131"/>
        <v>0</v>
      </c>
      <c r="AD251">
        <f t="shared" si="131"/>
        <v>0</v>
      </c>
      <c r="AE251">
        <f t="shared" si="131"/>
        <v>0</v>
      </c>
      <c r="AF251">
        <f t="shared" si="131"/>
        <v>2.6185698997201263E-7</v>
      </c>
      <c r="AG251">
        <f t="shared" si="131"/>
        <v>0</v>
      </c>
      <c r="AH251">
        <f t="shared" si="131"/>
        <v>0</v>
      </c>
      <c r="AI251">
        <f t="shared" si="131"/>
        <v>0</v>
      </c>
      <c r="AJ251">
        <f t="shared" si="131"/>
        <v>0</v>
      </c>
      <c r="AK251">
        <f t="shared" si="131"/>
        <v>0</v>
      </c>
      <c r="AL251">
        <f t="shared" si="131"/>
        <v>0</v>
      </c>
      <c r="AM251">
        <f t="shared" si="131"/>
        <v>0</v>
      </c>
      <c r="AN251">
        <f t="shared" si="131"/>
        <v>0</v>
      </c>
      <c r="AO251">
        <f t="shared" si="131"/>
        <v>0</v>
      </c>
      <c r="AP251">
        <f t="shared" si="131"/>
        <v>0</v>
      </c>
      <c r="AQ251">
        <f t="shared" si="131"/>
        <v>0</v>
      </c>
      <c r="AR251">
        <f>AR133*$C$133</f>
        <v>0</v>
      </c>
      <c r="AS251">
        <f t="shared" ref="AS251:AU251" si="132">AS133*$C$133</f>
        <v>0</v>
      </c>
      <c r="AT251">
        <f t="shared" si="132"/>
        <v>0</v>
      </c>
      <c r="AU251">
        <f t="shared" si="132"/>
        <v>0</v>
      </c>
    </row>
    <row r="252" spans="4:47" x14ac:dyDescent="0.2">
      <c r="D252" s="15" t="s">
        <v>182</v>
      </c>
      <c r="E252">
        <f>E134*$C$134</f>
        <v>3.0221210255141492E-9</v>
      </c>
      <c r="F252">
        <f t="shared" ref="F252:AQ252" si="133">F134*$C$134</f>
        <v>2.6444227187201479E-7</v>
      </c>
      <c r="G252">
        <f t="shared" si="133"/>
        <v>0</v>
      </c>
      <c r="H252">
        <f t="shared" si="133"/>
        <v>0</v>
      </c>
      <c r="I252">
        <f t="shared" si="133"/>
        <v>0</v>
      </c>
      <c r="J252">
        <f t="shared" si="133"/>
        <v>0</v>
      </c>
      <c r="K252">
        <f t="shared" si="133"/>
        <v>0</v>
      </c>
      <c r="L252">
        <f t="shared" si="133"/>
        <v>0</v>
      </c>
      <c r="M252">
        <f t="shared" si="133"/>
        <v>0</v>
      </c>
      <c r="N252">
        <f t="shared" si="133"/>
        <v>0</v>
      </c>
      <c r="O252">
        <f t="shared" si="133"/>
        <v>0</v>
      </c>
      <c r="P252">
        <f t="shared" si="133"/>
        <v>0</v>
      </c>
      <c r="Q252">
        <f t="shared" si="133"/>
        <v>0</v>
      </c>
      <c r="R252">
        <f t="shared" si="133"/>
        <v>0</v>
      </c>
      <c r="S252">
        <f t="shared" si="133"/>
        <v>0</v>
      </c>
      <c r="T252">
        <f t="shared" si="133"/>
        <v>0</v>
      </c>
      <c r="U252">
        <f t="shared" si="133"/>
        <v>0</v>
      </c>
      <c r="V252">
        <f t="shared" si="133"/>
        <v>0</v>
      </c>
      <c r="W252">
        <f t="shared" si="133"/>
        <v>0</v>
      </c>
      <c r="X252">
        <f t="shared" si="133"/>
        <v>0</v>
      </c>
      <c r="Y252">
        <f t="shared" si="133"/>
        <v>0</v>
      </c>
      <c r="Z252">
        <f t="shared" si="133"/>
        <v>0</v>
      </c>
      <c r="AA252">
        <f t="shared" si="133"/>
        <v>3.0943447808849736E-8</v>
      </c>
      <c r="AB252">
        <f t="shared" si="133"/>
        <v>0</v>
      </c>
      <c r="AC252">
        <f t="shared" si="133"/>
        <v>0</v>
      </c>
      <c r="AD252">
        <f t="shared" si="133"/>
        <v>0</v>
      </c>
      <c r="AE252">
        <f t="shared" si="133"/>
        <v>0</v>
      </c>
      <c r="AF252">
        <f t="shared" si="133"/>
        <v>6.7683948384522459E-9</v>
      </c>
      <c r="AG252">
        <f t="shared" si="133"/>
        <v>0</v>
      </c>
      <c r="AH252">
        <f t="shared" si="133"/>
        <v>0</v>
      </c>
      <c r="AI252">
        <f t="shared" si="133"/>
        <v>0</v>
      </c>
      <c r="AJ252">
        <f t="shared" si="133"/>
        <v>0</v>
      </c>
      <c r="AK252">
        <f t="shared" si="133"/>
        <v>0</v>
      </c>
      <c r="AL252">
        <f t="shared" si="133"/>
        <v>0</v>
      </c>
      <c r="AM252">
        <f t="shared" si="133"/>
        <v>0</v>
      </c>
      <c r="AN252">
        <f t="shared" si="133"/>
        <v>0</v>
      </c>
      <c r="AO252">
        <f t="shared" si="133"/>
        <v>0</v>
      </c>
      <c r="AP252">
        <f t="shared" si="133"/>
        <v>0</v>
      </c>
      <c r="AQ252">
        <f t="shared" si="133"/>
        <v>0</v>
      </c>
      <c r="AR252">
        <f>AR134*$C$134</f>
        <v>0</v>
      </c>
      <c r="AS252">
        <f t="shared" ref="AS252:AU252" si="134">AS134*$C$134</f>
        <v>0</v>
      </c>
      <c r="AT252">
        <f t="shared" si="134"/>
        <v>0</v>
      </c>
      <c r="AU252">
        <f t="shared" si="134"/>
        <v>0</v>
      </c>
    </row>
    <row r="253" spans="4:47" x14ac:dyDescent="0.2">
      <c r="D253" s="15" t="s">
        <v>183</v>
      </c>
      <c r="E253">
        <f>E135*$C$135</f>
        <v>0</v>
      </c>
      <c r="F253">
        <f t="shared" ref="F253:AQ253" si="135">F135*$C$135</f>
        <v>0</v>
      </c>
      <c r="G253">
        <f t="shared" si="135"/>
        <v>0</v>
      </c>
      <c r="H253">
        <f t="shared" si="135"/>
        <v>0</v>
      </c>
      <c r="I253">
        <f t="shared" si="135"/>
        <v>0</v>
      </c>
      <c r="J253">
        <f t="shared" si="135"/>
        <v>3.1491084157227641E-6</v>
      </c>
      <c r="K253">
        <f t="shared" si="135"/>
        <v>8.0688815614770487E-9</v>
      </c>
      <c r="L253">
        <f t="shared" si="135"/>
        <v>0</v>
      </c>
      <c r="M253">
        <f t="shared" si="135"/>
        <v>0</v>
      </c>
      <c r="N253">
        <f t="shared" si="135"/>
        <v>1.0289190294300616E-8</v>
      </c>
      <c r="O253">
        <f t="shared" si="135"/>
        <v>0</v>
      </c>
      <c r="P253">
        <f t="shared" si="135"/>
        <v>0</v>
      </c>
      <c r="Q253">
        <f t="shared" si="135"/>
        <v>9.1073240717175824E-6</v>
      </c>
      <c r="R253">
        <f t="shared" si="135"/>
        <v>2.9418682944382834E-5</v>
      </c>
      <c r="S253">
        <f t="shared" si="135"/>
        <v>0</v>
      </c>
      <c r="T253">
        <f t="shared" si="135"/>
        <v>1.5420749959295216E-7</v>
      </c>
      <c r="U253">
        <f t="shared" si="135"/>
        <v>1.4126757629284596E-8</v>
      </c>
      <c r="V253">
        <f t="shared" si="135"/>
        <v>1.229320337531492E-6</v>
      </c>
      <c r="W253">
        <f t="shared" si="135"/>
        <v>1.9424102723113689E-7</v>
      </c>
      <c r="X253">
        <f t="shared" si="135"/>
        <v>0</v>
      </c>
      <c r="Y253">
        <f t="shared" si="135"/>
        <v>0</v>
      </c>
      <c r="Z253">
        <f t="shared" si="135"/>
        <v>0</v>
      </c>
      <c r="AA253">
        <f t="shared" si="135"/>
        <v>2.5102225786621609E-7</v>
      </c>
      <c r="AB253">
        <f t="shared" si="135"/>
        <v>0</v>
      </c>
      <c r="AC253">
        <f t="shared" si="135"/>
        <v>0</v>
      </c>
      <c r="AD253">
        <f t="shared" si="135"/>
        <v>0</v>
      </c>
      <c r="AE253">
        <f t="shared" si="135"/>
        <v>0</v>
      </c>
      <c r="AF253">
        <f t="shared" si="135"/>
        <v>4.1595213173937906E-8</v>
      </c>
      <c r="AG253">
        <f t="shared" si="135"/>
        <v>0</v>
      </c>
      <c r="AH253">
        <f t="shared" si="135"/>
        <v>1.3741627135974641E-6</v>
      </c>
      <c r="AI253">
        <f t="shared" si="135"/>
        <v>0</v>
      </c>
      <c r="AJ253">
        <f t="shared" si="135"/>
        <v>2.6463421576870947E-8</v>
      </c>
      <c r="AK253">
        <f t="shared" si="135"/>
        <v>0</v>
      </c>
      <c r="AL253">
        <f t="shared" si="135"/>
        <v>0</v>
      </c>
      <c r="AM253">
        <f t="shared" si="135"/>
        <v>0</v>
      </c>
      <c r="AN253">
        <f t="shared" si="135"/>
        <v>0</v>
      </c>
      <c r="AO253">
        <f t="shared" si="135"/>
        <v>1.0656408466065559E-7</v>
      </c>
      <c r="AP253">
        <f t="shared" si="135"/>
        <v>0</v>
      </c>
      <c r="AQ253">
        <f t="shared" si="135"/>
        <v>7.1196154354207871E-8</v>
      </c>
      <c r="AR253">
        <f>AR135*$C$135</f>
        <v>0</v>
      </c>
      <c r="AS253">
        <f t="shared" ref="AS253:AU253" si="136">AS135*$C$135</f>
        <v>0</v>
      </c>
      <c r="AT253">
        <f t="shared" si="136"/>
        <v>0</v>
      </c>
      <c r="AU253">
        <f t="shared" si="136"/>
        <v>0</v>
      </c>
    </row>
    <row r="254" spans="4:47" x14ac:dyDescent="0.2">
      <c r="D254" s="15" t="s">
        <v>184</v>
      </c>
      <c r="E254">
        <f>E136*$C$136</f>
        <v>0</v>
      </c>
      <c r="F254">
        <f t="shared" ref="F254:AQ254" si="137">F136*$C$136</f>
        <v>0</v>
      </c>
      <c r="G254">
        <f t="shared" si="137"/>
        <v>0</v>
      </c>
      <c r="H254">
        <f t="shared" si="137"/>
        <v>0</v>
      </c>
      <c r="I254">
        <f t="shared" si="137"/>
        <v>0</v>
      </c>
      <c r="J254">
        <f t="shared" si="137"/>
        <v>4.2010808954167031E-6</v>
      </c>
      <c r="K254">
        <f t="shared" si="137"/>
        <v>3.3077048905365405E-7</v>
      </c>
      <c r="L254">
        <f t="shared" si="137"/>
        <v>0</v>
      </c>
      <c r="M254">
        <f t="shared" si="137"/>
        <v>0</v>
      </c>
      <c r="N254">
        <f t="shared" si="137"/>
        <v>0</v>
      </c>
      <c r="O254">
        <f t="shared" si="137"/>
        <v>0</v>
      </c>
      <c r="P254">
        <f t="shared" si="137"/>
        <v>0</v>
      </c>
      <c r="Q254">
        <f t="shared" si="137"/>
        <v>1.041682180199381E-10</v>
      </c>
      <c r="R254">
        <f t="shared" si="137"/>
        <v>8.2318858394539343E-8</v>
      </c>
      <c r="S254">
        <f t="shared" si="137"/>
        <v>0</v>
      </c>
      <c r="T254">
        <f t="shared" si="137"/>
        <v>0</v>
      </c>
      <c r="U254">
        <f t="shared" si="137"/>
        <v>3.9317739753537698E-11</v>
      </c>
      <c r="V254">
        <f t="shared" si="137"/>
        <v>1.6501826987641241E-9</v>
      </c>
      <c r="W254">
        <f t="shared" si="137"/>
        <v>0</v>
      </c>
      <c r="X254">
        <f t="shared" si="137"/>
        <v>0</v>
      </c>
      <c r="Y254">
        <f t="shared" si="137"/>
        <v>0</v>
      </c>
      <c r="Z254">
        <f t="shared" si="137"/>
        <v>0</v>
      </c>
      <c r="AA254">
        <f t="shared" si="137"/>
        <v>3.5651942745620421E-8</v>
      </c>
      <c r="AB254">
        <f t="shared" si="137"/>
        <v>0</v>
      </c>
      <c r="AC254">
        <f t="shared" si="137"/>
        <v>0</v>
      </c>
      <c r="AD254">
        <f t="shared" si="137"/>
        <v>0</v>
      </c>
      <c r="AE254">
        <f t="shared" si="137"/>
        <v>0</v>
      </c>
      <c r="AF254">
        <f t="shared" si="137"/>
        <v>4.5607813948938878E-9</v>
      </c>
      <c r="AG254">
        <f t="shared" si="137"/>
        <v>0</v>
      </c>
      <c r="AH254">
        <f t="shared" si="137"/>
        <v>4.455556379552338E-9</v>
      </c>
      <c r="AI254">
        <f t="shared" si="137"/>
        <v>0</v>
      </c>
      <c r="AJ254">
        <f t="shared" si="137"/>
        <v>4.6333423989609222E-10</v>
      </c>
      <c r="AK254">
        <f t="shared" si="137"/>
        <v>0</v>
      </c>
      <c r="AL254">
        <f t="shared" si="137"/>
        <v>0</v>
      </c>
      <c r="AM254">
        <f t="shared" si="137"/>
        <v>0</v>
      </c>
      <c r="AN254">
        <f t="shared" si="137"/>
        <v>0</v>
      </c>
      <c r="AO254">
        <f t="shared" si="137"/>
        <v>0</v>
      </c>
      <c r="AP254">
        <f t="shared" si="137"/>
        <v>0</v>
      </c>
      <c r="AQ254">
        <f t="shared" si="137"/>
        <v>2.7475862337040887E-9</v>
      </c>
      <c r="AR254">
        <f>AR136*$C$136</f>
        <v>0</v>
      </c>
      <c r="AS254">
        <f t="shared" ref="AS254:AU254" si="138">AS136*$C$136</f>
        <v>0</v>
      </c>
      <c r="AT254">
        <f t="shared" si="138"/>
        <v>0</v>
      </c>
      <c r="AU254">
        <f t="shared" si="138"/>
        <v>0</v>
      </c>
    </row>
    <row r="255" spans="4:47" x14ac:dyDescent="0.2">
      <c r="D255" s="15" t="s">
        <v>185</v>
      </c>
      <c r="E255">
        <f>E137*$C$137</f>
        <v>0</v>
      </c>
      <c r="F255">
        <f t="shared" ref="F255:AQ255" si="139">F137*$C$137</f>
        <v>0</v>
      </c>
      <c r="G255">
        <f t="shared" si="139"/>
        <v>0</v>
      </c>
      <c r="H255">
        <f t="shared" si="139"/>
        <v>0</v>
      </c>
      <c r="I255">
        <f t="shared" si="139"/>
        <v>0</v>
      </c>
      <c r="J255">
        <f t="shared" si="139"/>
        <v>0</v>
      </c>
      <c r="K255">
        <f t="shared" si="139"/>
        <v>0</v>
      </c>
      <c r="L255">
        <f t="shared" si="139"/>
        <v>0</v>
      </c>
      <c r="M255">
        <f t="shared" si="139"/>
        <v>0</v>
      </c>
      <c r="N255">
        <f t="shared" si="139"/>
        <v>0</v>
      </c>
      <c r="O255">
        <f t="shared" si="139"/>
        <v>0</v>
      </c>
      <c r="P255">
        <f t="shared" si="139"/>
        <v>0</v>
      </c>
      <c r="Q255">
        <f t="shared" si="139"/>
        <v>0</v>
      </c>
      <c r="R255">
        <f t="shared" si="139"/>
        <v>0</v>
      </c>
      <c r="S255">
        <f t="shared" si="139"/>
        <v>0</v>
      </c>
      <c r="T255">
        <f t="shared" si="139"/>
        <v>0</v>
      </c>
      <c r="U255">
        <f t="shared" si="139"/>
        <v>0</v>
      </c>
      <c r="V255">
        <f t="shared" si="139"/>
        <v>0</v>
      </c>
      <c r="W255">
        <f t="shared" si="139"/>
        <v>0</v>
      </c>
      <c r="X255">
        <f t="shared" si="139"/>
        <v>0</v>
      </c>
      <c r="Y255">
        <f t="shared" si="139"/>
        <v>0</v>
      </c>
      <c r="Z255">
        <f t="shared" si="139"/>
        <v>0</v>
      </c>
      <c r="AA255">
        <f t="shared" si="139"/>
        <v>0</v>
      </c>
      <c r="AB255">
        <f t="shared" si="139"/>
        <v>0</v>
      </c>
      <c r="AC255">
        <f t="shared" si="139"/>
        <v>0</v>
      </c>
      <c r="AD255">
        <f t="shared" si="139"/>
        <v>0</v>
      </c>
      <c r="AE255">
        <f t="shared" si="139"/>
        <v>0</v>
      </c>
      <c r="AF255">
        <f t="shared" si="139"/>
        <v>0</v>
      </c>
      <c r="AG255">
        <f t="shared" si="139"/>
        <v>0</v>
      </c>
      <c r="AH255">
        <f t="shared" si="139"/>
        <v>0</v>
      </c>
      <c r="AI255">
        <f t="shared" si="139"/>
        <v>0</v>
      </c>
      <c r="AJ255">
        <f t="shared" si="139"/>
        <v>0</v>
      </c>
      <c r="AK255">
        <f t="shared" si="139"/>
        <v>0</v>
      </c>
      <c r="AL255">
        <f t="shared" si="139"/>
        <v>0</v>
      </c>
      <c r="AM255">
        <f t="shared" si="139"/>
        <v>0</v>
      </c>
      <c r="AN255">
        <f t="shared" si="139"/>
        <v>0</v>
      </c>
      <c r="AO255">
        <f t="shared" si="139"/>
        <v>0</v>
      </c>
      <c r="AP255">
        <f t="shared" si="139"/>
        <v>0</v>
      </c>
      <c r="AQ255">
        <f t="shared" si="139"/>
        <v>0</v>
      </c>
      <c r="AR255">
        <f>AR137*$C$137</f>
        <v>0</v>
      </c>
      <c r="AS255">
        <f t="shared" ref="AS255:AU255" si="140">AS137*$C$137</f>
        <v>0</v>
      </c>
      <c r="AT255">
        <f t="shared" si="140"/>
        <v>0</v>
      </c>
      <c r="AU255">
        <f t="shared" si="140"/>
        <v>0</v>
      </c>
    </row>
    <row r="256" spans="4:47" x14ac:dyDescent="0.2">
      <c r="D256" s="15" t="s">
        <v>186</v>
      </c>
      <c r="E256">
        <f>E138*$C$138</f>
        <v>0</v>
      </c>
      <c r="F256">
        <f t="shared" ref="F256:AQ256" si="141">F138*$C$138</f>
        <v>0</v>
      </c>
      <c r="G256">
        <f t="shared" si="141"/>
        <v>0</v>
      </c>
      <c r="H256">
        <f t="shared" si="141"/>
        <v>0</v>
      </c>
      <c r="I256">
        <f t="shared" si="141"/>
        <v>0</v>
      </c>
      <c r="J256">
        <f t="shared" si="141"/>
        <v>0</v>
      </c>
      <c r="K256">
        <f t="shared" si="141"/>
        <v>8.2461657839713366E-8</v>
      </c>
      <c r="L256">
        <f t="shared" si="141"/>
        <v>0</v>
      </c>
      <c r="M256">
        <f t="shared" si="141"/>
        <v>0</v>
      </c>
      <c r="N256">
        <f t="shared" si="141"/>
        <v>8.3871876116409845E-6</v>
      </c>
      <c r="O256">
        <f t="shared" si="141"/>
        <v>0</v>
      </c>
      <c r="P256">
        <f t="shared" si="141"/>
        <v>0</v>
      </c>
      <c r="Q256">
        <f t="shared" si="141"/>
        <v>2.3542510881678536E-6</v>
      </c>
      <c r="R256">
        <f t="shared" si="141"/>
        <v>1.623993109584473E-10</v>
      </c>
      <c r="S256">
        <f t="shared" si="141"/>
        <v>0</v>
      </c>
      <c r="T256">
        <f t="shared" si="141"/>
        <v>6.4341355264886894E-8</v>
      </c>
      <c r="U256">
        <f t="shared" si="141"/>
        <v>1.3810764081744657E-6</v>
      </c>
      <c r="V256">
        <f t="shared" si="141"/>
        <v>1.697236895617078E-8</v>
      </c>
      <c r="W256">
        <f t="shared" si="141"/>
        <v>0</v>
      </c>
      <c r="X256">
        <f t="shared" si="141"/>
        <v>0</v>
      </c>
      <c r="Y256">
        <f t="shared" si="141"/>
        <v>0</v>
      </c>
      <c r="Z256">
        <f t="shared" si="141"/>
        <v>0</v>
      </c>
      <c r="AA256">
        <f t="shared" si="141"/>
        <v>2.8177209109771836E-7</v>
      </c>
      <c r="AB256">
        <f t="shared" si="141"/>
        <v>0</v>
      </c>
      <c r="AC256">
        <f t="shared" si="141"/>
        <v>0</v>
      </c>
      <c r="AD256">
        <f t="shared" si="141"/>
        <v>0</v>
      </c>
      <c r="AE256">
        <f t="shared" si="141"/>
        <v>0</v>
      </c>
      <c r="AF256">
        <f t="shared" si="141"/>
        <v>5.9444206249972418E-8</v>
      </c>
      <c r="AG256">
        <f t="shared" si="141"/>
        <v>0</v>
      </c>
      <c r="AH256">
        <f t="shared" si="141"/>
        <v>0</v>
      </c>
      <c r="AI256">
        <f t="shared" si="141"/>
        <v>0</v>
      </c>
      <c r="AJ256">
        <f t="shared" si="141"/>
        <v>1.5802173102874332E-8</v>
      </c>
      <c r="AK256">
        <f t="shared" si="141"/>
        <v>0</v>
      </c>
      <c r="AL256">
        <f t="shared" si="141"/>
        <v>0</v>
      </c>
      <c r="AM256">
        <f t="shared" si="141"/>
        <v>0</v>
      </c>
      <c r="AN256">
        <f t="shared" si="141"/>
        <v>0</v>
      </c>
      <c r="AO256">
        <f t="shared" si="141"/>
        <v>7.4444287478177735E-11</v>
      </c>
      <c r="AP256">
        <f t="shared" si="141"/>
        <v>0</v>
      </c>
      <c r="AQ256">
        <f t="shared" si="141"/>
        <v>0</v>
      </c>
      <c r="AR256">
        <f>AR138*$C$138</f>
        <v>0</v>
      </c>
      <c r="AS256">
        <f t="shared" ref="AS256:AU256" si="142">AS138*$C$138</f>
        <v>0</v>
      </c>
      <c r="AT256">
        <f t="shared" si="142"/>
        <v>0</v>
      </c>
      <c r="AU256">
        <f t="shared" si="142"/>
        <v>0</v>
      </c>
    </row>
    <row r="257" spans="4:47" x14ac:dyDescent="0.2">
      <c r="D257" s="15" t="s">
        <v>187</v>
      </c>
      <c r="E257">
        <f>E139*$C$139</f>
        <v>0</v>
      </c>
      <c r="F257">
        <f t="shared" ref="F257:AQ257" si="143">F139*$C$139</f>
        <v>0</v>
      </c>
      <c r="G257">
        <f t="shared" si="143"/>
        <v>0</v>
      </c>
      <c r="H257">
        <f t="shared" si="143"/>
        <v>0</v>
      </c>
      <c r="I257">
        <f t="shared" si="143"/>
        <v>0</v>
      </c>
      <c r="J257">
        <f t="shared" si="143"/>
        <v>0</v>
      </c>
      <c r="K257">
        <f t="shared" si="143"/>
        <v>0</v>
      </c>
      <c r="L257">
        <f t="shared" si="143"/>
        <v>0</v>
      </c>
      <c r="M257">
        <f t="shared" si="143"/>
        <v>0</v>
      </c>
      <c r="N257">
        <f t="shared" si="143"/>
        <v>0</v>
      </c>
      <c r="O257">
        <f t="shared" si="143"/>
        <v>0</v>
      </c>
      <c r="P257">
        <f t="shared" si="143"/>
        <v>0</v>
      </c>
      <c r="Q257">
        <f t="shared" si="143"/>
        <v>1.2690637845525206E-8</v>
      </c>
      <c r="R257">
        <f t="shared" si="143"/>
        <v>0</v>
      </c>
      <c r="S257">
        <f t="shared" si="143"/>
        <v>0</v>
      </c>
      <c r="T257">
        <f t="shared" si="143"/>
        <v>5.5968564193686129E-9</v>
      </c>
      <c r="U257">
        <f t="shared" si="143"/>
        <v>8.1388940444544076E-8</v>
      </c>
      <c r="V257">
        <f t="shared" si="143"/>
        <v>1.0185160329875337E-5</v>
      </c>
      <c r="W257">
        <f t="shared" si="143"/>
        <v>1.2874136744966924E-9</v>
      </c>
      <c r="X257">
        <f t="shared" si="143"/>
        <v>0</v>
      </c>
      <c r="Y257">
        <f t="shared" si="143"/>
        <v>0</v>
      </c>
      <c r="Z257">
        <f t="shared" si="143"/>
        <v>0</v>
      </c>
      <c r="AA257">
        <f t="shared" si="143"/>
        <v>8.7382686725898133E-7</v>
      </c>
      <c r="AB257">
        <f t="shared" si="143"/>
        <v>0</v>
      </c>
      <c r="AC257">
        <f t="shared" si="143"/>
        <v>0</v>
      </c>
      <c r="AD257">
        <f t="shared" si="143"/>
        <v>0</v>
      </c>
      <c r="AE257">
        <f t="shared" si="143"/>
        <v>0</v>
      </c>
      <c r="AF257">
        <f t="shared" si="143"/>
        <v>1.8705638776601415E-7</v>
      </c>
      <c r="AG257">
        <f t="shared" si="143"/>
        <v>4.8177133631107893E-10</v>
      </c>
      <c r="AH257">
        <f t="shared" si="143"/>
        <v>3.221684694081624E-7</v>
      </c>
      <c r="AI257">
        <f t="shared" si="143"/>
        <v>0</v>
      </c>
      <c r="AJ257">
        <f t="shared" si="143"/>
        <v>2.2807946939452659E-6</v>
      </c>
      <c r="AK257">
        <f t="shared" si="143"/>
        <v>0</v>
      </c>
      <c r="AL257">
        <f t="shared" si="143"/>
        <v>0</v>
      </c>
      <c r="AM257">
        <f t="shared" si="143"/>
        <v>0</v>
      </c>
      <c r="AN257">
        <f t="shared" si="143"/>
        <v>0</v>
      </c>
      <c r="AO257">
        <f t="shared" si="143"/>
        <v>8.7482111448558786E-6</v>
      </c>
      <c r="AP257">
        <f t="shared" si="143"/>
        <v>0</v>
      </c>
      <c r="AQ257">
        <f t="shared" si="143"/>
        <v>0</v>
      </c>
      <c r="AR257">
        <f>AR139*$C$139</f>
        <v>0</v>
      </c>
      <c r="AS257">
        <f t="shared" ref="AS257:AU257" si="144">AS139*$C$139</f>
        <v>0</v>
      </c>
      <c r="AT257">
        <f t="shared" si="144"/>
        <v>0</v>
      </c>
      <c r="AU257">
        <f t="shared" si="144"/>
        <v>0</v>
      </c>
    </row>
    <row r="258" spans="4:47" x14ac:dyDescent="0.2">
      <c r="D258" s="15" t="s">
        <v>188</v>
      </c>
      <c r="E258">
        <f>E140*$C$140</f>
        <v>0</v>
      </c>
      <c r="F258">
        <f t="shared" ref="F258:AQ258" si="145">F140*$C$140</f>
        <v>0</v>
      </c>
      <c r="G258">
        <f t="shared" si="145"/>
        <v>0</v>
      </c>
      <c r="H258">
        <f t="shared" si="145"/>
        <v>0</v>
      </c>
      <c r="I258">
        <f t="shared" si="145"/>
        <v>0</v>
      </c>
      <c r="J258">
        <f t="shared" si="145"/>
        <v>1.0473738650463357E-7</v>
      </c>
      <c r="K258">
        <f t="shared" si="145"/>
        <v>0</v>
      </c>
      <c r="L258">
        <f t="shared" si="145"/>
        <v>0</v>
      </c>
      <c r="M258">
        <f t="shared" si="145"/>
        <v>0</v>
      </c>
      <c r="N258">
        <f t="shared" si="145"/>
        <v>0</v>
      </c>
      <c r="O258">
        <f t="shared" si="145"/>
        <v>0</v>
      </c>
      <c r="P258">
        <f t="shared" si="145"/>
        <v>0</v>
      </c>
      <c r="Q258">
        <f t="shared" si="145"/>
        <v>2.6563594710641402E-7</v>
      </c>
      <c r="R258">
        <f t="shared" si="145"/>
        <v>1.0277287289931628E-7</v>
      </c>
      <c r="S258">
        <f t="shared" si="145"/>
        <v>0</v>
      </c>
      <c r="T258">
        <f t="shared" si="145"/>
        <v>0</v>
      </c>
      <c r="U258">
        <f t="shared" si="145"/>
        <v>1.5533989389197172E-7</v>
      </c>
      <c r="V258">
        <f t="shared" si="145"/>
        <v>7.6871382735316498E-8</v>
      </c>
      <c r="W258">
        <f t="shared" si="145"/>
        <v>0</v>
      </c>
      <c r="X258">
        <f t="shared" si="145"/>
        <v>0</v>
      </c>
      <c r="Y258">
        <f t="shared" si="145"/>
        <v>0</v>
      </c>
      <c r="Z258">
        <f t="shared" si="145"/>
        <v>0</v>
      </c>
      <c r="AA258">
        <f t="shared" si="145"/>
        <v>2.4272079293124878E-7</v>
      </c>
      <c r="AB258">
        <f t="shared" si="145"/>
        <v>0</v>
      </c>
      <c r="AC258">
        <f t="shared" si="145"/>
        <v>0</v>
      </c>
      <c r="AD258">
        <f t="shared" si="145"/>
        <v>0</v>
      </c>
      <c r="AE258">
        <f t="shared" si="145"/>
        <v>0</v>
      </c>
      <c r="AF258">
        <f t="shared" si="145"/>
        <v>9.7653724551222745E-8</v>
      </c>
      <c r="AG258">
        <f t="shared" si="145"/>
        <v>3.1530323871902536E-10</v>
      </c>
      <c r="AH258">
        <f t="shared" si="145"/>
        <v>2.3794549179885854E-8</v>
      </c>
      <c r="AI258">
        <f t="shared" si="145"/>
        <v>0</v>
      </c>
      <c r="AJ258">
        <f t="shared" si="145"/>
        <v>7.5826055234159055E-7</v>
      </c>
      <c r="AK258">
        <f t="shared" si="145"/>
        <v>0</v>
      </c>
      <c r="AL258">
        <f t="shared" si="145"/>
        <v>0</v>
      </c>
      <c r="AM258">
        <f t="shared" si="145"/>
        <v>0</v>
      </c>
      <c r="AN258">
        <f t="shared" si="145"/>
        <v>0</v>
      </c>
      <c r="AO258">
        <f t="shared" si="145"/>
        <v>0</v>
      </c>
      <c r="AP258">
        <f t="shared" si="145"/>
        <v>0</v>
      </c>
      <c r="AQ258">
        <f t="shared" si="145"/>
        <v>0</v>
      </c>
      <c r="AR258">
        <f>AR140*$C$140</f>
        <v>0</v>
      </c>
      <c r="AS258">
        <f t="shared" ref="AS258:AU258" si="146">AS140*$C$140</f>
        <v>0</v>
      </c>
      <c r="AT258">
        <f t="shared" si="146"/>
        <v>0</v>
      </c>
      <c r="AU258">
        <f t="shared" si="146"/>
        <v>0</v>
      </c>
    </row>
    <row r="259" spans="4:47" x14ac:dyDescent="0.2">
      <c r="D259" s="15" t="s">
        <v>189</v>
      </c>
      <c r="E259">
        <f>E141*$C$141</f>
        <v>0</v>
      </c>
      <c r="F259">
        <f t="shared" ref="F259:AQ259" si="147">F141*$C$141</f>
        <v>0</v>
      </c>
      <c r="G259">
        <f t="shared" si="147"/>
        <v>0</v>
      </c>
      <c r="H259">
        <f t="shared" si="147"/>
        <v>0</v>
      </c>
      <c r="I259">
        <f t="shared" si="147"/>
        <v>0</v>
      </c>
      <c r="J259">
        <f t="shared" si="147"/>
        <v>0</v>
      </c>
      <c r="K259">
        <f t="shared" si="147"/>
        <v>0</v>
      </c>
      <c r="L259">
        <f t="shared" si="147"/>
        <v>0</v>
      </c>
      <c r="M259">
        <f t="shared" si="147"/>
        <v>0</v>
      </c>
      <c r="N259">
        <f t="shared" si="147"/>
        <v>0</v>
      </c>
      <c r="O259">
        <f t="shared" si="147"/>
        <v>0</v>
      </c>
      <c r="P259">
        <f t="shared" si="147"/>
        <v>2.3727351626058062E-5</v>
      </c>
      <c r="Q259">
        <f t="shared" si="147"/>
        <v>0</v>
      </c>
      <c r="R259">
        <f t="shared" si="147"/>
        <v>0</v>
      </c>
      <c r="S259">
        <f t="shared" si="147"/>
        <v>0</v>
      </c>
      <c r="T259">
        <f t="shared" si="147"/>
        <v>0</v>
      </c>
      <c r="U259">
        <f t="shared" si="147"/>
        <v>0</v>
      </c>
      <c r="V259">
        <f t="shared" si="147"/>
        <v>0</v>
      </c>
      <c r="W259">
        <f t="shared" si="147"/>
        <v>0</v>
      </c>
      <c r="X259">
        <f t="shared" si="147"/>
        <v>0</v>
      </c>
      <c r="Y259">
        <f t="shared" si="147"/>
        <v>0</v>
      </c>
      <c r="Z259">
        <f t="shared" si="147"/>
        <v>0</v>
      </c>
      <c r="AA259">
        <f t="shared" si="147"/>
        <v>7.4475881335235919E-4</v>
      </c>
      <c r="AB259">
        <f t="shared" si="147"/>
        <v>0</v>
      </c>
      <c r="AC259">
        <f t="shared" si="147"/>
        <v>0</v>
      </c>
      <c r="AD259">
        <f t="shared" si="147"/>
        <v>0</v>
      </c>
      <c r="AE259">
        <f t="shared" si="147"/>
        <v>0</v>
      </c>
      <c r="AF259">
        <f t="shared" si="147"/>
        <v>3.3415905176548169E-7</v>
      </c>
      <c r="AG259">
        <f t="shared" si="147"/>
        <v>0</v>
      </c>
      <c r="AH259">
        <f t="shared" si="147"/>
        <v>0</v>
      </c>
      <c r="AI259">
        <f t="shared" si="147"/>
        <v>0</v>
      </c>
      <c r="AJ259">
        <f t="shared" si="147"/>
        <v>0</v>
      </c>
      <c r="AK259">
        <f t="shared" si="147"/>
        <v>0</v>
      </c>
      <c r="AL259">
        <f t="shared" si="147"/>
        <v>0</v>
      </c>
      <c r="AM259">
        <f t="shared" si="147"/>
        <v>0</v>
      </c>
      <c r="AN259">
        <f t="shared" si="147"/>
        <v>0</v>
      </c>
      <c r="AO259">
        <f t="shared" si="147"/>
        <v>0</v>
      </c>
      <c r="AP259">
        <f t="shared" si="147"/>
        <v>0</v>
      </c>
      <c r="AQ259">
        <f t="shared" si="147"/>
        <v>0</v>
      </c>
      <c r="AR259">
        <f>AR141*$C$141</f>
        <v>0</v>
      </c>
      <c r="AS259">
        <f t="shared" ref="AS259:AU259" si="148">AS141*$C$141</f>
        <v>0</v>
      </c>
      <c r="AT259">
        <f t="shared" si="148"/>
        <v>0</v>
      </c>
      <c r="AU259">
        <f t="shared" si="148"/>
        <v>0</v>
      </c>
    </row>
    <row r="260" spans="4:47" x14ac:dyDescent="0.2">
      <c r="D260" s="15" t="s">
        <v>190</v>
      </c>
      <c r="E260">
        <f>E142*$C$142</f>
        <v>2.5980744235977345E-9</v>
      </c>
      <c r="F260">
        <f t="shared" ref="F260:AQ260" si="149">F142*$C$142</f>
        <v>0</v>
      </c>
      <c r="G260">
        <f t="shared" si="149"/>
        <v>0</v>
      </c>
      <c r="H260">
        <f t="shared" si="149"/>
        <v>0</v>
      </c>
      <c r="I260">
        <f t="shared" si="149"/>
        <v>0</v>
      </c>
      <c r="J260">
        <f t="shared" si="149"/>
        <v>0</v>
      </c>
      <c r="K260">
        <f t="shared" si="149"/>
        <v>0</v>
      </c>
      <c r="L260">
        <f t="shared" si="149"/>
        <v>0</v>
      </c>
      <c r="M260">
        <f t="shared" si="149"/>
        <v>0</v>
      </c>
      <c r="N260">
        <f t="shared" si="149"/>
        <v>0</v>
      </c>
      <c r="O260">
        <f t="shared" si="149"/>
        <v>0</v>
      </c>
      <c r="P260">
        <f t="shared" si="149"/>
        <v>0</v>
      </c>
      <c r="Q260">
        <f t="shared" si="149"/>
        <v>0</v>
      </c>
      <c r="R260">
        <f t="shared" si="149"/>
        <v>0</v>
      </c>
      <c r="S260">
        <f t="shared" si="149"/>
        <v>0</v>
      </c>
      <c r="T260">
        <f t="shared" si="149"/>
        <v>2.6186672342814455E-10</v>
      </c>
      <c r="U260">
        <f t="shared" si="149"/>
        <v>2.086597459827157E-9</v>
      </c>
      <c r="V260">
        <f t="shared" si="149"/>
        <v>1.5740352353887652E-6</v>
      </c>
      <c r="W260">
        <f t="shared" si="149"/>
        <v>6.9572282288367959E-8</v>
      </c>
      <c r="X260">
        <f t="shared" si="149"/>
        <v>0</v>
      </c>
      <c r="Y260">
        <f t="shared" si="149"/>
        <v>0</v>
      </c>
      <c r="Z260">
        <f t="shared" si="149"/>
        <v>0</v>
      </c>
      <c r="AA260">
        <f t="shared" si="149"/>
        <v>6.0143694834160485E-7</v>
      </c>
      <c r="AB260">
        <f t="shared" si="149"/>
        <v>0</v>
      </c>
      <c r="AC260">
        <f t="shared" si="149"/>
        <v>0</v>
      </c>
      <c r="AD260">
        <f t="shared" si="149"/>
        <v>0</v>
      </c>
      <c r="AE260">
        <f t="shared" si="149"/>
        <v>0</v>
      </c>
      <c r="AF260">
        <f t="shared" si="149"/>
        <v>3.295116025943676E-7</v>
      </c>
      <c r="AG260">
        <f t="shared" si="149"/>
        <v>0</v>
      </c>
      <c r="AH260">
        <f t="shared" si="149"/>
        <v>7.763851302438692E-9</v>
      </c>
      <c r="AI260">
        <f t="shared" si="149"/>
        <v>0</v>
      </c>
      <c r="AJ260">
        <f t="shared" si="149"/>
        <v>0</v>
      </c>
      <c r="AK260">
        <f t="shared" si="149"/>
        <v>0</v>
      </c>
      <c r="AL260">
        <f t="shared" si="149"/>
        <v>0</v>
      </c>
      <c r="AM260">
        <f t="shared" si="149"/>
        <v>0</v>
      </c>
      <c r="AN260">
        <f t="shared" si="149"/>
        <v>0</v>
      </c>
      <c r="AO260">
        <f t="shared" si="149"/>
        <v>0</v>
      </c>
      <c r="AP260">
        <f t="shared" si="149"/>
        <v>0</v>
      </c>
      <c r="AQ260">
        <f t="shared" si="149"/>
        <v>0</v>
      </c>
      <c r="AR260">
        <f>AR142*$C$142</f>
        <v>0</v>
      </c>
      <c r="AS260">
        <f t="shared" ref="AS260:AU260" si="150">AS142*$C$142</f>
        <v>0</v>
      </c>
      <c r="AT260">
        <f t="shared" si="150"/>
        <v>0</v>
      </c>
      <c r="AU260">
        <f t="shared" si="150"/>
        <v>0</v>
      </c>
    </row>
    <row r="261" spans="4:47" x14ac:dyDescent="0.2">
      <c r="D261" s="15" t="s">
        <v>191</v>
      </c>
      <c r="E261">
        <f>E143*$C$143</f>
        <v>3.0634025657086998E-6</v>
      </c>
      <c r="F261">
        <f t="shared" ref="F261:AQ261" si="151">F143*$C$143</f>
        <v>6.4301892279887372E-6</v>
      </c>
      <c r="G261">
        <f t="shared" si="151"/>
        <v>4.7139749144216784E-9</v>
      </c>
      <c r="H261">
        <f t="shared" si="151"/>
        <v>0</v>
      </c>
      <c r="I261">
        <f t="shared" si="151"/>
        <v>0</v>
      </c>
      <c r="J261">
        <f t="shared" si="151"/>
        <v>0</v>
      </c>
      <c r="K261">
        <f t="shared" si="151"/>
        <v>0</v>
      </c>
      <c r="L261">
        <f t="shared" si="151"/>
        <v>0</v>
      </c>
      <c r="M261">
        <f t="shared" si="151"/>
        <v>0</v>
      </c>
      <c r="N261">
        <f t="shared" si="151"/>
        <v>3.8935109283008538E-5</v>
      </c>
      <c r="O261">
        <f t="shared" si="151"/>
        <v>0</v>
      </c>
      <c r="P261">
        <f t="shared" si="151"/>
        <v>0</v>
      </c>
      <c r="Q261">
        <f t="shared" si="151"/>
        <v>5.1608882035851122E-9</v>
      </c>
      <c r="R261">
        <f t="shared" si="151"/>
        <v>0</v>
      </c>
      <c r="S261">
        <f t="shared" si="151"/>
        <v>1.2752543446584931E-8</v>
      </c>
      <c r="T261">
        <f t="shared" si="151"/>
        <v>3.0341788191907081E-7</v>
      </c>
      <c r="U261">
        <f t="shared" si="151"/>
        <v>1.6696712557223578E-9</v>
      </c>
      <c r="V261">
        <f t="shared" si="151"/>
        <v>1.2964213804666771E-5</v>
      </c>
      <c r="W261">
        <f t="shared" si="151"/>
        <v>3.9426179666524359E-6</v>
      </c>
      <c r="X261">
        <f t="shared" si="151"/>
        <v>0</v>
      </c>
      <c r="Y261">
        <f t="shared" si="151"/>
        <v>0</v>
      </c>
      <c r="Z261">
        <f t="shared" si="151"/>
        <v>0</v>
      </c>
      <c r="AA261">
        <f t="shared" si="151"/>
        <v>1.7800439410738934E-6</v>
      </c>
      <c r="AB261">
        <f t="shared" si="151"/>
        <v>0</v>
      </c>
      <c r="AC261">
        <f t="shared" si="151"/>
        <v>0</v>
      </c>
      <c r="AD261">
        <f t="shared" si="151"/>
        <v>0</v>
      </c>
      <c r="AE261">
        <f t="shared" si="151"/>
        <v>0</v>
      </c>
      <c r="AF261">
        <f t="shared" si="151"/>
        <v>5.9457898301885102E-7</v>
      </c>
      <c r="AG261">
        <f t="shared" si="151"/>
        <v>0</v>
      </c>
      <c r="AH261">
        <f t="shared" si="151"/>
        <v>5.3068208172960884E-7</v>
      </c>
      <c r="AI261">
        <f t="shared" si="151"/>
        <v>0</v>
      </c>
      <c r="AJ261">
        <f t="shared" si="151"/>
        <v>2.6140971927181483E-7</v>
      </c>
      <c r="AK261">
        <f t="shared" si="151"/>
        <v>0</v>
      </c>
      <c r="AL261">
        <f t="shared" si="151"/>
        <v>0</v>
      </c>
      <c r="AM261">
        <f t="shared" si="151"/>
        <v>0</v>
      </c>
      <c r="AN261">
        <f t="shared" si="151"/>
        <v>0</v>
      </c>
      <c r="AO261">
        <f t="shared" si="151"/>
        <v>4.3674218986842768E-5</v>
      </c>
      <c r="AP261">
        <f t="shared" si="151"/>
        <v>0</v>
      </c>
      <c r="AQ261">
        <f t="shared" si="151"/>
        <v>1.7581810048469582E-8</v>
      </c>
      <c r="AR261">
        <f>AR143*$C$143</f>
        <v>0</v>
      </c>
      <c r="AS261">
        <f t="shared" ref="AS261:AU261" si="152">AS143*$C$143</f>
        <v>0</v>
      </c>
      <c r="AT261">
        <f t="shared" si="152"/>
        <v>0</v>
      </c>
      <c r="AU261">
        <f t="shared" si="152"/>
        <v>0</v>
      </c>
    </row>
    <row r="262" spans="4:47" x14ac:dyDescent="0.2">
      <c r="D262" s="15" t="s">
        <v>192</v>
      </c>
      <c r="E262">
        <f>E144*$C$144</f>
        <v>2.9557311027969112E-8</v>
      </c>
      <c r="F262">
        <f t="shared" ref="F262:AQ262" si="153">F144*$C$144</f>
        <v>2.5467417202775445E-7</v>
      </c>
      <c r="G262">
        <f t="shared" si="153"/>
        <v>0</v>
      </c>
      <c r="H262">
        <f t="shared" si="153"/>
        <v>0</v>
      </c>
      <c r="I262">
        <f t="shared" si="153"/>
        <v>0</v>
      </c>
      <c r="J262">
        <f t="shared" si="153"/>
        <v>0</v>
      </c>
      <c r="K262">
        <f t="shared" si="153"/>
        <v>0</v>
      </c>
      <c r="L262">
        <f t="shared" si="153"/>
        <v>0</v>
      </c>
      <c r="M262">
        <f t="shared" si="153"/>
        <v>0</v>
      </c>
      <c r="N262">
        <f t="shared" si="153"/>
        <v>0</v>
      </c>
      <c r="O262">
        <f t="shared" si="153"/>
        <v>0</v>
      </c>
      <c r="P262">
        <f t="shared" si="153"/>
        <v>0</v>
      </c>
      <c r="Q262">
        <f t="shared" si="153"/>
        <v>3.1969109894577759E-10</v>
      </c>
      <c r="R262">
        <f t="shared" si="153"/>
        <v>4.1771768852313631E-11</v>
      </c>
      <c r="S262">
        <f t="shared" si="153"/>
        <v>0</v>
      </c>
      <c r="T262">
        <f t="shared" si="153"/>
        <v>4.8675449564762855E-8</v>
      </c>
      <c r="U262">
        <f t="shared" si="153"/>
        <v>5.6626691398094645E-9</v>
      </c>
      <c r="V262">
        <f t="shared" si="153"/>
        <v>2.3184393285581388E-9</v>
      </c>
      <c r="W262">
        <f t="shared" si="153"/>
        <v>8.6213823207746832E-6</v>
      </c>
      <c r="X262">
        <f t="shared" si="153"/>
        <v>0</v>
      </c>
      <c r="Y262">
        <f t="shared" si="153"/>
        <v>0</v>
      </c>
      <c r="Z262">
        <f t="shared" si="153"/>
        <v>0</v>
      </c>
      <c r="AA262">
        <f t="shared" si="153"/>
        <v>2.6077895505039614E-7</v>
      </c>
      <c r="AB262">
        <f t="shared" si="153"/>
        <v>0</v>
      </c>
      <c r="AC262">
        <f t="shared" si="153"/>
        <v>0</v>
      </c>
      <c r="AD262">
        <f t="shared" si="153"/>
        <v>0</v>
      </c>
      <c r="AE262">
        <f t="shared" si="153"/>
        <v>0</v>
      </c>
      <c r="AF262">
        <f t="shared" si="153"/>
        <v>3.6032343227874684E-7</v>
      </c>
      <c r="AG262">
        <f t="shared" si="153"/>
        <v>0</v>
      </c>
      <c r="AH262">
        <f t="shared" si="153"/>
        <v>1.3424697149973848E-7</v>
      </c>
      <c r="AI262">
        <f t="shared" si="153"/>
        <v>0</v>
      </c>
      <c r="AJ262">
        <f t="shared" si="153"/>
        <v>0</v>
      </c>
      <c r="AK262">
        <f t="shared" si="153"/>
        <v>0</v>
      </c>
      <c r="AL262">
        <f t="shared" si="153"/>
        <v>0</v>
      </c>
      <c r="AM262">
        <f t="shared" si="153"/>
        <v>0</v>
      </c>
      <c r="AN262">
        <f t="shared" si="153"/>
        <v>0</v>
      </c>
      <c r="AO262">
        <f t="shared" si="153"/>
        <v>4.8644323219385326E-7</v>
      </c>
      <c r="AP262">
        <f t="shared" si="153"/>
        <v>0</v>
      </c>
      <c r="AQ262">
        <f t="shared" si="153"/>
        <v>0</v>
      </c>
      <c r="AR262">
        <f>AR144*$C$144</f>
        <v>0</v>
      </c>
      <c r="AS262">
        <f t="shared" ref="AS262:AU262" si="154">AS144*$C$144</f>
        <v>0</v>
      </c>
      <c r="AT262">
        <f t="shared" si="154"/>
        <v>0</v>
      </c>
      <c r="AU262">
        <f t="shared" si="154"/>
        <v>0</v>
      </c>
    </row>
    <row r="263" spans="4:47" x14ac:dyDescent="0.2">
      <c r="D263" s="15" t="s">
        <v>193</v>
      </c>
      <c r="E263">
        <f>E145*$C$145</f>
        <v>0</v>
      </c>
      <c r="F263">
        <f t="shared" ref="F263:AQ263" si="155">F145*$C$145</f>
        <v>0</v>
      </c>
      <c r="G263">
        <f t="shared" si="155"/>
        <v>0</v>
      </c>
      <c r="H263">
        <f t="shared" si="155"/>
        <v>0</v>
      </c>
      <c r="I263">
        <f t="shared" si="155"/>
        <v>0</v>
      </c>
      <c r="J263">
        <f t="shared" si="155"/>
        <v>4.2468028510224109E-8</v>
      </c>
      <c r="K263">
        <f t="shared" si="155"/>
        <v>0</v>
      </c>
      <c r="L263">
        <f t="shared" si="155"/>
        <v>0</v>
      </c>
      <c r="M263">
        <f t="shared" si="155"/>
        <v>0</v>
      </c>
      <c r="N263">
        <f t="shared" si="155"/>
        <v>5.0721257935577559E-6</v>
      </c>
      <c r="O263">
        <f t="shared" si="155"/>
        <v>0</v>
      </c>
      <c r="P263">
        <f t="shared" si="155"/>
        <v>0</v>
      </c>
      <c r="Q263">
        <f t="shared" si="155"/>
        <v>2.2299076858335662E-6</v>
      </c>
      <c r="R263">
        <f t="shared" si="155"/>
        <v>1.7683480242870004E-6</v>
      </c>
      <c r="S263">
        <f t="shared" si="155"/>
        <v>1.9979940160383447E-8</v>
      </c>
      <c r="T263">
        <f t="shared" si="155"/>
        <v>9.4325568866139496E-6</v>
      </c>
      <c r="U263">
        <f t="shared" si="155"/>
        <v>7.7364923374920965E-6</v>
      </c>
      <c r="V263">
        <f t="shared" si="155"/>
        <v>2.6939348517370682E-6</v>
      </c>
      <c r="W263">
        <f t="shared" si="155"/>
        <v>1.5810101585734983E-7</v>
      </c>
      <c r="X263">
        <f t="shared" si="155"/>
        <v>0</v>
      </c>
      <c r="Y263">
        <f t="shared" si="155"/>
        <v>0</v>
      </c>
      <c r="Z263">
        <f t="shared" si="155"/>
        <v>3.9920620469446672E-9</v>
      </c>
      <c r="AA263">
        <f t="shared" si="155"/>
        <v>7.4587307894996343E-7</v>
      </c>
      <c r="AB263">
        <f t="shared" si="155"/>
        <v>0</v>
      </c>
      <c r="AC263">
        <f t="shared" si="155"/>
        <v>0</v>
      </c>
      <c r="AD263">
        <f t="shared" si="155"/>
        <v>0</v>
      </c>
      <c r="AE263">
        <f t="shared" si="155"/>
        <v>0</v>
      </c>
      <c r="AF263">
        <f t="shared" si="155"/>
        <v>2.2529265611905106E-7</v>
      </c>
      <c r="AG263">
        <f t="shared" si="155"/>
        <v>4.5477449456654034E-10</v>
      </c>
      <c r="AH263">
        <f t="shared" si="155"/>
        <v>1.6075970971870367E-7</v>
      </c>
      <c r="AI263">
        <f t="shared" si="155"/>
        <v>0</v>
      </c>
      <c r="AJ263">
        <f t="shared" si="155"/>
        <v>7.1155947851791794E-7</v>
      </c>
      <c r="AK263">
        <f t="shared" si="155"/>
        <v>0</v>
      </c>
      <c r="AL263">
        <f t="shared" si="155"/>
        <v>0</v>
      </c>
      <c r="AM263">
        <f t="shared" si="155"/>
        <v>0</v>
      </c>
      <c r="AN263">
        <f t="shared" si="155"/>
        <v>0</v>
      </c>
      <c r="AO263">
        <f t="shared" si="155"/>
        <v>0</v>
      </c>
      <c r="AP263">
        <f t="shared" si="155"/>
        <v>0</v>
      </c>
      <c r="AQ263">
        <f t="shared" si="155"/>
        <v>2.9508049367571371E-7</v>
      </c>
      <c r="AR263">
        <f>AR145*$C$145</f>
        <v>0</v>
      </c>
      <c r="AS263">
        <f t="shared" ref="AS263:AU263" si="156">AS145*$C$145</f>
        <v>0</v>
      </c>
      <c r="AT263">
        <f t="shared" si="156"/>
        <v>0</v>
      </c>
      <c r="AU263">
        <f t="shared" si="156"/>
        <v>0</v>
      </c>
    </row>
    <row r="264" spans="4:47" x14ac:dyDescent="0.2">
      <c r="D264" s="15" t="s">
        <v>194</v>
      </c>
      <c r="E264">
        <f>E146*$C$146</f>
        <v>0</v>
      </c>
      <c r="F264">
        <f t="shared" ref="F264:AQ264" si="157">F146*$C$146</f>
        <v>0</v>
      </c>
      <c r="G264">
        <f t="shared" si="157"/>
        <v>0</v>
      </c>
      <c r="H264">
        <f t="shared" si="157"/>
        <v>0</v>
      </c>
      <c r="I264">
        <f t="shared" si="157"/>
        <v>0</v>
      </c>
      <c r="J264">
        <f t="shared" si="157"/>
        <v>0</v>
      </c>
      <c r="K264">
        <f t="shared" si="157"/>
        <v>0</v>
      </c>
      <c r="L264">
        <f t="shared" si="157"/>
        <v>0</v>
      </c>
      <c r="M264">
        <f t="shared" si="157"/>
        <v>0</v>
      </c>
      <c r="N264">
        <f t="shared" si="157"/>
        <v>1.9023049916105731E-5</v>
      </c>
      <c r="O264">
        <f t="shared" si="157"/>
        <v>0</v>
      </c>
      <c r="P264">
        <f t="shared" si="157"/>
        <v>0</v>
      </c>
      <c r="Q264">
        <f t="shared" si="157"/>
        <v>8.4372599194476871E-6</v>
      </c>
      <c r="R264">
        <f t="shared" si="157"/>
        <v>0</v>
      </c>
      <c r="S264">
        <f t="shared" si="157"/>
        <v>0</v>
      </c>
      <c r="T264">
        <f t="shared" si="157"/>
        <v>3.8959959590636983E-5</v>
      </c>
      <c r="U264">
        <f t="shared" si="157"/>
        <v>4.9145044341913811E-8</v>
      </c>
      <c r="V264">
        <f t="shared" si="157"/>
        <v>0</v>
      </c>
      <c r="W264">
        <f t="shared" si="157"/>
        <v>0</v>
      </c>
      <c r="X264">
        <f t="shared" si="157"/>
        <v>0</v>
      </c>
      <c r="Y264">
        <f t="shared" si="157"/>
        <v>0</v>
      </c>
      <c r="Z264">
        <f t="shared" si="157"/>
        <v>0</v>
      </c>
      <c r="AA264">
        <f t="shared" si="157"/>
        <v>1.6762515805370158E-6</v>
      </c>
      <c r="AB264">
        <f t="shared" si="157"/>
        <v>0</v>
      </c>
      <c r="AC264">
        <f t="shared" si="157"/>
        <v>0</v>
      </c>
      <c r="AD264">
        <f t="shared" si="157"/>
        <v>-1.4876352069076517E-5</v>
      </c>
      <c r="AE264">
        <f t="shared" si="157"/>
        <v>0</v>
      </c>
      <c r="AF264">
        <f t="shared" si="157"/>
        <v>2.0262989466824893E-7</v>
      </c>
      <c r="AG264">
        <f t="shared" si="157"/>
        <v>0</v>
      </c>
      <c r="AH264">
        <f t="shared" si="157"/>
        <v>0</v>
      </c>
      <c r="AI264">
        <f t="shared" si="157"/>
        <v>0</v>
      </c>
      <c r="AJ264">
        <f t="shared" si="157"/>
        <v>4.3022028776431469E-8</v>
      </c>
      <c r="AK264">
        <f t="shared" si="157"/>
        <v>0</v>
      </c>
      <c r="AL264">
        <f t="shared" si="157"/>
        <v>0</v>
      </c>
      <c r="AM264">
        <f t="shared" si="157"/>
        <v>0</v>
      </c>
      <c r="AN264">
        <f t="shared" si="157"/>
        <v>0</v>
      </c>
      <c r="AO264">
        <f t="shared" si="157"/>
        <v>0</v>
      </c>
      <c r="AP264">
        <f t="shared" si="157"/>
        <v>0</v>
      </c>
      <c r="AQ264">
        <f t="shared" si="157"/>
        <v>7.4313340545803781E-6</v>
      </c>
      <c r="AR264">
        <f>AR146*$C$146</f>
        <v>0</v>
      </c>
      <c r="AS264">
        <f t="shared" ref="AS264:AU264" si="158">AS146*$C$146</f>
        <v>0</v>
      </c>
      <c r="AT264">
        <f t="shared" si="158"/>
        <v>0</v>
      </c>
      <c r="AU264">
        <f t="shared" si="158"/>
        <v>0</v>
      </c>
    </row>
    <row r="265" spans="4:47" x14ac:dyDescent="0.2">
      <c r="D265" s="15" t="s">
        <v>195</v>
      </c>
      <c r="E265">
        <f>E147*$C$147</f>
        <v>0</v>
      </c>
      <c r="F265">
        <f t="shared" ref="F265:AQ265" si="159">F147*$C$147</f>
        <v>0</v>
      </c>
      <c r="G265">
        <f t="shared" si="159"/>
        <v>0</v>
      </c>
      <c r="H265">
        <f t="shared" si="159"/>
        <v>0</v>
      </c>
      <c r="I265">
        <f t="shared" si="159"/>
        <v>0</v>
      </c>
      <c r="J265">
        <f t="shared" si="159"/>
        <v>0</v>
      </c>
      <c r="K265">
        <f t="shared" si="159"/>
        <v>0</v>
      </c>
      <c r="L265">
        <f t="shared" si="159"/>
        <v>0</v>
      </c>
      <c r="M265">
        <f t="shared" si="159"/>
        <v>0</v>
      </c>
      <c r="N265">
        <f t="shared" si="159"/>
        <v>3.5765120907503647E-3</v>
      </c>
      <c r="O265">
        <f t="shared" si="159"/>
        <v>0</v>
      </c>
      <c r="P265">
        <f t="shared" si="159"/>
        <v>0</v>
      </c>
      <c r="Q265">
        <f t="shared" si="159"/>
        <v>0</v>
      </c>
      <c r="R265">
        <f t="shared" si="159"/>
        <v>0</v>
      </c>
      <c r="S265">
        <f t="shared" si="159"/>
        <v>0</v>
      </c>
      <c r="T265">
        <f t="shared" si="159"/>
        <v>0</v>
      </c>
      <c r="U265">
        <f t="shared" si="159"/>
        <v>2.4407817070656168E-5</v>
      </c>
      <c r="V265">
        <f t="shared" si="159"/>
        <v>2.635517265349531E-7</v>
      </c>
      <c r="W265">
        <f t="shared" si="159"/>
        <v>0</v>
      </c>
      <c r="X265">
        <f t="shared" si="159"/>
        <v>0</v>
      </c>
      <c r="Y265">
        <f t="shared" si="159"/>
        <v>0</v>
      </c>
      <c r="Z265">
        <f t="shared" si="159"/>
        <v>0</v>
      </c>
      <c r="AA265">
        <f t="shared" si="159"/>
        <v>3.2916397857287298E-5</v>
      </c>
      <c r="AB265">
        <f t="shared" si="159"/>
        <v>0</v>
      </c>
      <c r="AC265">
        <f t="shared" si="159"/>
        <v>0</v>
      </c>
      <c r="AD265">
        <f t="shared" si="159"/>
        <v>0</v>
      </c>
      <c r="AE265">
        <f t="shared" si="159"/>
        <v>0</v>
      </c>
      <c r="AF265">
        <f t="shared" si="159"/>
        <v>4.6175048711586135E-6</v>
      </c>
      <c r="AG265">
        <f t="shared" si="159"/>
        <v>0</v>
      </c>
      <c r="AH265">
        <f t="shared" si="159"/>
        <v>1.601204815894828E-5</v>
      </c>
      <c r="AI265">
        <f t="shared" si="159"/>
        <v>0</v>
      </c>
      <c r="AJ265">
        <f t="shared" si="159"/>
        <v>0</v>
      </c>
      <c r="AK265">
        <f t="shared" si="159"/>
        <v>0</v>
      </c>
      <c r="AL265">
        <f t="shared" si="159"/>
        <v>0</v>
      </c>
      <c r="AM265">
        <f t="shared" si="159"/>
        <v>0</v>
      </c>
      <c r="AN265">
        <f t="shared" si="159"/>
        <v>0</v>
      </c>
      <c r="AO265">
        <f t="shared" si="159"/>
        <v>0</v>
      </c>
      <c r="AP265">
        <f t="shared" si="159"/>
        <v>0</v>
      </c>
      <c r="AQ265">
        <f t="shared" si="159"/>
        <v>7.0846470064048026E-9</v>
      </c>
      <c r="AR265">
        <f>AR147*$C$147</f>
        <v>0</v>
      </c>
      <c r="AS265">
        <f t="shared" ref="AS265:AU265" si="160">AS147*$C$147</f>
        <v>0</v>
      </c>
      <c r="AT265">
        <f t="shared" si="160"/>
        <v>0</v>
      </c>
      <c r="AU265">
        <f t="shared" si="160"/>
        <v>0</v>
      </c>
    </row>
    <row r="266" spans="4:47" x14ac:dyDescent="0.2">
      <c r="D266" s="15" t="s">
        <v>196</v>
      </c>
      <c r="E266">
        <f>E148*$C$148</f>
        <v>0</v>
      </c>
      <c r="F266">
        <f t="shared" ref="F266:AQ266" si="161">F148*$C$148</f>
        <v>0</v>
      </c>
      <c r="G266">
        <f t="shared" si="161"/>
        <v>0</v>
      </c>
      <c r="H266">
        <f t="shared" si="161"/>
        <v>0</v>
      </c>
      <c r="I266">
        <f t="shared" si="161"/>
        <v>0</v>
      </c>
      <c r="J266">
        <f t="shared" si="161"/>
        <v>0</v>
      </c>
      <c r="K266">
        <f t="shared" si="161"/>
        <v>0</v>
      </c>
      <c r="L266">
        <f t="shared" si="161"/>
        <v>0</v>
      </c>
      <c r="M266">
        <f t="shared" si="161"/>
        <v>0</v>
      </c>
      <c r="N266">
        <f t="shared" si="161"/>
        <v>2.0045296774815675E-6</v>
      </c>
      <c r="O266">
        <f t="shared" si="161"/>
        <v>0</v>
      </c>
      <c r="P266">
        <f t="shared" si="161"/>
        <v>0</v>
      </c>
      <c r="Q266">
        <f t="shared" si="161"/>
        <v>8.3561360200826312E-7</v>
      </c>
      <c r="R266">
        <f t="shared" si="161"/>
        <v>0</v>
      </c>
      <c r="S266">
        <f t="shared" si="161"/>
        <v>3.097309688539108E-9</v>
      </c>
      <c r="T266">
        <f t="shared" si="161"/>
        <v>4.1223555684981776E-9</v>
      </c>
      <c r="U266">
        <f t="shared" si="161"/>
        <v>1.3214320778523347E-6</v>
      </c>
      <c r="V266">
        <f t="shared" si="161"/>
        <v>8.4293044942490617E-7</v>
      </c>
      <c r="W266">
        <f t="shared" si="161"/>
        <v>0</v>
      </c>
      <c r="X266">
        <f t="shared" si="161"/>
        <v>0</v>
      </c>
      <c r="Y266">
        <f t="shared" si="161"/>
        <v>0</v>
      </c>
      <c r="Z266">
        <f t="shared" si="161"/>
        <v>0</v>
      </c>
      <c r="AA266">
        <f t="shared" si="161"/>
        <v>1.3799823646069776E-6</v>
      </c>
      <c r="AB266">
        <f t="shared" si="161"/>
        <v>0</v>
      </c>
      <c r="AC266">
        <f t="shared" si="161"/>
        <v>0</v>
      </c>
      <c r="AD266">
        <f t="shared" si="161"/>
        <v>0</v>
      </c>
      <c r="AE266">
        <f t="shared" si="161"/>
        <v>0</v>
      </c>
      <c r="AF266">
        <f t="shared" si="161"/>
        <v>1.9766505588910116E-7</v>
      </c>
      <c r="AG266">
        <f t="shared" si="161"/>
        <v>2.4839353049656789E-8</v>
      </c>
      <c r="AH266">
        <f t="shared" si="161"/>
        <v>5.807237697116415E-8</v>
      </c>
      <c r="AI266">
        <f t="shared" si="161"/>
        <v>0</v>
      </c>
      <c r="AJ266">
        <f t="shared" si="161"/>
        <v>8.8966867585051056E-7</v>
      </c>
      <c r="AK266">
        <f t="shared" si="161"/>
        <v>0</v>
      </c>
      <c r="AL266">
        <f t="shared" si="161"/>
        <v>0</v>
      </c>
      <c r="AM266">
        <f t="shared" si="161"/>
        <v>0</v>
      </c>
      <c r="AN266">
        <f t="shared" si="161"/>
        <v>0</v>
      </c>
      <c r="AO266">
        <f t="shared" si="161"/>
        <v>0</v>
      </c>
      <c r="AP266">
        <f t="shared" si="161"/>
        <v>0</v>
      </c>
      <c r="AQ266">
        <f t="shared" si="161"/>
        <v>7.2715246056654558E-8</v>
      </c>
      <c r="AR266">
        <f>AR148*$C$148</f>
        <v>0</v>
      </c>
      <c r="AS266">
        <f t="shared" ref="AS266:AU266" si="162">AS148*$C$148</f>
        <v>0</v>
      </c>
      <c r="AT266">
        <f t="shared" si="162"/>
        <v>0</v>
      </c>
      <c r="AU266">
        <f t="shared" si="162"/>
        <v>0</v>
      </c>
    </row>
    <row r="267" spans="4:47" x14ac:dyDescent="0.2">
      <c r="D267" s="15" t="s">
        <v>197</v>
      </c>
      <c r="E267">
        <f>E149*$C$149</f>
        <v>0</v>
      </c>
      <c r="F267">
        <f t="shared" ref="F267:AQ267" si="163">F149*$C$149</f>
        <v>0</v>
      </c>
      <c r="G267">
        <f t="shared" si="163"/>
        <v>0</v>
      </c>
      <c r="H267">
        <f t="shared" si="163"/>
        <v>0</v>
      </c>
      <c r="I267">
        <f t="shared" si="163"/>
        <v>0</v>
      </c>
      <c r="J267">
        <f t="shared" si="163"/>
        <v>2.0108747411383139E-7</v>
      </c>
      <c r="K267">
        <f t="shared" si="163"/>
        <v>0</v>
      </c>
      <c r="L267">
        <f t="shared" si="163"/>
        <v>0</v>
      </c>
      <c r="M267">
        <f t="shared" si="163"/>
        <v>0</v>
      </c>
      <c r="N267">
        <f t="shared" si="163"/>
        <v>3.6257586007000518E-6</v>
      </c>
      <c r="O267">
        <f t="shared" si="163"/>
        <v>0</v>
      </c>
      <c r="P267">
        <f t="shared" si="163"/>
        <v>0</v>
      </c>
      <c r="Q267">
        <f t="shared" si="163"/>
        <v>1.5532523400307612E-6</v>
      </c>
      <c r="R267">
        <f t="shared" si="163"/>
        <v>2.2033208037110987E-7</v>
      </c>
      <c r="S267">
        <f t="shared" si="163"/>
        <v>2.6385587349823748E-7</v>
      </c>
      <c r="T267">
        <f t="shared" si="163"/>
        <v>4.0255085259058943E-6</v>
      </c>
      <c r="U267">
        <f t="shared" si="163"/>
        <v>6.3328570102852837E-6</v>
      </c>
      <c r="V267">
        <f t="shared" si="163"/>
        <v>2.1622623470620358E-6</v>
      </c>
      <c r="W267">
        <f t="shared" si="163"/>
        <v>6.4280824733161853E-9</v>
      </c>
      <c r="X267">
        <f t="shared" si="163"/>
        <v>0</v>
      </c>
      <c r="Y267">
        <f t="shared" si="163"/>
        <v>0</v>
      </c>
      <c r="Z267">
        <f t="shared" si="163"/>
        <v>0</v>
      </c>
      <c r="AA267">
        <f t="shared" si="163"/>
        <v>1.9253956565856434E-6</v>
      </c>
      <c r="AB267">
        <f t="shared" si="163"/>
        <v>0</v>
      </c>
      <c r="AC267">
        <f t="shared" si="163"/>
        <v>0</v>
      </c>
      <c r="AD267">
        <f t="shared" si="163"/>
        <v>0</v>
      </c>
      <c r="AE267">
        <f t="shared" si="163"/>
        <v>0</v>
      </c>
      <c r="AF267">
        <f t="shared" si="163"/>
        <v>2.1950841094289867E-7</v>
      </c>
      <c r="AG267">
        <f t="shared" si="163"/>
        <v>1.0443853162422023E-7</v>
      </c>
      <c r="AH267">
        <f t="shared" si="163"/>
        <v>2.3272926537759607E-7</v>
      </c>
      <c r="AI267">
        <f t="shared" si="163"/>
        <v>0</v>
      </c>
      <c r="AJ267">
        <f t="shared" si="163"/>
        <v>1.6986022060551783E-8</v>
      </c>
      <c r="AK267">
        <f t="shared" si="163"/>
        <v>0</v>
      </c>
      <c r="AL267">
        <f t="shared" si="163"/>
        <v>0</v>
      </c>
      <c r="AM267">
        <f t="shared" si="163"/>
        <v>0</v>
      </c>
      <c r="AN267">
        <f t="shared" si="163"/>
        <v>0</v>
      </c>
      <c r="AO267">
        <f t="shared" si="163"/>
        <v>0</v>
      </c>
      <c r="AP267">
        <f t="shared" si="163"/>
        <v>0</v>
      </c>
      <c r="AQ267">
        <f t="shared" si="163"/>
        <v>-5.6583626481729073E-6</v>
      </c>
      <c r="AR267">
        <f>AR149*$C$149</f>
        <v>0</v>
      </c>
      <c r="AS267">
        <f t="shared" ref="AS267:AU267" si="164">AS149*$C$149</f>
        <v>0</v>
      </c>
      <c r="AT267">
        <f t="shared" si="164"/>
        <v>0</v>
      </c>
      <c r="AU267">
        <f t="shared" si="164"/>
        <v>0</v>
      </c>
    </row>
    <row r="268" spans="4:47" x14ac:dyDescent="0.2">
      <c r="D268" s="15" t="s">
        <v>198</v>
      </c>
      <c r="E268">
        <f>E150*$C$150</f>
        <v>0</v>
      </c>
      <c r="F268">
        <f t="shared" ref="F268:AQ268" si="165">F150*$C$150</f>
        <v>0</v>
      </c>
      <c r="G268">
        <f t="shared" si="165"/>
        <v>0</v>
      </c>
      <c r="H268">
        <f t="shared" si="165"/>
        <v>0</v>
      </c>
      <c r="I268">
        <f t="shared" si="165"/>
        <v>0</v>
      </c>
      <c r="J268">
        <f t="shared" si="165"/>
        <v>0</v>
      </c>
      <c r="K268">
        <f t="shared" si="165"/>
        <v>0</v>
      </c>
      <c r="L268">
        <f t="shared" si="165"/>
        <v>0</v>
      </c>
      <c r="M268">
        <f t="shared" si="165"/>
        <v>0</v>
      </c>
      <c r="N268">
        <f t="shared" si="165"/>
        <v>7.9226768626541627E-10</v>
      </c>
      <c r="O268">
        <f t="shared" si="165"/>
        <v>0</v>
      </c>
      <c r="P268">
        <f t="shared" si="165"/>
        <v>0</v>
      </c>
      <c r="Q268">
        <f t="shared" si="165"/>
        <v>3.8932949081435034E-8</v>
      </c>
      <c r="R268">
        <f t="shared" si="165"/>
        <v>2.358343480023393E-8</v>
      </c>
      <c r="S268">
        <f t="shared" si="165"/>
        <v>0</v>
      </c>
      <c r="T268">
        <f t="shared" si="165"/>
        <v>0</v>
      </c>
      <c r="U268">
        <f t="shared" si="165"/>
        <v>3.9937868985826099E-8</v>
      </c>
      <c r="V268">
        <f t="shared" si="165"/>
        <v>0</v>
      </c>
      <c r="W268">
        <f t="shared" si="165"/>
        <v>0</v>
      </c>
      <c r="X268">
        <f t="shared" si="165"/>
        <v>0</v>
      </c>
      <c r="Y268">
        <f t="shared" si="165"/>
        <v>0</v>
      </c>
      <c r="Z268">
        <f t="shared" si="165"/>
        <v>0</v>
      </c>
      <c r="AA268">
        <f t="shared" si="165"/>
        <v>1.6667850399717224E-7</v>
      </c>
      <c r="AB268">
        <f t="shared" si="165"/>
        <v>0</v>
      </c>
      <c r="AC268">
        <f t="shared" si="165"/>
        <v>0</v>
      </c>
      <c r="AD268">
        <f t="shared" si="165"/>
        <v>-5.2364773209173041E-6</v>
      </c>
      <c r="AE268">
        <f t="shared" si="165"/>
        <v>0</v>
      </c>
      <c r="AF268">
        <f t="shared" si="165"/>
        <v>1.450951076489788E-5</v>
      </c>
      <c r="AG268">
        <f t="shared" si="165"/>
        <v>2.9628433444186617E-7</v>
      </c>
      <c r="AH268">
        <f t="shared" si="165"/>
        <v>1.9816792449248962E-8</v>
      </c>
      <c r="AI268">
        <f t="shared" si="165"/>
        <v>0</v>
      </c>
      <c r="AJ268">
        <f t="shared" si="165"/>
        <v>7.6974169263421704E-9</v>
      </c>
      <c r="AK268">
        <f t="shared" si="165"/>
        <v>0</v>
      </c>
      <c r="AL268">
        <f t="shared" si="165"/>
        <v>0</v>
      </c>
      <c r="AM268">
        <f t="shared" si="165"/>
        <v>0</v>
      </c>
      <c r="AN268">
        <f t="shared" si="165"/>
        <v>0</v>
      </c>
      <c r="AO268">
        <f t="shared" si="165"/>
        <v>0</v>
      </c>
      <c r="AP268">
        <f t="shared" si="165"/>
        <v>0</v>
      </c>
      <c r="AQ268">
        <f t="shared" si="165"/>
        <v>1.3101241994740191E-9</v>
      </c>
      <c r="AR268">
        <f>AR150*$C$150</f>
        <v>0</v>
      </c>
      <c r="AS268">
        <f t="shared" ref="AS268:AU268" si="166">AS150*$C$150</f>
        <v>0</v>
      </c>
      <c r="AT268">
        <f t="shared" si="166"/>
        <v>0</v>
      </c>
      <c r="AU268">
        <f t="shared" si="166"/>
        <v>0</v>
      </c>
    </row>
    <row r="269" spans="4:47" x14ac:dyDescent="0.2">
      <c r="D269" s="15" t="s">
        <v>199</v>
      </c>
      <c r="E269">
        <f>E151*$C$151</f>
        <v>0</v>
      </c>
      <c r="F269">
        <f t="shared" ref="F269:AQ269" si="167">F151*$C$151</f>
        <v>0</v>
      </c>
      <c r="G269">
        <f t="shared" si="167"/>
        <v>0</v>
      </c>
      <c r="H269">
        <f t="shared" si="167"/>
        <v>0</v>
      </c>
      <c r="I269">
        <f t="shared" si="167"/>
        <v>0</v>
      </c>
      <c r="J269">
        <f t="shared" si="167"/>
        <v>2.3020989260152921E-12</v>
      </c>
      <c r="K269">
        <f t="shared" si="167"/>
        <v>0</v>
      </c>
      <c r="L269">
        <f t="shared" si="167"/>
        <v>0</v>
      </c>
      <c r="M269">
        <f t="shared" si="167"/>
        <v>0</v>
      </c>
      <c r="N269">
        <f t="shared" si="167"/>
        <v>3.4479388297370555E-8</v>
      </c>
      <c r="O269">
        <f t="shared" si="167"/>
        <v>0</v>
      </c>
      <c r="P269">
        <f t="shared" si="167"/>
        <v>0</v>
      </c>
      <c r="Q269">
        <f t="shared" si="167"/>
        <v>5.6218652810226362E-9</v>
      </c>
      <c r="R269">
        <f t="shared" si="167"/>
        <v>8.3439917029231253E-11</v>
      </c>
      <c r="S269">
        <f t="shared" si="167"/>
        <v>1.7532804609677132E-10</v>
      </c>
      <c r="T269">
        <f t="shared" si="167"/>
        <v>0</v>
      </c>
      <c r="U269">
        <f t="shared" si="167"/>
        <v>1.9691460210422249E-8</v>
      </c>
      <c r="V269">
        <f t="shared" si="167"/>
        <v>2.6029563838212637E-9</v>
      </c>
      <c r="W269">
        <f t="shared" si="167"/>
        <v>1.3523472201366475E-6</v>
      </c>
      <c r="X269">
        <f t="shared" si="167"/>
        <v>0</v>
      </c>
      <c r="Y269">
        <f t="shared" si="167"/>
        <v>0</v>
      </c>
      <c r="Z269">
        <f t="shared" si="167"/>
        <v>0</v>
      </c>
      <c r="AA269">
        <f t="shared" si="167"/>
        <v>1.4331861442252202E-7</v>
      </c>
      <c r="AB269">
        <f t="shared" si="167"/>
        <v>0</v>
      </c>
      <c r="AC269">
        <f t="shared" si="167"/>
        <v>0</v>
      </c>
      <c r="AD269">
        <f t="shared" si="167"/>
        <v>-7.2756835341707295E-9</v>
      </c>
      <c r="AE269">
        <f t="shared" si="167"/>
        <v>0</v>
      </c>
      <c r="AF269">
        <f t="shared" si="167"/>
        <v>3.4032703668290102E-7</v>
      </c>
      <c r="AG269">
        <f t="shared" si="167"/>
        <v>1.3031258893284024E-7</v>
      </c>
      <c r="AH269">
        <f t="shared" si="167"/>
        <v>1.1227316930400972E-9</v>
      </c>
      <c r="AI269">
        <f t="shared" si="167"/>
        <v>0</v>
      </c>
      <c r="AJ269">
        <f t="shared" si="167"/>
        <v>2.3911596594277994E-10</v>
      </c>
      <c r="AK269">
        <f t="shared" si="167"/>
        <v>0</v>
      </c>
      <c r="AL269">
        <f t="shared" si="167"/>
        <v>0</v>
      </c>
      <c r="AM269">
        <f t="shared" si="167"/>
        <v>0</v>
      </c>
      <c r="AN269">
        <f t="shared" si="167"/>
        <v>0</v>
      </c>
      <c r="AO269">
        <f t="shared" si="167"/>
        <v>2.8049329549497974E-10</v>
      </c>
      <c r="AP269">
        <f t="shared" si="167"/>
        <v>0</v>
      </c>
      <c r="AQ269">
        <f t="shared" si="167"/>
        <v>1.8253253333185669E-7</v>
      </c>
      <c r="AR269">
        <f>AR151*$C$151</f>
        <v>0</v>
      </c>
      <c r="AS269">
        <f t="shared" ref="AS269:AU269" si="168">AS151*$C$151</f>
        <v>0</v>
      </c>
      <c r="AT269">
        <f t="shared" si="168"/>
        <v>0</v>
      </c>
      <c r="AU269">
        <f t="shared" si="168"/>
        <v>0</v>
      </c>
    </row>
    <row r="270" spans="4:47" x14ac:dyDescent="0.2">
      <c r="D270" s="15" t="s">
        <v>200</v>
      </c>
      <c r="E270">
        <f>E152*$C$152</f>
        <v>0</v>
      </c>
      <c r="F270">
        <f t="shared" ref="F270:AQ270" si="169">F152*$C$152</f>
        <v>0</v>
      </c>
      <c r="G270">
        <f t="shared" si="169"/>
        <v>0</v>
      </c>
      <c r="H270">
        <f t="shared" si="169"/>
        <v>0</v>
      </c>
      <c r="I270">
        <f t="shared" si="169"/>
        <v>0</v>
      </c>
      <c r="J270">
        <f t="shared" si="169"/>
        <v>0</v>
      </c>
      <c r="K270">
        <f t="shared" si="169"/>
        <v>0</v>
      </c>
      <c r="L270">
        <f t="shared" si="169"/>
        <v>0</v>
      </c>
      <c r="M270">
        <f t="shared" si="169"/>
        <v>0</v>
      </c>
      <c r="N270">
        <f t="shared" si="169"/>
        <v>1.8448310399488332E-10</v>
      </c>
      <c r="O270">
        <f t="shared" si="169"/>
        <v>0</v>
      </c>
      <c r="P270">
        <f t="shared" si="169"/>
        <v>0</v>
      </c>
      <c r="Q270">
        <f t="shared" si="169"/>
        <v>1.0792330624908346E-9</v>
      </c>
      <c r="R270">
        <f t="shared" si="169"/>
        <v>0</v>
      </c>
      <c r="S270">
        <f t="shared" si="169"/>
        <v>0</v>
      </c>
      <c r="T270">
        <f t="shared" si="169"/>
        <v>0</v>
      </c>
      <c r="U270">
        <f t="shared" si="169"/>
        <v>4.835534669978823E-9</v>
      </c>
      <c r="V270">
        <f t="shared" si="169"/>
        <v>3.2357763530267687E-9</v>
      </c>
      <c r="W270">
        <f t="shared" si="169"/>
        <v>1.2668841053437838E-9</v>
      </c>
      <c r="X270">
        <f t="shared" si="169"/>
        <v>0</v>
      </c>
      <c r="Y270">
        <f t="shared" si="169"/>
        <v>0</v>
      </c>
      <c r="Z270">
        <f t="shared" si="169"/>
        <v>0</v>
      </c>
      <c r="AA270">
        <f t="shared" si="169"/>
        <v>5.7190206539603415E-8</v>
      </c>
      <c r="AB270">
        <f t="shared" si="169"/>
        <v>0</v>
      </c>
      <c r="AC270">
        <f t="shared" si="169"/>
        <v>0</v>
      </c>
      <c r="AD270">
        <f t="shared" si="169"/>
        <v>0</v>
      </c>
      <c r="AE270">
        <f t="shared" si="169"/>
        <v>0</v>
      </c>
      <c r="AF270">
        <f t="shared" si="169"/>
        <v>1.7504698939162286E-8</v>
      </c>
      <c r="AG270">
        <f t="shared" si="169"/>
        <v>7.8253922425272544E-9</v>
      </c>
      <c r="AH270">
        <f t="shared" si="169"/>
        <v>1.9632300048423199E-8</v>
      </c>
      <c r="AI270">
        <f t="shared" si="169"/>
        <v>0</v>
      </c>
      <c r="AJ270">
        <f t="shared" si="169"/>
        <v>0</v>
      </c>
      <c r="AK270">
        <f t="shared" si="169"/>
        <v>0</v>
      </c>
      <c r="AL270">
        <f t="shared" si="169"/>
        <v>0</v>
      </c>
      <c r="AM270">
        <f t="shared" si="169"/>
        <v>0</v>
      </c>
      <c r="AN270">
        <f t="shared" si="169"/>
        <v>0</v>
      </c>
      <c r="AO270">
        <f t="shared" si="169"/>
        <v>0</v>
      </c>
      <c r="AP270">
        <f t="shared" si="169"/>
        <v>0</v>
      </c>
      <c r="AQ270">
        <f t="shared" si="169"/>
        <v>0</v>
      </c>
      <c r="AR270">
        <f>AR152*$C$152</f>
        <v>0</v>
      </c>
      <c r="AS270">
        <f t="shared" ref="AS270:AU270" si="170">AS152*$C$152</f>
        <v>0</v>
      </c>
      <c r="AT270">
        <f t="shared" si="170"/>
        <v>0</v>
      </c>
      <c r="AU270">
        <f t="shared" si="170"/>
        <v>0</v>
      </c>
    </row>
    <row r="271" spans="4:47" x14ac:dyDescent="0.2">
      <c r="D271" s="15" t="s">
        <v>201</v>
      </c>
      <c r="E271">
        <f>E153*$C$153</f>
        <v>0</v>
      </c>
      <c r="F271">
        <f t="shared" ref="F271:AQ271" si="171">F153*$C$153</f>
        <v>0</v>
      </c>
      <c r="G271">
        <f t="shared" si="171"/>
        <v>0</v>
      </c>
      <c r="H271">
        <f t="shared" si="171"/>
        <v>0</v>
      </c>
      <c r="I271">
        <f t="shared" si="171"/>
        <v>0</v>
      </c>
      <c r="J271">
        <f t="shared" si="171"/>
        <v>0</v>
      </c>
      <c r="K271">
        <f t="shared" si="171"/>
        <v>0</v>
      </c>
      <c r="L271">
        <f t="shared" si="171"/>
        <v>0</v>
      </c>
      <c r="M271">
        <f t="shared" si="171"/>
        <v>0</v>
      </c>
      <c r="N271">
        <f t="shared" si="171"/>
        <v>1.7440031870127757E-7</v>
      </c>
      <c r="O271">
        <f t="shared" si="171"/>
        <v>0</v>
      </c>
      <c r="P271">
        <f t="shared" si="171"/>
        <v>0</v>
      </c>
      <c r="Q271">
        <f t="shared" si="171"/>
        <v>5.6453795633797859E-9</v>
      </c>
      <c r="R271">
        <f t="shared" si="171"/>
        <v>0</v>
      </c>
      <c r="S271">
        <f t="shared" si="171"/>
        <v>0</v>
      </c>
      <c r="T271">
        <f t="shared" si="171"/>
        <v>0</v>
      </c>
      <c r="U271">
        <f t="shared" si="171"/>
        <v>1.75472902221182E-7</v>
      </c>
      <c r="V271">
        <f t="shared" si="171"/>
        <v>1.6006184821584038E-8</v>
      </c>
      <c r="W271">
        <f t="shared" si="171"/>
        <v>2.9657721636235088E-10</v>
      </c>
      <c r="X271">
        <f t="shared" si="171"/>
        <v>0</v>
      </c>
      <c r="Y271">
        <f t="shared" si="171"/>
        <v>0</v>
      </c>
      <c r="Z271">
        <f t="shared" si="171"/>
        <v>0</v>
      </c>
      <c r="AA271">
        <f t="shared" si="171"/>
        <v>2.2084038013492056E-7</v>
      </c>
      <c r="AB271">
        <f t="shared" si="171"/>
        <v>0</v>
      </c>
      <c r="AC271">
        <f t="shared" si="171"/>
        <v>0</v>
      </c>
      <c r="AD271">
        <f t="shared" si="171"/>
        <v>0</v>
      </c>
      <c r="AE271">
        <f t="shared" si="171"/>
        <v>0</v>
      </c>
      <c r="AF271">
        <f t="shared" si="171"/>
        <v>2.3091962847007388E-8</v>
      </c>
      <c r="AG271">
        <f t="shared" si="171"/>
        <v>0</v>
      </c>
      <c r="AH271">
        <f t="shared" si="171"/>
        <v>0</v>
      </c>
      <c r="AI271">
        <f t="shared" si="171"/>
        <v>0</v>
      </c>
      <c r="AJ271">
        <f t="shared" si="171"/>
        <v>0</v>
      </c>
      <c r="AK271">
        <f t="shared" si="171"/>
        <v>0</v>
      </c>
      <c r="AL271">
        <f t="shared" si="171"/>
        <v>0</v>
      </c>
      <c r="AM271">
        <f t="shared" si="171"/>
        <v>0</v>
      </c>
      <c r="AN271">
        <f t="shared" si="171"/>
        <v>0</v>
      </c>
      <c r="AO271">
        <f t="shared" si="171"/>
        <v>0</v>
      </c>
      <c r="AP271">
        <f t="shared" si="171"/>
        <v>0</v>
      </c>
      <c r="AQ271">
        <f t="shared" si="171"/>
        <v>0</v>
      </c>
      <c r="AR271">
        <f>AR153*$C$153</f>
        <v>0</v>
      </c>
      <c r="AS271">
        <f t="shared" ref="AS271:AU271" si="172">AS153*$C$153</f>
        <v>0</v>
      </c>
      <c r="AT271">
        <f t="shared" si="172"/>
        <v>0</v>
      </c>
      <c r="AU271">
        <f t="shared" si="172"/>
        <v>0</v>
      </c>
    </row>
    <row r="272" spans="4:47" x14ac:dyDescent="0.2">
      <c r="D272" s="15" t="s">
        <v>202</v>
      </c>
      <c r="E272">
        <f>E154*$C$154</f>
        <v>0</v>
      </c>
      <c r="F272">
        <f t="shared" ref="F272:AQ272" si="173">F154*$C$154</f>
        <v>0</v>
      </c>
      <c r="G272">
        <f t="shared" si="173"/>
        <v>0</v>
      </c>
      <c r="H272">
        <f t="shared" si="173"/>
        <v>0</v>
      </c>
      <c r="I272">
        <f t="shared" si="173"/>
        <v>0</v>
      </c>
      <c r="J272">
        <f t="shared" si="173"/>
        <v>6.3640427598540921E-9</v>
      </c>
      <c r="K272">
        <f t="shared" si="173"/>
        <v>0</v>
      </c>
      <c r="L272">
        <f t="shared" si="173"/>
        <v>0</v>
      </c>
      <c r="M272">
        <f t="shared" si="173"/>
        <v>0</v>
      </c>
      <c r="N272">
        <f t="shared" si="173"/>
        <v>3.3190574784443573E-9</v>
      </c>
      <c r="O272">
        <f t="shared" si="173"/>
        <v>0</v>
      </c>
      <c r="P272">
        <f t="shared" si="173"/>
        <v>0</v>
      </c>
      <c r="Q272">
        <f t="shared" si="173"/>
        <v>1.8105431307012697E-7</v>
      </c>
      <c r="R272">
        <f t="shared" si="173"/>
        <v>0</v>
      </c>
      <c r="S272">
        <f t="shared" si="173"/>
        <v>7.6197933538137956E-6</v>
      </c>
      <c r="T272">
        <f t="shared" si="173"/>
        <v>0</v>
      </c>
      <c r="U272">
        <f t="shared" si="173"/>
        <v>9.9152207061938646E-7</v>
      </c>
      <c r="V272">
        <f t="shared" si="173"/>
        <v>2.2096881016606638E-9</v>
      </c>
      <c r="W272">
        <f t="shared" si="173"/>
        <v>2.595049388932152E-9</v>
      </c>
      <c r="X272">
        <f t="shared" si="173"/>
        <v>0</v>
      </c>
      <c r="Y272">
        <f t="shared" si="173"/>
        <v>0</v>
      </c>
      <c r="Z272">
        <f t="shared" si="173"/>
        <v>0</v>
      </c>
      <c r="AA272">
        <f t="shared" si="173"/>
        <v>1.0621117015045578E-7</v>
      </c>
      <c r="AB272">
        <f t="shared" si="173"/>
        <v>0</v>
      </c>
      <c r="AC272">
        <f t="shared" si="173"/>
        <v>0</v>
      </c>
      <c r="AD272">
        <f t="shared" si="173"/>
        <v>0</v>
      </c>
      <c r="AE272">
        <f t="shared" si="173"/>
        <v>0</v>
      </c>
      <c r="AF272">
        <f t="shared" si="173"/>
        <v>2.0588938033837441E-8</v>
      </c>
      <c r="AG272">
        <f t="shared" si="173"/>
        <v>9.8281021360337219E-10</v>
      </c>
      <c r="AH272">
        <f t="shared" si="173"/>
        <v>3.2993045305637305E-11</v>
      </c>
      <c r="AI272">
        <f t="shared" si="173"/>
        <v>0</v>
      </c>
      <c r="AJ272">
        <f t="shared" si="173"/>
        <v>0</v>
      </c>
      <c r="AK272">
        <f t="shared" si="173"/>
        <v>0</v>
      </c>
      <c r="AL272">
        <f t="shared" si="173"/>
        <v>0</v>
      </c>
      <c r="AM272">
        <f t="shared" si="173"/>
        <v>0</v>
      </c>
      <c r="AN272">
        <f t="shared" si="173"/>
        <v>0</v>
      </c>
      <c r="AO272">
        <f t="shared" si="173"/>
        <v>0</v>
      </c>
      <c r="AP272">
        <f t="shared" si="173"/>
        <v>0</v>
      </c>
      <c r="AQ272">
        <f t="shared" si="173"/>
        <v>2.7820600319598466E-9</v>
      </c>
      <c r="AR272">
        <f>AR154*$C$154</f>
        <v>0</v>
      </c>
      <c r="AS272">
        <f t="shared" ref="AS272:AU272" si="174">AS154*$C$154</f>
        <v>0</v>
      </c>
      <c r="AT272">
        <f t="shared" si="174"/>
        <v>0</v>
      </c>
      <c r="AU272">
        <f t="shared" si="174"/>
        <v>0</v>
      </c>
    </row>
    <row r="273" spans="4:47" x14ac:dyDescent="0.2">
      <c r="D273" s="15" t="s">
        <v>203</v>
      </c>
      <c r="E273">
        <f>E155*$C$155</f>
        <v>0</v>
      </c>
      <c r="F273">
        <f t="shared" ref="F273:AQ273" si="175">F155*$C$155</f>
        <v>0</v>
      </c>
      <c r="G273">
        <f t="shared" si="175"/>
        <v>0</v>
      </c>
      <c r="H273">
        <f t="shared" si="175"/>
        <v>0</v>
      </c>
      <c r="I273">
        <f t="shared" si="175"/>
        <v>0</v>
      </c>
      <c r="J273">
        <f t="shared" si="175"/>
        <v>7.7592282781640545E-10</v>
      </c>
      <c r="K273">
        <f t="shared" si="175"/>
        <v>0</v>
      </c>
      <c r="L273">
        <f t="shared" si="175"/>
        <v>0</v>
      </c>
      <c r="M273">
        <f t="shared" si="175"/>
        <v>0</v>
      </c>
      <c r="N273">
        <f t="shared" si="175"/>
        <v>8.2879902735943883E-7</v>
      </c>
      <c r="O273">
        <f t="shared" si="175"/>
        <v>0</v>
      </c>
      <c r="P273">
        <f t="shared" si="175"/>
        <v>0</v>
      </c>
      <c r="Q273">
        <f t="shared" si="175"/>
        <v>3.3541454243466447E-8</v>
      </c>
      <c r="R273">
        <f t="shared" si="175"/>
        <v>3.0812837788958797E-8</v>
      </c>
      <c r="S273">
        <f t="shared" si="175"/>
        <v>9.6472329174907424E-9</v>
      </c>
      <c r="T273">
        <f t="shared" si="175"/>
        <v>2.3602599446623249E-8</v>
      </c>
      <c r="U273">
        <f t="shared" si="175"/>
        <v>3.5876597216646625E-7</v>
      </c>
      <c r="V273">
        <f t="shared" si="175"/>
        <v>2.558888983410909E-8</v>
      </c>
      <c r="W273">
        <f t="shared" si="175"/>
        <v>4.4134844551158229E-10</v>
      </c>
      <c r="X273">
        <f t="shared" si="175"/>
        <v>0</v>
      </c>
      <c r="Y273">
        <f t="shared" si="175"/>
        <v>0</v>
      </c>
      <c r="Z273">
        <f t="shared" si="175"/>
        <v>1.67211487045743E-8</v>
      </c>
      <c r="AA273">
        <f t="shared" si="175"/>
        <v>3.038909667457265E-7</v>
      </c>
      <c r="AB273">
        <f t="shared" si="175"/>
        <v>0</v>
      </c>
      <c r="AC273">
        <f t="shared" si="175"/>
        <v>0</v>
      </c>
      <c r="AD273">
        <f t="shared" si="175"/>
        <v>0</v>
      </c>
      <c r="AE273">
        <f t="shared" si="175"/>
        <v>0</v>
      </c>
      <c r="AF273">
        <f t="shared" si="175"/>
        <v>1.6141385053672172E-7</v>
      </c>
      <c r="AG273">
        <f t="shared" si="175"/>
        <v>3.2510061969763191E-8</v>
      </c>
      <c r="AH273">
        <f t="shared" si="175"/>
        <v>9.8083247369177674E-9</v>
      </c>
      <c r="AI273">
        <f t="shared" si="175"/>
        <v>0</v>
      </c>
      <c r="AJ273">
        <f t="shared" si="175"/>
        <v>1.7821380133422942E-8</v>
      </c>
      <c r="AK273">
        <f t="shared" si="175"/>
        <v>0</v>
      </c>
      <c r="AL273">
        <f t="shared" si="175"/>
        <v>0</v>
      </c>
      <c r="AM273">
        <f t="shared" si="175"/>
        <v>0</v>
      </c>
      <c r="AN273">
        <f t="shared" si="175"/>
        <v>0</v>
      </c>
      <c r="AO273">
        <f t="shared" si="175"/>
        <v>6.5163776991066659E-10</v>
      </c>
      <c r="AP273">
        <f t="shared" si="175"/>
        <v>0</v>
      </c>
      <c r="AQ273">
        <f t="shared" si="175"/>
        <v>4.1320740226690185E-9</v>
      </c>
      <c r="AR273">
        <f>AR155*$C$155</f>
        <v>0</v>
      </c>
      <c r="AS273">
        <f t="shared" ref="AS273:AU273" si="176">AS155*$C$155</f>
        <v>0</v>
      </c>
      <c r="AT273">
        <f t="shared" si="176"/>
        <v>0</v>
      </c>
      <c r="AU273">
        <f t="shared" si="176"/>
        <v>0</v>
      </c>
    </row>
    <row r="274" spans="4:47" x14ac:dyDescent="0.2">
      <c r="D274" s="15" t="s">
        <v>204</v>
      </c>
      <c r="E274">
        <f>E156*$C$156</f>
        <v>0</v>
      </c>
      <c r="F274">
        <f t="shared" ref="F274:AQ274" si="177">F156*$C$156</f>
        <v>0</v>
      </c>
      <c r="G274">
        <f t="shared" si="177"/>
        <v>0</v>
      </c>
      <c r="H274">
        <f t="shared" si="177"/>
        <v>0</v>
      </c>
      <c r="I274">
        <f t="shared" si="177"/>
        <v>0</v>
      </c>
      <c r="J274">
        <f t="shared" si="177"/>
        <v>2.1540667598088607E-9</v>
      </c>
      <c r="K274">
        <f t="shared" si="177"/>
        <v>0</v>
      </c>
      <c r="L274">
        <f t="shared" si="177"/>
        <v>0</v>
      </c>
      <c r="M274">
        <f t="shared" si="177"/>
        <v>0</v>
      </c>
      <c r="N274">
        <f t="shared" si="177"/>
        <v>5.4129185321101678E-9</v>
      </c>
      <c r="O274">
        <f t="shared" si="177"/>
        <v>0</v>
      </c>
      <c r="P274">
        <f t="shared" si="177"/>
        <v>0</v>
      </c>
      <c r="Q274">
        <f t="shared" si="177"/>
        <v>1.003747852311812E-7</v>
      </c>
      <c r="R274">
        <f t="shared" si="177"/>
        <v>1.0665911094043998E-10</v>
      </c>
      <c r="S274">
        <f t="shared" si="177"/>
        <v>3.551923903299786E-6</v>
      </c>
      <c r="T274">
        <f t="shared" si="177"/>
        <v>4.6523041196869536E-7</v>
      </c>
      <c r="U274">
        <f t="shared" si="177"/>
        <v>3.8804412163347777E-6</v>
      </c>
      <c r="V274">
        <f t="shared" si="177"/>
        <v>3.6016629753481305E-7</v>
      </c>
      <c r="W274">
        <f t="shared" si="177"/>
        <v>0</v>
      </c>
      <c r="X274">
        <f t="shared" si="177"/>
        <v>0</v>
      </c>
      <c r="Y274">
        <f t="shared" si="177"/>
        <v>0</v>
      </c>
      <c r="Z274">
        <f t="shared" si="177"/>
        <v>0</v>
      </c>
      <c r="AA274">
        <f t="shared" si="177"/>
        <v>1.2762762177766337E-6</v>
      </c>
      <c r="AB274">
        <f t="shared" si="177"/>
        <v>0</v>
      </c>
      <c r="AC274">
        <f t="shared" si="177"/>
        <v>0</v>
      </c>
      <c r="AD274">
        <f t="shared" si="177"/>
        <v>0</v>
      </c>
      <c r="AE274">
        <f t="shared" si="177"/>
        <v>0</v>
      </c>
      <c r="AF274">
        <f t="shared" si="177"/>
        <v>5.5004605685673266E-7</v>
      </c>
      <c r="AG274">
        <f t="shared" si="177"/>
        <v>3.5574567434532074E-7</v>
      </c>
      <c r="AH274">
        <f t="shared" si="177"/>
        <v>5.9216478521009472E-9</v>
      </c>
      <c r="AI274">
        <f t="shared" si="177"/>
        <v>0</v>
      </c>
      <c r="AJ274">
        <f t="shared" si="177"/>
        <v>9.1696746283388784E-10</v>
      </c>
      <c r="AK274">
        <f t="shared" si="177"/>
        <v>0</v>
      </c>
      <c r="AL274">
        <f t="shared" si="177"/>
        <v>0</v>
      </c>
      <c r="AM274">
        <f t="shared" si="177"/>
        <v>0</v>
      </c>
      <c r="AN274">
        <f t="shared" si="177"/>
        <v>0</v>
      </c>
      <c r="AO274">
        <f t="shared" si="177"/>
        <v>9.0622856001874111E-8</v>
      </c>
      <c r="AP274">
        <f t="shared" si="177"/>
        <v>0</v>
      </c>
      <c r="AQ274">
        <f t="shared" si="177"/>
        <v>5.1193769933107083E-9</v>
      </c>
      <c r="AR274">
        <f>AR156*$C$156</f>
        <v>0</v>
      </c>
      <c r="AS274">
        <f t="shared" ref="AS274:AU274" si="178">AS156*$C$156</f>
        <v>0</v>
      </c>
      <c r="AT274">
        <f t="shared" si="178"/>
        <v>0</v>
      </c>
      <c r="AU274">
        <f t="shared" si="178"/>
        <v>0</v>
      </c>
    </row>
    <row r="275" spans="4:47" x14ac:dyDescent="0.2">
      <c r="D275" s="15" t="s">
        <v>205</v>
      </c>
      <c r="E275">
        <f>E157*$C$157</f>
        <v>0</v>
      </c>
      <c r="F275">
        <f t="shared" ref="F275:AQ275" si="179">F157*$C$157</f>
        <v>0</v>
      </c>
      <c r="G275">
        <f t="shared" si="179"/>
        <v>0</v>
      </c>
      <c r="H275">
        <f t="shared" si="179"/>
        <v>0</v>
      </c>
      <c r="I275">
        <f t="shared" si="179"/>
        <v>0</v>
      </c>
      <c r="J275">
        <f t="shared" si="179"/>
        <v>2.0662009801347135E-11</v>
      </c>
      <c r="K275">
        <f t="shared" si="179"/>
        <v>0</v>
      </c>
      <c r="L275">
        <f t="shared" si="179"/>
        <v>0</v>
      </c>
      <c r="M275">
        <f t="shared" si="179"/>
        <v>0</v>
      </c>
      <c r="N275">
        <f t="shared" si="179"/>
        <v>3.0749460837495344E-10</v>
      </c>
      <c r="O275">
        <f t="shared" si="179"/>
        <v>0</v>
      </c>
      <c r="P275">
        <f t="shared" si="179"/>
        <v>0</v>
      </c>
      <c r="Q275">
        <f t="shared" si="179"/>
        <v>1.1403344825627408E-6</v>
      </c>
      <c r="R275">
        <f t="shared" si="179"/>
        <v>0</v>
      </c>
      <c r="S275">
        <f t="shared" si="179"/>
        <v>0</v>
      </c>
      <c r="T275">
        <f t="shared" si="179"/>
        <v>0</v>
      </c>
      <c r="U275">
        <f t="shared" si="179"/>
        <v>0</v>
      </c>
      <c r="V275">
        <f t="shared" si="179"/>
        <v>0</v>
      </c>
      <c r="W275">
        <f t="shared" si="179"/>
        <v>0</v>
      </c>
      <c r="X275">
        <f t="shared" si="179"/>
        <v>0</v>
      </c>
      <c r="Y275">
        <f t="shared" si="179"/>
        <v>0</v>
      </c>
      <c r="Z275">
        <f t="shared" si="179"/>
        <v>0</v>
      </c>
      <c r="AA275">
        <f t="shared" si="179"/>
        <v>6.9969706108124939E-7</v>
      </c>
      <c r="AB275">
        <f t="shared" si="179"/>
        <v>0</v>
      </c>
      <c r="AC275">
        <f t="shared" si="179"/>
        <v>0</v>
      </c>
      <c r="AD275">
        <f t="shared" si="179"/>
        <v>0</v>
      </c>
      <c r="AE275">
        <f t="shared" si="179"/>
        <v>0</v>
      </c>
      <c r="AF275">
        <f t="shared" si="179"/>
        <v>1.7103662809191261E-8</v>
      </c>
      <c r="AG275">
        <f t="shared" si="179"/>
        <v>1.5226349879600552E-5</v>
      </c>
      <c r="AH275">
        <f t="shared" si="179"/>
        <v>0</v>
      </c>
      <c r="AI275">
        <f t="shared" si="179"/>
        <v>0</v>
      </c>
      <c r="AJ275">
        <f t="shared" si="179"/>
        <v>0</v>
      </c>
      <c r="AK275">
        <f t="shared" si="179"/>
        <v>0</v>
      </c>
      <c r="AL275">
        <f t="shared" si="179"/>
        <v>0</v>
      </c>
      <c r="AM275">
        <f t="shared" si="179"/>
        <v>0</v>
      </c>
      <c r="AN275">
        <f t="shared" si="179"/>
        <v>0</v>
      </c>
      <c r="AO275">
        <f t="shared" si="179"/>
        <v>0</v>
      </c>
      <c r="AP275">
        <f t="shared" si="179"/>
        <v>0</v>
      </c>
      <c r="AQ275">
        <f t="shared" si="179"/>
        <v>0</v>
      </c>
      <c r="AR275">
        <f>AR157*$C$157</f>
        <v>0</v>
      </c>
      <c r="AS275">
        <f t="shared" ref="AS275:AU275" si="180">AS157*$C$157</f>
        <v>0</v>
      </c>
      <c r="AT275">
        <f t="shared" si="180"/>
        <v>0</v>
      </c>
      <c r="AU275">
        <f t="shared" si="180"/>
        <v>0</v>
      </c>
    </row>
    <row r="276" spans="4:47" x14ac:dyDescent="0.2">
      <c r="D276" s="15" t="s">
        <v>206</v>
      </c>
      <c r="E276">
        <f>E158*$C$158</f>
        <v>0</v>
      </c>
      <c r="F276">
        <f t="shared" ref="F276:AQ276" si="181">F158*$C$158</f>
        <v>0</v>
      </c>
      <c r="G276">
        <f t="shared" si="181"/>
        <v>0</v>
      </c>
      <c r="H276">
        <f t="shared" si="181"/>
        <v>0</v>
      </c>
      <c r="I276">
        <f t="shared" si="181"/>
        <v>0</v>
      </c>
      <c r="J276">
        <f t="shared" si="181"/>
        <v>2.3087948554134266E-8</v>
      </c>
      <c r="K276">
        <f t="shared" si="181"/>
        <v>0</v>
      </c>
      <c r="L276">
        <f t="shared" si="181"/>
        <v>0</v>
      </c>
      <c r="M276">
        <f t="shared" si="181"/>
        <v>0</v>
      </c>
      <c r="N276">
        <f t="shared" si="181"/>
        <v>2.3188963228539175E-8</v>
      </c>
      <c r="O276">
        <f t="shared" si="181"/>
        <v>0</v>
      </c>
      <c r="P276">
        <f t="shared" si="181"/>
        <v>0</v>
      </c>
      <c r="Q276">
        <f t="shared" si="181"/>
        <v>3.8231500323829104E-9</v>
      </c>
      <c r="R276">
        <f t="shared" si="181"/>
        <v>0</v>
      </c>
      <c r="S276">
        <f t="shared" si="181"/>
        <v>0</v>
      </c>
      <c r="T276">
        <f t="shared" si="181"/>
        <v>0</v>
      </c>
      <c r="U276">
        <f t="shared" si="181"/>
        <v>2.5692397478598661E-7</v>
      </c>
      <c r="V276">
        <f t="shared" si="181"/>
        <v>0</v>
      </c>
      <c r="W276">
        <f t="shared" si="181"/>
        <v>1.2714094507850217E-6</v>
      </c>
      <c r="X276">
        <f t="shared" si="181"/>
        <v>0</v>
      </c>
      <c r="Y276">
        <f t="shared" si="181"/>
        <v>0</v>
      </c>
      <c r="Z276">
        <f t="shared" si="181"/>
        <v>1.2589168570792774E-6</v>
      </c>
      <c r="AA276">
        <f t="shared" si="181"/>
        <v>4.478745942045936E-8</v>
      </c>
      <c r="AB276">
        <f t="shared" si="181"/>
        <v>0</v>
      </c>
      <c r="AC276">
        <f t="shared" si="181"/>
        <v>0</v>
      </c>
      <c r="AD276">
        <f t="shared" si="181"/>
        <v>0</v>
      </c>
      <c r="AE276">
        <f t="shared" si="181"/>
        <v>0</v>
      </c>
      <c r="AF276">
        <f t="shared" si="181"/>
        <v>1.2638693748430303E-8</v>
      </c>
      <c r="AG276">
        <f t="shared" si="181"/>
        <v>2.7587999886975617E-5</v>
      </c>
      <c r="AH276">
        <f t="shared" si="181"/>
        <v>1.6691447894799207E-8</v>
      </c>
      <c r="AI276">
        <f t="shared" si="181"/>
        <v>0</v>
      </c>
      <c r="AJ276">
        <f t="shared" si="181"/>
        <v>0</v>
      </c>
      <c r="AK276">
        <f t="shared" si="181"/>
        <v>0</v>
      </c>
      <c r="AL276">
        <f t="shared" si="181"/>
        <v>0</v>
      </c>
      <c r="AM276">
        <f t="shared" si="181"/>
        <v>0</v>
      </c>
      <c r="AN276">
        <f t="shared" si="181"/>
        <v>0</v>
      </c>
      <c r="AO276">
        <f t="shared" si="181"/>
        <v>0</v>
      </c>
      <c r="AP276">
        <f t="shared" si="181"/>
        <v>0</v>
      </c>
      <c r="AQ276">
        <f t="shared" si="181"/>
        <v>1.6506638932581582E-6</v>
      </c>
      <c r="AR276">
        <f>AR158*$C$158</f>
        <v>0</v>
      </c>
      <c r="AS276">
        <f t="shared" ref="AS276:AU276" si="182">AS158*$C$158</f>
        <v>0</v>
      </c>
      <c r="AT276">
        <f t="shared" si="182"/>
        <v>0</v>
      </c>
      <c r="AU276">
        <f t="shared" si="182"/>
        <v>0</v>
      </c>
    </row>
    <row r="277" spans="4:47" x14ac:dyDescent="0.2">
      <c r="D277" s="15" t="s">
        <v>207</v>
      </c>
      <c r="E277">
        <f>E159*$C$159</f>
        <v>0</v>
      </c>
      <c r="F277">
        <f t="shared" ref="F277:AQ277" si="183">F159*$C$159</f>
        <v>0</v>
      </c>
      <c r="G277">
        <f t="shared" si="183"/>
        <v>0</v>
      </c>
      <c r="H277">
        <f t="shared" si="183"/>
        <v>0</v>
      </c>
      <c r="I277">
        <f t="shared" si="183"/>
        <v>0</v>
      </c>
      <c r="J277">
        <f t="shared" si="183"/>
        <v>1.4933989921536722E-10</v>
      </c>
      <c r="K277">
        <f t="shared" si="183"/>
        <v>0</v>
      </c>
      <c r="L277">
        <f t="shared" si="183"/>
        <v>0</v>
      </c>
      <c r="M277">
        <f t="shared" si="183"/>
        <v>0</v>
      </c>
      <c r="N277">
        <f t="shared" si="183"/>
        <v>5.6613009432155136E-8</v>
      </c>
      <c r="O277">
        <f t="shared" si="183"/>
        <v>0</v>
      </c>
      <c r="P277">
        <f t="shared" si="183"/>
        <v>0</v>
      </c>
      <c r="Q277">
        <f t="shared" si="183"/>
        <v>2.863615321743186E-5</v>
      </c>
      <c r="R277">
        <f t="shared" si="183"/>
        <v>1.6603333462150887E-5</v>
      </c>
      <c r="S277">
        <f t="shared" si="183"/>
        <v>1.6888279377302553E-8</v>
      </c>
      <c r="T277">
        <f t="shared" si="183"/>
        <v>6.880839081056071E-10</v>
      </c>
      <c r="U277">
        <f t="shared" si="183"/>
        <v>8.4525985668395377E-9</v>
      </c>
      <c r="V277">
        <f t="shared" si="183"/>
        <v>1.0605006281327916E-8</v>
      </c>
      <c r="W277">
        <f t="shared" si="183"/>
        <v>4.917864681047339E-8</v>
      </c>
      <c r="X277">
        <f t="shared" si="183"/>
        <v>0</v>
      </c>
      <c r="Y277">
        <f t="shared" si="183"/>
        <v>0</v>
      </c>
      <c r="Z277">
        <f t="shared" si="183"/>
        <v>0</v>
      </c>
      <c r="AA277">
        <f t="shared" si="183"/>
        <v>2.6886335944357559E-7</v>
      </c>
      <c r="AB277">
        <f t="shared" si="183"/>
        <v>0</v>
      </c>
      <c r="AC277">
        <f t="shared" si="183"/>
        <v>0</v>
      </c>
      <c r="AD277">
        <f t="shared" si="183"/>
        <v>0</v>
      </c>
      <c r="AE277">
        <f t="shared" si="183"/>
        <v>0</v>
      </c>
      <c r="AF277">
        <f t="shared" si="183"/>
        <v>1.4802166372009828E-7</v>
      </c>
      <c r="AG277">
        <f t="shared" si="183"/>
        <v>3.1786507597106424E-8</v>
      </c>
      <c r="AH277">
        <f t="shared" si="183"/>
        <v>2.2667090920642406E-9</v>
      </c>
      <c r="AI277">
        <f t="shared" si="183"/>
        <v>0</v>
      </c>
      <c r="AJ277">
        <f t="shared" si="183"/>
        <v>0</v>
      </c>
      <c r="AK277">
        <f t="shared" si="183"/>
        <v>0</v>
      </c>
      <c r="AL277">
        <f t="shared" si="183"/>
        <v>0</v>
      </c>
      <c r="AM277">
        <f t="shared" si="183"/>
        <v>0</v>
      </c>
      <c r="AN277">
        <f t="shared" si="183"/>
        <v>0</v>
      </c>
      <c r="AO277">
        <f t="shared" si="183"/>
        <v>0</v>
      </c>
      <c r="AP277">
        <f t="shared" si="183"/>
        <v>0</v>
      </c>
      <c r="AQ277">
        <f t="shared" si="183"/>
        <v>2.1868975984940294E-10</v>
      </c>
      <c r="AR277">
        <f>AR159*$C$159</f>
        <v>0</v>
      </c>
      <c r="AS277">
        <f t="shared" ref="AS277:AU277" si="184">AS159*$C$159</f>
        <v>0</v>
      </c>
      <c r="AT277">
        <f t="shared" si="184"/>
        <v>0</v>
      </c>
      <c r="AU277">
        <f t="shared" si="184"/>
        <v>0</v>
      </c>
    </row>
    <row r="278" spans="4:47" x14ac:dyDescent="0.2">
      <c r="D278" s="15" t="s">
        <v>208</v>
      </c>
      <c r="E278">
        <f>E160*$C$160</f>
        <v>0</v>
      </c>
      <c r="F278">
        <f t="shared" ref="F278:AQ278" si="185">F160*$C$160</f>
        <v>0</v>
      </c>
      <c r="G278">
        <f t="shared" si="185"/>
        <v>0</v>
      </c>
      <c r="H278">
        <f t="shared" si="185"/>
        <v>0</v>
      </c>
      <c r="I278">
        <f t="shared" si="185"/>
        <v>0</v>
      </c>
      <c r="J278">
        <f t="shared" si="185"/>
        <v>9.883589953934723E-10</v>
      </c>
      <c r="K278">
        <f t="shared" si="185"/>
        <v>1.356378935990596E-7</v>
      </c>
      <c r="L278">
        <f t="shared" si="185"/>
        <v>0</v>
      </c>
      <c r="M278">
        <f t="shared" si="185"/>
        <v>0</v>
      </c>
      <c r="N278">
        <f t="shared" si="185"/>
        <v>0</v>
      </c>
      <c r="O278">
        <f t="shared" si="185"/>
        <v>0</v>
      </c>
      <c r="P278">
        <f t="shared" si="185"/>
        <v>0</v>
      </c>
      <c r="Q278">
        <f t="shared" si="185"/>
        <v>0</v>
      </c>
      <c r="R278">
        <f t="shared" si="185"/>
        <v>5.2778222298474339E-10</v>
      </c>
      <c r="S278">
        <f t="shared" si="185"/>
        <v>0</v>
      </c>
      <c r="T278">
        <f t="shared" si="185"/>
        <v>0</v>
      </c>
      <c r="U278">
        <f t="shared" si="185"/>
        <v>1.5314056499871028E-10</v>
      </c>
      <c r="V278">
        <f t="shared" si="185"/>
        <v>0</v>
      </c>
      <c r="W278">
        <f t="shared" si="185"/>
        <v>2.5040152426700781E-6</v>
      </c>
      <c r="X278">
        <f t="shared" si="185"/>
        <v>7.1033752694141822E-7</v>
      </c>
      <c r="Y278">
        <f t="shared" si="185"/>
        <v>0</v>
      </c>
      <c r="Z278">
        <f t="shared" si="185"/>
        <v>0</v>
      </c>
      <c r="AA278">
        <f t="shared" si="185"/>
        <v>4.7543297750091882E-8</v>
      </c>
      <c r="AB278">
        <f t="shared" si="185"/>
        <v>0</v>
      </c>
      <c r="AC278">
        <f t="shared" si="185"/>
        <v>0</v>
      </c>
      <c r="AD278">
        <f t="shared" si="185"/>
        <v>0</v>
      </c>
      <c r="AE278">
        <f t="shared" si="185"/>
        <v>0</v>
      </c>
      <c r="AF278">
        <f t="shared" si="185"/>
        <v>3.9898665271759656E-8</v>
      </c>
      <c r="AG278">
        <f t="shared" si="185"/>
        <v>0</v>
      </c>
      <c r="AH278">
        <f t="shared" si="185"/>
        <v>3.4388431420960395E-10</v>
      </c>
      <c r="AI278">
        <f t="shared" si="185"/>
        <v>0</v>
      </c>
      <c r="AJ278">
        <f t="shared" si="185"/>
        <v>0</v>
      </c>
      <c r="AK278">
        <f t="shared" si="185"/>
        <v>0</v>
      </c>
      <c r="AL278">
        <f t="shared" si="185"/>
        <v>0</v>
      </c>
      <c r="AM278">
        <f t="shared" si="185"/>
        <v>0</v>
      </c>
      <c r="AN278">
        <f t="shared" si="185"/>
        <v>0</v>
      </c>
      <c r="AO278">
        <f t="shared" si="185"/>
        <v>0</v>
      </c>
      <c r="AP278">
        <f t="shared" si="185"/>
        <v>0</v>
      </c>
      <c r="AQ278">
        <f t="shared" si="185"/>
        <v>4.7556624176582732E-8</v>
      </c>
      <c r="AR278">
        <f>AR160*$C$160</f>
        <v>0</v>
      </c>
      <c r="AS278">
        <f t="shared" ref="AS278:AU278" si="186">AS160*$C$160</f>
        <v>0</v>
      </c>
      <c r="AT278">
        <f t="shared" si="186"/>
        <v>0</v>
      </c>
      <c r="AU278">
        <f t="shared" si="186"/>
        <v>0</v>
      </c>
    </row>
    <row r="279" spans="4:47" x14ac:dyDescent="0.2">
      <c r="D279" s="15" t="s">
        <v>209</v>
      </c>
      <c r="E279">
        <f>E161*$C$161</f>
        <v>0</v>
      </c>
      <c r="F279">
        <f t="shared" ref="F279:AQ279" si="187">F161*$C$161</f>
        <v>0</v>
      </c>
      <c r="G279">
        <f t="shared" si="187"/>
        <v>0</v>
      </c>
      <c r="H279">
        <f t="shared" si="187"/>
        <v>0</v>
      </c>
      <c r="I279">
        <f t="shared" si="187"/>
        <v>0</v>
      </c>
      <c r="J279">
        <f t="shared" si="187"/>
        <v>1.5407852097995112E-9</v>
      </c>
      <c r="K279">
        <f t="shared" si="187"/>
        <v>0</v>
      </c>
      <c r="L279">
        <f t="shared" si="187"/>
        <v>0</v>
      </c>
      <c r="M279">
        <f t="shared" si="187"/>
        <v>0</v>
      </c>
      <c r="N279">
        <f t="shared" si="187"/>
        <v>6.3435526297522846E-9</v>
      </c>
      <c r="O279">
        <f t="shared" si="187"/>
        <v>0</v>
      </c>
      <c r="P279">
        <f t="shared" si="187"/>
        <v>0</v>
      </c>
      <c r="Q279">
        <f t="shared" si="187"/>
        <v>7.0853834708944059E-7</v>
      </c>
      <c r="R279">
        <f t="shared" si="187"/>
        <v>1.4063677068312382E-8</v>
      </c>
      <c r="S279">
        <f t="shared" si="187"/>
        <v>1.0990971129224698E-7</v>
      </c>
      <c r="T279">
        <f t="shared" si="187"/>
        <v>8.1791930164334245E-7</v>
      </c>
      <c r="U279">
        <f t="shared" si="187"/>
        <v>5.1732675190367415E-8</v>
      </c>
      <c r="V279">
        <f t="shared" si="187"/>
        <v>2.9159204738230789E-7</v>
      </c>
      <c r="W279">
        <f t="shared" si="187"/>
        <v>8.536645939541687E-12</v>
      </c>
      <c r="X279">
        <f t="shared" si="187"/>
        <v>0</v>
      </c>
      <c r="Y279">
        <f t="shared" si="187"/>
        <v>0</v>
      </c>
      <c r="Z279">
        <f t="shared" si="187"/>
        <v>0</v>
      </c>
      <c r="AA279">
        <f t="shared" si="187"/>
        <v>1.109409009582604E-7</v>
      </c>
      <c r="AB279">
        <f t="shared" si="187"/>
        <v>0</v>
      </c>
      <c r="AC279">
        <f t="shared" si="187"/>
        <v>0</v>
      </c>
      <c r="AD279">
        <f t="shared" si="187"/>
        <v>0</v>
      </c>
      <c r="AE279">
        <f t="shared" si="187"/>
        <v>0</v>
      </c>
      <c r="AF279">
        <f t="shared" si="187"/>
        <v>2.5754976771990107E-8</v>
      </c>
      <c r="AG279">
        <f t="shared" si="187"/>
        <v>6.269150696129409E-7</v>
      </c>
      <c r="AH279">
        <f t="shared" si="187"/>
        <v>5.4268298481089692E-6</v>
      </c>
      <c r="AI279">
        <f t="shared" si="187"/>
        <v>0</v>
      </c>
      <c r="AJ279">
        <f t="shared" si="187"/>
        <v>6.4323551255779341E-9</v>
      </c>
      <c r="AK279">
        <f t="shared" si="187"/>
        <v>0</v>
      </c>
      <c r="AL279">
        <f t="shared" si="187"/>
        <v>0</v>
      </c>
      <c r="AM279">
        <f t="shared" si="187"/>
        <v>0</v>
      </c>
      <c r="AN279">
        <f t="shared" si="187"/>
        <v>0</v>
      </c>
      <c r="AO279">
        <f t="shared" si="187"/>
        <v>2.086149243375866E-7</v>
      </c>
      <c r="AP279">
        <f t="shared" si="187"/>
        <v>0</v>
      </c>
      <c r="AQ279">
        <f t="shared" si="187"/>
        <v>7.134481378600828E-7</v>
      </c>
      <c r="AR279">
        <f>AR161*$C$161</f>
        <v>0</v>
      </c>
      <c r="AS279">
        <f t="shared" ref="AS279:AU279" si="188">AS161*$C$161</f>
        <v>0</v>
      </c>
      <c r="AT279">
        <f t="shared" si="188"/>
        <v>0</v>
      </c>
      <c r="AU279">
        <f t="shared" si="188"/>
        <v>0</v>
      </c>
    </row>
    <row r="280" spans="4:47" x14ac:dyDescent="0.2">
      <c r="D280" s="15" t="s">
        <v>210</v>
      </c>
      <c r="E280">
        <f>E162*$C$162</f>
        <v>0</v>
      </c>
      <c r="F280">
        <f t="shared" ref="F280:AQ280" si="189">F162*$C$162</f>
        <v>0</v>
      </c>
      <c r="G280">
        <f t="shared" si="189"/>
        <v>0</v>
      </c>
      <c r="H280">
        <f t="shared" si="189"/>
        <v>0</v>
      </c>
      <c r="I280">
        <f t="shared" si="189"/>
        <v>0</v>
      </c>
      <c r="J280">
        <f t="shared" si="189"/>
        <v>0</v>
      </c>
      <c r="K280">
        <f t="shared" si="189"/>
        <v>0</v>
      </c>
      <c r="L280">
        <f t="shared" si="189"/>
        <v>0</v>
      </c>
      <c r="M280">
        <f t="shared" si="189"/>
        <v>0</v>
      </c>
      <c r="N280">
        <f t="shared" si="189"/>
        <v>0</v>
      </c>
      <c r="O280">
        <f t="shared" si="189"/>
        <v>0</v>
      </c>
      <c r="P280">
        <f t="shared" si="189"/>
        <v>0</v>
      </c>
      <c r="Q280">
        <f t="shared" si="189"/>
        <v>5.0718753722007993E-10</v>
      </c>
      <c r="R280">
        <f t="shared" si="189"/>
        <v>0</v>
      </c>
      <c r="S280">
        <f t="shared" si="189"/>
        <v>0</v>
      </c>
      <c r="T280">
        <f t="shared" si="189"/>
        <v>1.0378803005358065E-9</v>
      </c>
      <c r="U280">
        <f t="shared" si="189"/>
        <v>1.206041998551725E-9</v>
      </c>
      <c r="V280">
        <f t="shared" si="189"/>
        <v>2.191260133739988E-10</v>
      </c>
      <c r="W280">
        <f t="shared" si="189"/>
        <v>0</v>
      </c>
      <c r="X280">
        <f t="shared" si="189"/>
        <v>0</v>
      </c>
      <c r="Y280">
        <f t="shared" si="189"/>
        <v>0</v>
      </c>
      <c r="Z280">
        <f t="shared" si="189"/>
        <v>0</v>
      </c>
      <c r="AA280">
        <f t="shared" si="189"/>
        <v>5.8211443553988955E-7</v>
      </c>
      <c r="AB280">
        <f t="shared" si="189"/>
        <v>0</v>
      </c>
      <c r="AC280">
        <f t="shared" si="189"/>
        <v>0</v>
      </c>
      <c r="AD280">
        <f t="shared" si="189"/>
        <v>0</v>
      </c>
      <c r="AE280">
        <f t="shared" si="189"/>
        <v>0</v>
      </c>
      <c r="AF280">
        <f t="shared" si="189"/>
        <v>8.8945386494981852E-8</v>
      </c>
      <c r="AG280">
        <f t="shared" si="189"/>
        <v>1.6132500385083891E-6</v>
      </c>
      <c r="AH280">
        <f t="shared" si="189"/>
        <v>4.1748034930093907E-8</v>
      </c>
      <c r="AI280">
        <f t="shared" si="189"/>
        <v>0</v>
      </c>
      <c r="AJ280">
        <f t="shared" si="189"/>
        <v>0</v>
      </c>
      <c r="AK280">
        <f t="shared" si="189"/>
        <v>0</v>
      </c>
      <c r="AL280">
        <f t="shared" si="189"/>
        <v>0</v>
      </c>
      <c r="AM280">
        <f t="shared" si="189"/>
        <v>0</v>
      </c>
      <c r="AN280">
        <f t="shared" si="189"/>
        <v>0</v>
      </c>
      <c r="AO280">
        <f t="shared" si="189"/>
        <v>0</v>
      </c>
      <c r="AP280">
        <f t="shared" si="189"/>
        <v>0</v>
      </c>
      <c r="AQ280">
        <f t="shared" si="189"/>
        <v>0</v>
      </c>
      <c r="AR280">
        <f>AR162*$C$162</f>
        <v>0</v>
      </c>
      <c r="AS280">
        <f t="shared" ref="AS280:AU280" si="190">AS162*$C$162</f>
        <v>0</v>
      </c>
      <c r="AT280">
        <f t="shared" si="190"/>
        <v>0</v>
      </c>
      <c r="AU280">
        <f t="shared" si="190"/>
        <v>0</v>
      </c>
    </row>
    <row r="281" spans="4:47" x14ac:dyDescent="0.2">
      <c r="D281" s="15" t="s">
        <v>211</v>
      </c>
      <c r="E281">
        <f>E163*$C$163</f>
        <v>0</v>
      </c>
      <c r="F281">
        <f t="shared" ref="F281:AQ281" si="191">F163*$C$163</f>
        <v>0</v>
      </c>
      <c r="G281">
        <f t="shared" si="191"/>
        <v>0</v>
      </c>
      <c r="H281">
        <f t="shared" si="191"/>
        <v>0</v>
      </c>
      <c r="I281">
        <f t="shared" si="191"/>
        <v>0</v>
      </c>
      <c r="J281">
        <f t="shared" si="191"/>
        <v>0</v>
      </c>
      <c r="K281">
        <f t="shared" si="191"/>
        <v>0</v>
      </c>
      <c r="L281">
        <f t="shared" si="191"/>
        <v>0</v>
      </c>
      <c r="M281">
        <f t="shared" si="191"/>
        <v>0</v>
      </c>
      <c r="N281">
        <f t="shared" si="191"/>
        <v>0</v>
      </c>
      <c r="O281">
        <f t="shared" si="191"/>
        <v>0</v>
      </c>
      <c r="P281">
        <f t="shared" si="191"/>
        <v>2.8342888708312402E-2</v>
      </c>
      <c r="Q281">
        <f t="shared" si="191"/>
        <v>0</v>
      </c>
      <c r="R281">
        <f t="shared" si="191"/>
        <v>0</v>
      </c>
      <c r="S281">
        <f t="shared" si="191"/>
        <v>0</v>
      </c>
      <c r="T281">
        <f t="shared" si="191"/>
        <v>0</v>
      </c>
      <c r="U281">
        <f t="shared" si="191"/>
        <v>0</v>
      </c>
      <c r="V281">
        <f t="shared" si="191"/>
        <v>0</v>
      </c>
      <c r="W281">
        <f t="shared" si="191"/>
        <v>0</v>
      </c>
      <c r="X281">
        <f t="shared" si="191"/>
        <v>0</v>
      </c>
      <c r="Y281">
        <f t="shared" si="191"/>
        <v>0</v>
      </c>
      <c r="Z281">
        <f t="shared" si="191"/>
        <v>0</v>
      </c>
      <c r="AA281">
        <f t="shared" si="191"/>
        <v>5.8519100924741044E-5</v>
      </c>
      <c r="AB281">
        <f t="shared" si="191"/>
        <v>0</v>
      </c>
      <c r="AC281">
        <f t="shared" si="191"/>
        <v>0</v>
      </c>
      <c r="AD281">
        <f t="shared" si="191"/>
        <v>0</v>
      </c>
      <c r="AE281">
        <f t="shared" si="191"/>
        <v>0</v>
      </c>
      <c r="AF281">
        <f t="shared" si="191"/>
        <v>4.5267387809856987E-5</v>
      </c>
      <c r="AG281">
        <f t="shared" si="191"/>
        <v>0</v>
      </c>
      <c r="AH281">
        <f t="shared" si="191"/>
        <v>0</v>
      </c>
      <c r="AI281">
        <f t="shared" si="191"/>
        <v>0</v>
      </c>
      <c r="AJ281">
        <f t="shared" si="191"/>
        <v>0</v>
      </c>
      <c r="AK281">
        <f t="shared" si="191"/>
        <v>0</v>
      </c>
      <c r="AL281">
        <f t="shared" si="191"/>
        <v>0</v>
      </c>
      <c r="AM281">
        <f t="shared" si="191"/>
        <v>0</v>
      </c>
      <c r="AN281">
        <f t="shared" si="191"/>
        <v>0</v>
      </c>
      <c r="AO281">
        <f t="shared" si="191"/>
        <v>0</v>
      </c>
      <c r="AP281">
        <f t="shared" si="191"/>
        <v>0</v>
      </c>
      <c r="AQ281">
        <f t="shared" si="191"/>
        <v>0</v>
      </c>
      <c r="AR281">
        <f>AR163*$C$163</f>
        <v>0</v>
      </c>
      <c r="AS281">
        <f t="shared" ref="AS281:AU281" si="192">AS163*$C$163</f>
        <v>0</v>
      </c>
      <c r="AT281">
        <f t="shared" si="192"/>
        <v>0</v>
      </c>
      <c r="AU281">
        <f t="shared" si="192"/>
        <v>0</v>
      </c>
    </row>
    <row r="282" spans="4:47" x14ac:dyDescent="0.2">
      <c r="D282" s="15" t="s">
        <v>212</v>
      </c>
      <c r="E282">
        <f>E164*$C$164</f>
        <v>0</v>
      </c>
      <c r="F282">
        <f t="shared" ref="F282:AQ282" si="193">F164*$C$164</f>
        <v>0</v>
      </c>
      <c r="G282">
        <f t="shared" si="193"/>
        <v>0</v>
      </c>
      <c r="H282">
        <f t="shared" si="193"/>
        <v>0</v>
      </c>
      <c r="I282">
        <f t="shared" si="193"/>
        <v>0</v>
      </c>
      <c r="J282">
        <f t="shared" si="193"/>
        <v>0</v>
      </c>
      <c r="K282">
        <f t="shared" si="193"/>
        <v>0</v>
      </c>
      <c r="L282">
        <f t="shared" si="193"/>
        <v>0</v>
      </c>
      <c r="M282">
        <f t="shared" si="193"/>
        <v>0</v>
      </c>
      <c r="N282">
        <f t="shared" si="193"/>
        <v>0</v>
      </c>
      <c r="O282">
        <f t="shared" si="193"/>
        <v>0</v>
      </c>
      <c r="P282">
        <f t="shared" si="193"/>
        <v>2.3300313792932564E-4</v>
      </c>
      <c r="Q282">
        <f t="shared" si="193"/>
        <v>0</v>
      </c>
      <c r="R282">
        <f t="shared" si="193"/>
        <v>0</v>
      </c>
      <c r="S282">
        <f t="shared" si="193"/>
        <v>0</v>
      </c>
      <c r="T282">
        <f t="shared" si="193"/>
        <v>0</v>
      </c>
      <c r="U282">
        <f t="shared" si="193"/>
        <v>0</v>
      </c>
      <c r="V282">
        <f t="shared" si="193"/>
        <v>0</v>
      </c>
      <c r="W282">
        <f t="shared" si="193"/>
        <v>0</v>
      </c>
      <c r="X282">
        <f t="shared" si="193"/>
        <v>0</v>
      </c>
      <c r="Y282">
        <f t="shared" si="193"/>
        <v>0</v>
      </c>
      <c r="Z282">
        <f t="shared" si="193"/>
        <v>0</v>
      </c>
      <c r="AA282">
        <f t="shared" si="193"/>
        <v>4.9972796818647746E-7</v>
      </c>
      <c r="AB282">
        <f t="shared" si="193"/>
        <v>0</v>
      </c>
      <c r="AC282">
        <f t="shared" si="193"/>
        <v>0</v>
      </c>
      <c r="AD282">
        <f t="shared" si="193"/>
        <v>0</v>
      </c>
      <c r="AE282">
        <f t="shared" si="193"/>
        <v>0</v>
      </c>
      <c r="AF282">
        <f t="shared" si="193"/>
        <v>2.9060448424178088E-7</v>
      </c>
      <c r="AG282">
        <f t="shared" si="193"/>
        <v>0</v>
      </c>
      <c r="AH282">
        <f t="shared" si="193"/>
        <v>0</v>
      </c>
      <c r="AI282">
        <f t="shared" si="193"/>
        <v>0</v>
      </c>
      <c r="AJ282">
        <f t="shared" si="193"/>
        <v>0</v>
      </c>
      <c r="AK282">
        <f t="shared" si="193"/>
        <v>0</v>
      </c>
      <c r="AL282">
        <f t="shared" si="193"/>
        <v>0</v>
      </c>
      <c r="AM282">
        <f t="shared" si="193"/>
        <v>0</v>
      </c>
      <c r="AN282">
        <f t="shared" si="193"/>
        <v>0</v>
      </c>
      <c r="AO282">
        <f t="shared" si="193"/>
        <v>0</v>
      </c>
      <c r="AP282">
        <f t="shared" si="193"/>
        <v>0</v>
      </c>
      <c r="AQ282">
        <f t="shared" si="193"/>
        <v>0</v>
      </c>
      <c r="AR282">
        <f>AR164*$C$164</f>
        <v>0</v>
      </c>
      <c r="AS282">
        <f t="shared" ref="AS282:AU282" si="194">AS164*$C$164</f>
        <v>0</v>
      </c>
      <c r="AT282">
        <f t="shared" si="194"/>
        <v>0</v>
      </c>
      <c r="AU282">
        <f t="shared" si="194"/>
        <v>0</v>
      </c>
    </row>
    <row r="283" spans="4:47" x14ac:dyDescent="0.2">
      <c r="D283" s="15" t="s">
        <v>213</v>
      </c>
      <c r="E283">
        <f>E165*$C$165</f>
        <v>0</v>
      </c>
      <c r="F283">
        <f t="shared" ref="F283:AQ283" si="195">F165*$C$165</f>
        <v>0</v>
      </c>
      <c r="G283">
        <f t="shared" si="195"/>
        <v>0</v>
      </c>
      <c r="H283">
        <f t="shared" si="195"/>
        <v>0</v>
      </c>
      <c r="I283">
        <f t="shared" si="195"/>
        <v>0</v>
      </c>
      <c r="J283">
        <f t="shared" si="195"/>
        <v>0</v>
      </c>
      <c r="K283">
        <f t="shared" si="195"/>
        <v>0</v>
      </c>
      <c r="L283">
        <f t="shared" si="195"/>
        <v>0</v>
      </c>
      <c r="M283">
        <f t="shared" si="195"/>
        <v>0</v>
      </c>
      <c r="N283">
        <f t="shared" si="195"/>
        <v>0</v>
      </c>
      <c r="O283">
        <f t="shared" si="195"/>
        <v>0</v>
      </c>
      <c r="P283">
        <f t="shared" si="195"/>
        <v>3.473401183424471E-3</v>
      </c>
      <c r="Q283">
        <f t="shared" si="195"/>
        <v>0</v>
      </c>
      <c r="R283">
        <f t="shared" si="195"/>
        <v>0</v>
      </c>
      <c r="S283">
        <f t="shared" si="195"/>
        <v>0</v>
      </c>
      <c r="T283">
        <f t="shared" si="195"/>
        <v>0</v>
      </c>
      <c r="U283">
        <f t="shared" si="195"/>
        <v>0</v>
      </c>
      <c r="V283">
        <f t="shared" si="195"/>
        <v>0</v>
      </c>
      <c r="W283">
        <f t="shared" si="195"/>
        <v>0</v>
      </c>
      <c r="X283">
        <f t="shared" si="195"/>
        <v>0</v>
      </c>
      <c r="Y283">
        <f t="shared" si="195"/>
        <v>0</v>
      </c>
      <c r="Z283">
        <f t="shared" si="195"/>
        <v>0</v>
      </c>
      <c r="AA283">
        <f t="shared" si="195"/>
        <v>5.6114792026756065E-7</v>
      </c>
      <c r="AB283">
        <f t="shared" si="195"/>
        <v>0</v>
      </c>
      <c r="AC283">
        <f t="shared" si="195"/>
        <v>0</v>
      </c>
      <c r="AD283">
        <f t="shared" si="195"/>
        <v>0</v>
      </c>
      <c r="AE283">
        <f t="shared" si="195"/>
        <v>0</v>
      </c>
      <c r="AF283">
        <f t="shared" si="195"/>
        <v>1.5627814356756405E-6</v>
      </c>
      <c r="AG283">
        <f t="shared" si="195"/>
        <v>0</v>
      </c>
      <c r="AH283">
        <f t="shared" si="195"/>
        <v>0</v>
      </c>
      <c r="AI283">
        <f t="shared" si="195"/>
        <v>0</v>
      </c>
      <c r="AJ283">
        <f t="shared" si="195"/>
        <v>0</v>
      </c>
      <c r="AK283">
        <f t="shared" si="195"/>
        <v>0</v>
      </c>
      <c r="AL283">
        <f t="shared" si="195"/>
        <v>0</v>
      </c>
      <c r="AM283">
        <f t="shared" si="195"/>
        <v>0</v>
      </c>
      <c r="AN283">
        <f t="shared" si="195"/>
        <v>0</v>
      </c>
      <c r="AO283">
        <f t="shared" si="195"/>
        <v>0</v>
      </c>
      <c r="AP283">
        <f t="shared" si="195"/>
        <v>0</v>
      </c>
      <c r="AQ283">
        <f t="shared" si="195"/>
        <v>0</v>
      </c>
      <c r="AR283">
        <f>AR165*$C$165</f>
        <v>0</v>
      </c>
      <c r="AS283">
        <f t="shared" ref="AS283:AU283" si="196">AS165*$C$165</f>
        <v>0</v>
      </c>
      <c r="AT283">
        <f t="shared" si="196"/>
        <v>0</v>
      </c>
      <c r="AU283">
        <f t="shared" si="196"/>
        <v>0</v>
      </c>
    </row>
    <row r="284" spans="4:47" x14ac:dyDescent="0.2">
      <c r="D284" s="15" t="s">
        <v>214</v>
      </c>
      <c r="E284">
        <f>E166*$C$166</f>
        <v>0</v>
      </c>
      <c r="F284">
        <f t="shared" ref="F284:AQ284" si="197">F166*$C$166</f>
        <v>0</v>
      </c>
      <c r="G284">
        <f t="shared" si="197"/>
        <v>0</v>
      </c>
      <c r="H284">
        <f t="shared" si="197"/>
        <v>0</v>
      </c>
      <c r="I284">
        <f t="shared" si="197"/>
        <v>0</v>
      </c>
      <c r="J284">
        <f t="shared" si="197"/>
        <v>0</v>
      </c>
      <c r="K284">
        <f t="shared" si="197"/>
        <v>0</v>
      </c>
      <c r="L284">
        <f t="shared" si="197"/>
        <v>0</v>
      </c>
      <c r="M284">
        <f t="shared" si="197"/>
        <v>0</v>
      </c>
      <c r="N284">
        <f t="shared" si="197"/>
        <v>0</v>
      </c>
      <c r="O284">
        <f t="shared" si="197"/>
        <v>6.7676323053780701E-5</v>
      </c>
      <c r="P284">
        <f t="shared" si="197"/>
        <v>0</v>
      </c>
      <c r="Q284">
        <f t="shared" si="197"/>
        <v>0</v>
      </c>
      <c r="R284">
        <f t="shared" si="197"/>
        <v>0</v>
      </c>
      <c r="S284">
        <f t="shared" si="197"/>
        <v>0</v>
      </c>
      <c r="T284">
        <f t="shared" si="197"/>
        <v>0</v>
      </c>
      <c r="U284">
        <f t="shared" si="197"/>
        <v>0</v>
      </c>
      <c r="V284">
        <f t="shared" si="197"/>
        <v>0</v>
      </c>
      <c r="W284">
        <f t="shared" si="197"/>
        <v>0</v>
      </c>
      <c r="X284">
        <f t="shared" si="197"/>
        <v>0</v>
      </c>
      <c r="Y284">
        <f t="shared" si="197"/>
        <v>0</v>
      </c>
      <c r="Z284">
        <f t="shared" si="197"/>
        <v>0</v>
      </c>
      <c r="AA284">
        <f t="shared" si="197"/>
        <v>5.4556992736746233E-9</v>
      </c>
      <c r="AB284">
        <f t="shared" si="197"/>
        <v>0</v>
      </c>
      <c r="AC284">
        <f t="shared" si="197"/>
        <v>0</v>
      </c>
      <c r="AD284">
        <f t="shared" si="197"/>
        <v>0</v>
      </c>
      <c r="AE284">
        <f t="shared" si="197"/>
        <v>0</v>
      </c>
      <c r="AF284">
        <f t="shared" si="197"/>
        <v>2.983375256014017E-8</v>
      </c>
      <c r="AG284">
        <f t="shared" si="197"/>
        <v>0</v>
      </c>
      <c r="AH284">
        <f t="shared" si="197"/>
        <v>0</v>
      </c>
      <c r="AI284">
        <f t="shared" si="197"/>
        <v>0</v>
      </c>
      <c r="AJ284">
        <f t="shared" si="197"/>
        <v>0</v>
      </c>
      <c r="AK284">
        <f t="shared" si="197"/>
        <v>0</v>
      </c>
      <c r="AL284">
        <f t="shared" si="197"/>
        <v>0</v>
      </c>
      <c r="AM284">
        <f t="shared" si="197"/>
        <v>0</v>
      </c>
      <c r="AN284">
        <f t="shared" si="197"/>
        <v>0</v>
      </c>
      <c r="AO284">
        <f t="shared" si="197"/>
        <v>0</v>
      </c>
      <c r="AP284">
        <f t="shared" si="197"/>
        <v>0</v>
      </c>
      <c r="AQ284">
        <f t="shared" si="197"/>
        <v>0</v>
      </c>
      <c r="AR284">
        <f>AR166*$C$166</f>
        <v>0</v>
      </c>
      <c r="AS284">
        <f t="shared" ref="AS284:AU284" si="198">AS166*$C$166</f>
        <v>0</v>
      </c>
      <c r="AT284">
        <f t="shared" si="198"/>
        <v>0</v>
      </c>
      <c r="AU284">
        <f t="shared" si="198"/>
        <v>0</v>
      </c>
    </row>
    <row r="285" spans="4:47" x14ac:dyDescent="0.2">
      <c r="D285" s="15" t="s">
        <v>215</v>
      </c>
      <c r="E285">
        <f>E167*$C$167</f>
        <v>0</v>
      </c>
      <c r="F285">
        <f t="shared" ref="F285:AQ285" si="199">F167*$C$167</f>
        <v>0</v>
      </c>
      <c r="G285">
        <f t="shared" si="199"/>
        <v>0</v>
      </c>
      <c r="H285">
        <f t="shared" si="199"/>
        <v>0</v>
      </c>
      <c r="I285">
        <f t="shared" si="199"/>
        <v>0</v>
      </c>
      <c r="J285">
        <f t="shared" si="199"/>
        <v>0</v>
      </c>
      <c r="K285">
        <f t="shared" si="199"/>
        <v>0</v>
      </c>
      <c r="L285">
        <f t="shared" si="199"/>
        <v>0</v>
      </c>
      <c r="M285">
        <f t="shared" si="199"/>
        <v>0</v>
      </c>
      <c r="N285">
        <f t="shared" si="199"/>
        <v>0</v>
      </c>
      <c r="O285">
        <f t="shared" si="199"/>
        <v>1.7379843897134119E-3</v>
      </c>
      <c r="P285">
        <f t="shared" si="199"/>
        <v>0</v>
      </c>
      <c r="Q285">
        <f t="shared" si="199"/>
        <v>0</v>
      </c>
      <c r="R285">
        <f t="shared" si="199"/>
        <v>0</v>
      </c>
      <c r="S285">
        <f t="shared" si="199"/>
        <v>0</v>
      </c>
      <c r="T285">
        <f t="shared" si="199"/>
        <v>0</v>
      </c>
      <c r="U285">
        <f t="shared" si="199"/>
        <v>0</v>
      </c>
      <c r="V285">
        <f t="shared" si="199"/>
        <v>0</v>
      </c>
      <c r="W285">
        <f t="shared" si="199"/>
        <v>0</v>
      </c>
      <c r="X285">
        <f t="shared" si="199"/>
        <v>0</v>
      </c>
      <c r="Y285">
        <f t="shared" si="199"/>
        <v>0</v>
      </c>
      <c r="Z285">
        <f t="shared" si="199"/>
        <v>0</v>
      </c>
      <c r="AA285">
        <f t="shared" si="199"/>
        <v>6.6004788993851473E-7</v>
      </c>
      <c r="AB285">
        <f t="shared" si="199"/>
        <v>0</v>
      </c>
      <c r="AC285">
        <f t="shared" si="199"/>
        <v>0</v>
      </c>
      <c r="AD285">
        <f t="shared" si="199"/>
        <v>0</v>
      </c>
      <c r="AE285">
        <f t="shared" si="199"/>
        <v>0</v>
      </c>
      <c r="AF285">
        <f t="shared" si="199"/>
        <v>4.7343349157974025E-7</v>
      </c>
      <c r="AG285">
        <f t="shared" si="199"/>
        <v>0</v>
      </c>
      <c r="AH285">
        <f t="shared" si="199"/>
        <v>0</v>
      </c>
      <c r="AI285">
        <f t="shared" si="199"/>
        <v>0</v>
      </c>
      <c r="AJ285">
        <f t="shared" si="199"/>
        <v>0</v>
      </c>
      <c r="AK285">
        <f t="shared" si="199"/>
        <v>0</v>
      </c>
      <c r="AL285">
        <f t="shared" si="199"/>
        <v>0</v>
      </c>
      <c r="AM285">
        <f t="shared" si="199"/>
        <v>0</v>
      </c>
      <c r="AN285">
        <f t="shared" si="199"/>
        <v>0</v>
      </c>
      <c r="AO285">
        <f t="shared" si="199"/>
        <v>0</v>
      </c>
      <c r="AP285">
        <f t="shared" si="199"/>
        <v>0</v>
      </c>
      <c r="AQ285">
        <f t="shared" si="199"/>
        <v>0</v>
      </c>
      <c r="AR285">
        <f>AR167*$C$167</f>
        <v>0</v>
      </c>
      <c r="AS285">
        <f t="shared" ref="AS285:AU285" si="200">AS167*$C$167</f>
        <v>0</v>
      </c>
      <c r="AT285">
        <f t="shared" si="200"/>
        <v>0</v>
      </c>
      <c r="AU285">
        <f t="shared" si="200"/>
        <v>0</v>
      </c>
    </row>
    <row r="286" spans="4:47" x14ac:dyDescent="0.2">
      <c r="D286" s="15" t="s">
        <v>216</v>
      </c>
      <c r="E286">
        <f>E168*$C$168</f>
        <v>0</v>
      </c>
      <c r="F286">
        <f t="shared" ref="F286:AQ286" si="201">F168*$C$168</f>
        <v>0</v>
      </c>
      <c r="G286">
        <f t="shared" si="201"/>
        <v>0</v>
      </c>
      <c r="H286">
        <f t="shared" si="201"/>
        <v>0</v>
      </c>
      <c r="I286">
        <f t="shared" si="201"/>
        <v>0</v>
      </c>
      <c r="J286">
        <f t="shared" si="201"/>
        <v>0</v>
      </c>
      <c r="K286">
        <f t="shared" si="201"/>
        <v>0</v>
      </c>
      <c r="L286">
        <f t="shared" si="201"/>
        <v>0</v>
      </c>
      <c r="M286">
        <f t="shared" si="201"/>
        <v>0</v>
      </c>
      <c r="N286">
        <f t="shared" si="201"/>
        <v>0</v>
      </c>
      <c r="O286">
        <f t="shared" si="201"/>
        <v>4.9071162194700745E-3</v>
      </c>
      <c r="P286">
        <f t="shared" si="201"/>
        <v>1.3982845606682664E-3</v>
      </c>
      <c r="Q286">
        <f t="shared" si="201"/>
        <v>0</v>
      </c>
      <c r="R286">
        <f t="shared" si="201"/>
        <v>0</v>
      </c>
      <c r="S286">
        <f t="shared" si="201"/>
        <v>0</v>
      </c>
      <c r="T286">
        <f t="shared" si="201"/>
        <v>0</v>
      </c>
      <c r="U286">
        <f t="shared" si="201"/>
        <v>0</v>
      </c>
      <c r="V286">
        <f t="shared" si="201"/>
        <v>0</v>
      </c>
      <c r="W286">
        <f t="shared" si="201"/>
        <v>0</v>
      </c>
      <c r="X286">
        <f t="shared" si="201"/>
        <v>0</v>
      </c>
      <c r="Y286">
        <f t="shared" si="201"/>
        <v>0</v>
      </c>
      <c r="Z286">
        <f t="shared" si="201"/>
        <v>0</v>
      </c>
      <c r="AA286">
        <f t="shared" si="201"/>
        <v>1.0672049226357034E-5</v>
      </c>
      <c r="AB286">
        <f t="shared" si="201"/>
        <v>0</v>
      </c>
      <c r="AC286">
        <f t="shared" si="201"/>
        <v>0</v>
      </c>
      <c r="AD286">
        <f t="shared" si="201"/>
        <v>0</v>
      </c>
      <c r="AE286">
        <f t="shared" si="201"/>
        <v>0</v>
      </c>
      <c r="AF286">
        <f t="shared" si="201"/>
        <v>9.063529749439627E-6</v>
      </c>
      <c r="AG286">
        <f t="shared" si="201"/>
        <v>0</v>
      </c>
      <c r="AH286">
        <f t="shared" si="201"/>
        <v>0</v>
      </c>
      <c r="AI286">
        <f t="shared" si="201"/>
        <v>0</v>
      </c>
      <c r="AJ286">
        <f t="shared" si="201"/>
        <v>0</v>
      </c>
      <c r="AK286">
        <f t="shared" si="201"/>
        <v>0</v>
      </c>
      <c r="AL286">
        <f t="shared" si="201"/>
        <v>0</v>
      </c>
      <c r="AM286">
        <f t="shared" si="201"/>
        <v>0</v>
      </c>
      <c r="AN286">
        <f t="shared" si="201"/>
        <v>0</v>
      </c>
      <c r="AO286">
        <f t="shared" si="201"/>
        <v>0</v>
      </c>
      <c r="AP286">
        <f t="shared" si="201"/>
        <v>0</v>
      </c>
      <c r="AQ286">
        <f t="shared" si="201"/>
        <v>0</v>
      </c>
      <c r="AR286">
        <f>AR168*$C$168</f>
        <v>0</v>
      </c>
      <c r="AS286">
        <f t="shared" ref="AS286:AU286" si="202">AS168*$C$168</f>
        <v>0</v>
      </c>
      <c r="AT286">
        <f t="shared" si="202"/>
        <v>0</v>
      </c>
      <c r="AU286">
        <f t="shared" si="202"/>
        <v>0</v>
      </c>
    </row>
    <row r="287" spans="4:47" x14ac:dyDescent="0.2">
      <c r="D287" s="15" t="s">
        <v>217</v>
      </c>
      <c r="E287">
        <f>E169*$C$169</f>
        <v>0</v>
      </c>
      <c r="F287">
        <f t="shared" ref="F287:AQ287" si="203">F169*$C$169</f>
        <v>0</v>
      </c>
      <c r="G287">
        <f t="shared" si="203"/>
        <v>0</v>
      </c>
      <c r="H287">
        <f t="shared" si="203"/>
        <v>0</v>
      </c>
      <c r="I287">
        <f t="shared" si="203"/>
        <v>0</v>
      </c>
      <c r="J287">
        <f t="shared" si="203"/>
        <v>0</v>
      </c>
      <c r="K287">
        <f t="shared" si="203"/>
        <v>0</v>
      </c>
      <c r="L287">
        <f t="shared" si="203"/>
        <v>0</v>
      </c>
      <c r="M287">
        <f t="shared" si="203"/>
        <v>0</v>
      </c>
      <c r="N287">
        <f t="shared" si="203"/>
        <v>0</v>
      </c>
      <c r="O287">
        <f t="shared" si="203"/>
        <v>0</v>
      </c>
      <c r="P287">
        <f t="shared" si="203"/>
        <v>0</v>
      </c>
      <c r="Q287">
        <f t="shared" si="203"/>
        <v>0</v>
      </c>
      <c r="R287">
        <f t="shared" si="203"/>
        <v>0</v>
      </c>
      <c r="S287">
        <f t="shared" si="203"/>
        <v>0</v>
      </c>
      <c r="T287">
        <f t="shared" si="203"/>
        <v>0</v>
      </c>
      <c r="U287">
        <f t="shared" si="203"/>
        <v>0</v>
      </c>
      <c r="V287">
        <f t="shared" si="203"/>
        <v>0</v>
      </c>
      <c r="W287">
        <f t="shared" si="203"/>
        <v>0</v>
      </c>
      <c r="X287">
        <f t="shared" si="203"/>
        <v>0</v>
      </c>
      <c r="Y287">
        <f t="shared" si="203"/>
        <v>0</v>
      </c>
      <c r="Z287">
        <f t="shared" si="203"/>
        <v>0</v>
      </c>
      <c r="AA287">
        <f t="shared" si="203"/>
        <v>9.2069042099814742E-6</v>
      </c>
      <c r="AB287">
        <f t="shared" si="203"/>
        <v>0</v>
      </c>
      <c r="AC287">
        <f t="shared" si="203"/>
        <v>0</v>
      </c>
      <c r="AD287">
        <f t="shared" si="203"/>
        <v>0</v>
      </c>
      <c r="AE287">
        <f t="shared" si="203"/>
        <v>0</v>
      </c>
      <c r="AF287">
        <f t="shared" si="203"/>
        <v>0</v>
      </c>
      <c r="AG287">
        <f t="shared" si="203"/>
        <v>0</v>
      </c>
      <c r="AH287">
        <f t="shared" si="203"/>
        <v>0</v>
      </c>
      <c r="AI287">
        <f t="shared" si="203"/>
        <v>0</v>
      </c>
      <c r="AJ287">
        <f t="shared" si="203"/>
        <v>0</v>
      </c>
      <c r="AK287">
        <f t="shared" si="203"/>
        <v>0</v>
      </c>
      <c r="AL287">
        <f t="shared" si="203"/>
        <v>0</v>
      </c>
      <c r="AM287">
        <f t="shared" si="203"/>
        <v>0</v>
      </c>
      <c r="AN287">
        <f t="shared" si="203"/>
        <v>0</v>
      </c>
      <c r="AO287">
        <f t="shared" si="203"/>
        <v>0</v>
      </c>
      <c r="AP287">
        <f t="shared" si="203"/>
        <v>0</v>
      </c>
      <c r="AQ287">
        <f t="shared" si="203"/>
        <v>0</v>
      </c>
      <c r="AR287">
        <f>AR169*$C$169</f>
        <v>0</v>
      </c>
      <c r="AS287">
        <f t="shared" ref="AS287:AU287" si="204">AS169*$C$169</f>
        <v>0</v>
      </c>
      <c r="AT287">
        <f t="shared" si="204"/>
        <v>0</v>
      </c>
      <c r="AU287">
        <f t="shared" si="204"/>
        <v>0</v>
      </c>
    </row>
    <row r="288" spans="4:47" x14ac:dyDescent="0.2">
      <c r="D288" s="15" t="s">
        <v>218</v>
      </c>
      <c r="E288">
        <f>E170*$C$170</f>
        <v>0</v>
      </c>
      <c r="F288">
        <f t="shared" ref="F288:AQ288" si="205">F170*$C$170</f>
        <v>0</v>
      </c>
      <c r="G288">
        <f t="shared" si="205"/>
        <v>0</v>
      </c>
      <c r="H288">
        <f t="shared" si="205"/>
        <v>0</v>
      </c>
      <c r="I288">
        <f t="shared" si="205"/>
        <v>0</v>
      </c>
      <c r="J288">
        <f t="shared" si="205"/>
        <v>0</v>
      </c>
      <c r="K288">
        <f t="shared" si="205"/>
        <v>0</v>
      </c>
      <c r="L288">
        <f t="shared" si="205"/>
        <v>0</v>
      </c>
      <c r="M288">
        <f t="shared" si="205"/>
        <v>0</v>
      </c>
      <c r="N288">
        <f t="shared" si="205"/>
        <v>0</v>
      </c>
      <c r="O288">
        <f t="shared" si="205"/>
        <v>0</v>
      </c>
      <c r="P288">
        <f t="shared" si="205"/>
        <v>0</v>
      </c>
      <c r="Q288">
        <f t="shared" si="205"/>
        <v>0</v>
      </c>
      <c r="R288">
        <f t="shared" si="205"/>
        <v>0</v>
      </c>
      <c r="S288">
        <f t="shared" si="205"/>
        <v>0</v>
      </c>
      <c r="T288">
        <f t="shared" si="205"/>
        <v>0</v>
      </c>
      <c r="U288">
        <f t="shared" si="205"/>
        <v>0</v>
      </c>
      <c r="V288">
        <f t="shared" si="205"/>
        <v>0</v>
      </c>
      <c r="W288">
        <f t="shared" si="205"/>
        <v>0</v>
      </c>
      <c r="X288">
        <f t="shared" si="205"/>
        <v>0</v>
      </c>
      <c r="Y288">
        <f t="shared" si="205"/>
        <v>0</v>
      </c>
      <c r="Z288">
        <f t="shared" si="205"/>
        <v>0</v>
      </c>
      <c r="AA288">
        <f t="shared" si="205"/>
        <v>2.6284491026549544E-6</v>
      </c>
      <c r="AB288">
        <f t="shared" si="205"/>
        <v>0</v>
      </c>
      <c r="AC288">
        <f t="shared" si="205"/>
        <v>0</v>
      </c>
      <c r="AD288">
        <f t="shared" si="205"/>
        <v>0</v>
      </c>
      <c r="AE288">
        <f t="shared" si="205"/>
        <v>0</v>
      </c>
      <c r="AF288">
        <f t="shared" si="205"/>
        <v>0</v>
      </c>
      <c r="AG288">
        <f t="shared" si="205"/>
        <v>0</v>
      </c>
      <c r="AH288">
        <f t="shared" si="205"/>
        <v>0</v>
      </c>
      <c r="AI288">
        <f t="shared" si="205"/>
        <v>0</v>
      </c>
      <c r="AJ288">
        <f t="shared" si="205"/>
        <v>0</v>
      </c>
      <c r="AK288">
        <f t="shared" si="205"/>
        <v>0</v>
      </c>
      <c r="AL288">
        <f t="shared" si="205"/>
        <v>0</v>
      </c>
      <c r="AM288">
        <f t="shared" si="205"/>
        <v>0</v>
      </c>
      <c r="AN288">
        <f t="shared" si="205"/>
        <v>0</v>
      </c>
      <c r="AO288">
        <f t="shared" si="205"/>
        <v>0</v>
      </c>
      <c r="AP288">
        <f t="shared" si="205"/>
        <v>0</v>
      </c>
      <c r="AQ288">
        <f t="shared" si="205"/>
        <v>0</v>
      </c>
      <c r="AR288">
        <f>AR170*$C$170</f>
        <v>0</v>
      </c>
      <c r="AS288">
        <f t="shared" ref="AS288:AU288" si="206">AS170*$C$170</f>
        <v>0</v>
      </c>
      <c r="AT288">
        <f t="shared" si="206"/>
        <v>0</v>
      </c>
      <c r="AU288">
        <f t="shared" si="206"/>
        <v>0</v>
      </c>
    </row>
    <row r="289" spans="4:47" x14ac:dyDescent="0.2">
      <c r="D289" s="15" t="s">
        <v>219</v>
      </c>
      <c r="E289">
        <f>E171*$C$171</f>
        <v>0</v>
      </c>
      <c r="F289">
        <f t="shared" ref="F289:AQ289" si="207">F171*$C$171</f>
        <v>0</v>
      </c>
      <c r="G289">
        <f t="shared" si="207"/>
        <v>0</v>
      </c>
      <c r="H289">
        <f t="shared" si="207"/>
        <v>0</v>
      </c>
      <c r="I289">
        <f t="shared" si="207"/>
        <v>0</v>
      </c>
      <c r="J289">
        <f t="shared" si="207"/>
        <v>0</v>
      </c>
      <c r="K289">
        <f t="shared" si="207"/>
        <v>0</v>
      </c>
      <c r="L289">
        <f t="shared" si="207"/>
        <v>0</v>
      </c>
      <c r="M289">
        <f t="shared" si="207"/>
        <v>0</v>
      </c>
      <c r="N289">
        <f t="shared" si="207"/>
        <v>5.0570933358307655E-4</v>
      </c>
      <c r="O289">
        <f t="shared" si="207"/>
        <v>0</v>
      </c>
      <c r="P289">
        <f t="shared" si="207"/>
        <v>0</v>
      </c>
      <c r="Q289">
        <f t="shared" si="207"/>
        <v>0</v>
      </c>
      <c r="R289">
        <f t="shared" si="207"/>
        <v>0</v>
      </c>
      <c r="S289">
        <f t="shared" si="207"/>
        <v>0</v>
      </c>
      <c r="T289">
        <f t="shared" si="207"/>
        <v>0</v>
      </c>
      <c r="U289">
        <f t="shared" si="207"/>
        <v>0</v>
      </c>
      <c r="V289">
        <f t="shared" si="207"/>
        <v>0</v>
      </c>
      <c r="W289">
        <f t="shared" si="207"/>
        <v>0</v>
      </c>
      <c r="X289">
        <f t="shared" si="207"/>
        <v>0</v>
      </c>
      <c r="Y289">
        <f t="shared" si="207"/>
        <v>0</v>
      </c>
      <c r="Z289">
        <f t="shared" si="207"/>
        <v>0</v>
      </c>
      <c r="AA289">
        <f t="shared" si="207"/>
        <v>5.1442200655822319E-6</v>
      </c>
      <c r="AB289">
        <f t="shared" si="207"/>
        <v>0</v>
      </c>
      <c r="AC289">
        <f t="shared" si="207"/>
        <v>0</v>
      </c>
      <c r="AD289">
        <f t="shared" si="207"/>
        <v>0</v>
      </c>
      <c r="AE289">
        <f t="shared" si="207"/>
        <v>0</v>
      </c>
      <c r="AF289">
        <f t="shared" si="207"/>
        <v>0</v>
      </c>
      <c r="AG289">
        <f t="shared" si="207"/>
        <v>0</v>
      </c>
      <c r="AH289">
        <f t="shared" si="207"/>
        <v>0</v>
      </c>
      <c r="AI289">
        <f t="shared" si="207"/>
        <v>0</v>
      </c>
      <c r="AJ289">
        <f t="shared" si="207"/>
        <v>0</v>
      </c>
      <c r="AK289">
        <f t="shared" si="207"/>
        <v>0</v>
      </c>
      <c r="AL289">
        <f t="shared" si="207"/>
        <v>0</v>
      </c>
      <c r="AM289">
        <f t="shared" si="207"/>
        <v>0</v>
      </c>
      <c r="AN289">
        <f t="shared" si="207"/>
        <v>0</v>
      </c>
      <c r="AO289">
        <f t="shared" si="207"/>
        <v>0</v>
      </c>
      <c r="AP289">
        <f t="shared" si="207"/>
        <v>0</v>
      </c>
      <c r="AQ289">
        <f t="shared" si="207"/>
        <v>0</v>
      </c>
      <c r="AR289">
        <f>AR171*$C$171</f>
        <v>0</v>
      </c>
      <c r="AS289">
        <f t="shared" ref="AS289:AU289" si="208">AS171*$C$171</f>
        <v>0</v>
      </c>
      <c r="AT289">
        <f t="shared" si="208"/>
        <v>0</v>
      </c>
      <c r="AU289">
        <f t="shared" si="208"/>
        <v>0</v>
      </c>
    </row>
    <row r="290" spans="4:47" x14ac:dyDescent="0.2">
      <c r="D290" s="15" t="s">
        <v>220</v>
      </c>
      <c r="E290">
        <f>E172*$C$172</f>
        <v>0</v>
      </c>
      <c r="F290">
        <f t="shared" ref="F290:AQ290" si="209">F172*$C$172</f>
        <v>0</v>
      </c>
      <c r="G290">
        <f t="shared" si="209"/>
        <v>0</v>
      </c>
      <c r="H290">
        <f t="shared" si="209"/>
        <v>0</v>
      </c>
      <c r="I290">
        <f t="shared" si="209"/>
        <v>0</v>
      </c>
      <c r="J290">
        <f t="shared" si="209"/>
        <v>0</v>
      </c>
      <c r="K290">
        <f t="shared" si="209"/>
        <v>0</v>
      </c>
      <c r="L290">
        <f t="shared" si="209"/>
        <v>0</v>
      </c>
      <c r="M290">
        <f t="shared" si="209"/>
        <v>0</v>
      </c>
      <c r="N290">
        <f t="shared" si="209"/>
        <v>0</v>
      </c>
      <c r="O290">
        <f t="shared" si="209"/>
        <v>0</v>
      </c>
      <c r="P290">
        <f t="shared" si="209"/>
        <v>0</v>
      </c>
      <c r="Q290">
        <f t="shared" si="209"/>
        <v>0</v>
      </c>
      <c r="R290">
        <f t="shared" si="209"/>
        <v>0</v>
      </c>
      <c r="S290">
        <f t="shared" si="209"/>
        <v>0</v>
      </c>
      <c r="T290">
        <f t="shared" si="209"/>
        <v>0</v>
      </c>
      <c r="U290">
        <f t="shared" si="209"/>
        <v>0</v>
      </c>
      <c r="V290">
        <f t="shared" si="209"/>
        <v>0</v>
      </c>
      <c r="W290">
        <f t="shared" si="209"/>
        <v>0</v>
      </c>
      <c r="X290">
        <f t="shared" si="209"/>
        <v>0</v>
      </c>
      <c r="Y290">
        <f t="shared" si="209"/>
        <v>0</v>
      </c>
      <c r="Z290">
        <f t="shared" si="209"/>
        <v>0</v>
      </c>
      <c r="AA290">
        <f t="shared" si="209"/>
        <v>0</v>
      </c>
      <c r="AB290">
        <f t="shared" si="209"/>
        <v>0</v>
      </c>
      <c r="AC290">
        <f t="shared" si="209"/>
        <v>0</v>
      </c>
      <c r="AD290">
        <f t="shared" si="209"/>
        <v>0</v>
      </c>
      <c r="AE290">
        <f t="shared" si="209"/>
        <v>0</v>
      </c>
      <c r="AF290">
        <f t="shared" si="209"/>
        <v>0</v>
      </c>
      <c r="AG290">
        <f t="shared" si="209"/>
        <v>0</v>
      </c>
      <c r="AH290">
        <f t="shared" si="209"/>
        <v>0</v>
      </c>
      <c r="AI290">
        <f t="shared" si="209"/>
        <v>0</v>
      </c>
      <c r="AJ290">
        <f t="shared" si="209"/>
        <v>0</v>
      </c>
      <c r="AK290">
        <f t="shared" si="209"/>
        <v>0</v>
      </c>
      <c r="AL290">
        <f t="shared" si="209"/>
        <v>0</v>
      </c>
      <c r="AM290">
        <f t="shared" si="209"/>
        <v>0</v>
      </c>
      <c r="AN290">
        <f t="shared" si="209"/>
        <v>0</v>
      </c>
      <c r="AO290">
        <f t="shared" si="209"/>
        <v>0</v>
      </c>
      <c r="AP290">
        <f t="shared" si="209"/>
        <v>0</v>
      </c>
      <c r="AQ290">
        <f t="shared" si="209"/>
        <v>0</v>
      </c>
      <c r="AR290">
        <f>AR172*$C$172</f>
        <v>0</v>
      </c>
      <c r="AS290">
        <f t="shared" ref="AS290:AU290" si="210">AS172*$C$172</f>
        <v>0</v>
      </c>
      <c r="AT290">
        <f t="shared" si="210"/>
        <v>0</v>
      </c>
      <c r="AU290">
        <f t="shared" si="210"/>
        <v>0</v>
      </c>
    </row>
    <row r="291" spans="4:47" x14ac:dyDescent="0.2">
      <c r="D291" s="15" t="s">
        <v>221</v>
      </c>
      <c r="E291">
        <f>E173*$C$173</f>
        <v>0</v>
      </c>
      <c r="F291">
        <f t="shared" ref="F291:AQ291" si="211">F173*$C$173</f>
        <v>0</v>
      </c>
      <c r="G291">
        <f t="shared" si="211"/>
        <v>0</v>
      </c>
      <c r="H291">
        <f t="shared" si="211"/>
        <v>0</v>
      </c>
      <c r="I291">
        <f t="shared" si="211"/>
        <v>0</v>
      </c>
      <c r="J291">
        <f t="shared" si="211"/>
        <v>4.8981547650507958E-6</v>
      </c>
      <c r="K291">
        <f t="shared" si="211"/>
        <v>0</v>
      </c>
      <c r="L291">
        <f t="shared" si="211"/>
        <v>0</v>
      </c>
      <c r="M291">
        <f t="shared" si="211"/>
        <v>0</v>
      </c>
      <c r="N291">
        <f t="shared" si="211"/>
        <v>4.409745494168895E-5</v>
      </c>
      <c r="O291">
        <f t="shared" si="211"/>
        <v>0</v>
      </c>
      <c r="P291">
        <f t="shared" si="211"/>
        <v>7.0334478632349082E-7</v>
      </c>
      <c r="Q291">
        <f t="shared" si="211"/>
        <v>1.860244379539245E-5</v>
      </c>
      <c r="R291">
        <f t="shared" si="211"/>
        <v>2.5268455505741835E-5</v>
      </c>
      <c r="S291">
        <f t="shared" si="211"/>
        <v>0</v>
      </c>
      <c r="T291">
        <f t="shared" si="211"/>
        <v>5.1197586737641116E-5</v>
      </c>
      <c r="U291">
        <f t="shared" si="211"/>
        <v>1.0264868756019393E-4</v>
      </c>
      <c r="V291">
        <f t="shared" si="211"/>
        <v>1.0298247929217619E-4</v>
      </c>
      <c r="W291">
        <f t="shared" si="211"/>
        <v>3.1251325336840343E-6</v>
      </c>
      <c r="X291">
        <f t="shared" si="211"/>
        <v>0</v>
      </c>
      <c r="Y291">
        <f t="shared" si="211"/>
        <v>0</v>
      </c>
      <c r="Z291">
        <f t="shared" si="211"/>
        <v>1.2052920052643406E-3</v>
      </c>
      <c r="AA291">
        <f t="shared" si="211"/>
        <v>3.9389104958092041E-5</v>
      </c>
      <c r="AB291">
        <f t="shared" si="211"/>
        <v>0</v>
      </c>
      <c r="AC291">
        <f t="shared" si="211"/>
        <v>0</v>
      </c>
      <c r="AD291">
        <f t="shared" si="211"/>
        <v>0</v>
      </c>
      <c r="AE291">
        <f t="shared" si="211"/>
        <v>0</v>
      </c>
      <c r="AF291">
        <f t="shared" si="211"/>
        <v>1.0509662717034694E-5</v>
      </c>
      <c r="AG291">
        <f t="shared" si="211"/>
        <v>2.9589365686542705E-4</v>
      </c>
      <c r="AH291">
        <f t="shared" si="211"/>
        <v>6.3919386026437387E-5</v>
      </c>
      <c r="AI291">
        <f t="shared" si="211"/>
        <v>0</v>
      </c>
      <c r="AJ291">
        <f t="shared" si="211"/>
        <v>2.3570567266369457E-5</v>
      </c>
      <c r="AK291">
        <f t="shared" si="211"/>
        <v>0</v>
      </c>
      <c r="AL291">
        <f t="shared" si="211"/>
        <v>0</v>
      </c>
      <c r="AM291">
        <f t="shared" si="211"/>
        <v>0</v>
      </c>
      <c r="AN291">
        <f t="shared" si="211"/>
        <v>0</v>
      </c>
      <c r="AO291">
        <f t="shared" si="211"/>
        <v>5.1973129711751994E-6</v>
      </c>
      <c r="AP291">
        <f t="shared" si="211"/>
        <v>0</v>
      </c>
      <c r="AQ291">
        <f t="shared" si="211"/>
        <v>1.7999994534762499E-5</v>
      </c>
      <c r="AR291">
        <f>AR173*$C$173</f>
        <v>0</v>
      </c>
      <c r="AS291">
        <f t="shared" ref="AS291:AU291" si="212">AS173*$C$173</f>
        <v>0</v>
      </c>
      <c r="AT291">
        <f t="shared" si="212"/>
        <v>0</v>
      </c>
      <c r="AU291">
        <f t="shared" si="212"/>
        <v>0</v>
      </c>
    </row>
    <row r="292" spans="4:47" x14ac:dyDescent="0.2">
      <c r="D292" s="15" t="s">
        <v>222</v>
      </c>
      <c r="E292">
        <f>E174*$C$174</f>
        <v>0</v>
      </c>
      <c r="F292">
        <f t="shared" ref="F292:AQ292" si="213">F174*$C$174</f>
        <v>0</v>
      </c>
      <c r="G292">
        <f t="shared" si="213"/>
        <v>0</v>
      </c>
      <c r="H292">
        <f t="shared" si="213"/>
        <v>0</v>
      </c>
      <c r="I292">
        <f t="shared" si="213"/>
        <v>0</v>
      </c>
      <c r="J292">
        <f t="shared" si="213"/>
        <v>0</v>
      </c>
      <c r="K292">
        <f t="shared" si="213"/>
        <v>0</v>
      </c>
      <c r="L292">
        <f t="shared" si="213"/>
        <v>0</v>
      </c>
      <c r="M292">
        <f t="shared" si="213"/>
        <v>0</v>
      </c>
      <c r="N292">
        <f t="shared" si="213"/>
        <v>0</v>
      </c>
      <c r="O292">
        <f t="shared" si="213"/>
        <v>0</v>
      </c>
      <c r="P292">
        <f t="shared" si="213"/>
        <v>0</v>
      </c>
      <c r="Q292">
        <f t="shared" si="213"/>
        <v>0</v>
      </c>
      <c r="R292">
        <f t="shared" si="213"/>
        <v>0</v>
      </c>
      <c r="S292">
        <f t="shared" si="213"/>
        <v>0</v>
      </c>
      <c r="T292">
        <f t="shared" si="213"/>
        <v>0</v>
      </c>
      <c r="U292">
        <f t="shared" si="213"/>
        <v>0</v>
      </c>
      <c r="V292">
        <f t="shared" si="213"/>
        <v>0</v>
      </c>
      <c r="W292">
        <f t="shared" si="213"/>
        <v>0</v>
      </c>
      <c r="X292">
        <f t="shared" si="213"/>
        <v>0</v>
      </c>
      <c r="Y292">
        <f t="shared" si="213"/>
        <v>0</v>
      </c>
      <c r="Z292">
        <f t="shared" si="213"/>
        <v>0</v>
      </c>
      <c r="AA292">
        <f t="shared" si="213"/>
        <v>3.1631581756609014E-4</v>
      </c>
      <c r="AB292">
        <f t="shared" si="213"/>
        <v>0</v>
      </c>
      <c r="AC292">
        <f t="shared" si="213"/>
        <v>0</v>
      </c>
      <c r="AD292">
        <f t="shared" si="213"/>
        <v>0</v>
      </c>
      <c r="AE292">
        <f t="shared" si="213"/>
        <v>0</v>
      </c>
      <c r="AF292">
        <f t="shared" si="213"/>
        <v>1.8441240208071051E-7</v>
      </c>
      <c r="AG292">
        <f t="shared" si="213"/>
        <v>0</v>
      </c>
      <c r="AH292">
        <f t="shared" si="213"/>
        <v>0</v>
      </c>
      <c r="AI292">
        <f t="shared" si="213"/>
        <v>0</v>
      </c>
      <c r="AJ292">
        <f t="shared" si="213"/>
        <v>0</v>
      </c>
      <c r="AK292">
        <f t="shared" si="213"/>
        <v>0</v>
      </c>
      <c r="AL292">
        <f t="shared" si="213"/>
        <v>0</v>
      </c>
      <c r="AM292">
        <f t="shared" si="213"/>
        <v>0</v>
      </c>
      <c r="AN292">
        <f t="shared" si="213"/>
        <v>0</v>
      </c>
      <c r="AO292">
        <f t="shared" si="213"/>
        <v>0</v>
      </c>
      <c r="AP292">
        <f t="shared" si="213"/>
        <v>0</v>
      </c>
      <c r="AQ292">
        <f t="shared" si="213"/>
        <v>0</v>
      </c>
      <c r="AR292">
        <f>AR174*$C$174</f>
        <v>0</v>
      </c>
      <c r="AS292">
        <f t="shared" ref="AS292:AU292" si="214">AS174*$C$174</f>
        <v>0</v>
      </c>
      <c r="AT292">
        <f t="shared" si="214"/>
        <v>0</v>
      </c>
      <c r="AU292">
        <f t="shared" si="214"/>
        <v>0</v>
      </c>
    </row>
    <row r="293" spans="4:47" x14ac:dyDescent="0.2">
      <c r="D293" s="15" t="s">
        <v>223</v>
      </c>
      <c r="E293">
        <f>E175*$C$175</f>
        <v>6.7247096517851303E-5</v>
      </c>
      <c r="F293">
        <f t="shared" ref="F293:AQ293" si="215">F175*$C$175</f>
        <v>9.8952011606901106E-5</v>
      </c>
      <c r="G293">
        <f t="shared" si="215"/>
        <v>1.2393565698898582E-4</v>
      </c>
      <c r="H293">
        <f t="shared" si="215"/>
        <v>2.3608505002573849E-4</v>
      </c>
      <c r="I293">
        <f t="shared" si="215"/>
        <v>0</v>
      </c>
      <c r="J293">
        <f t="shared" si="215"/>
        <v>9.3555059436982159E-5</v>
      </c>
      <c r="K293">
        <f t="shared" si="215"/>
        <v>5.2605681234614653E-5</v>
      </c>
      <c r="L293">
        <f t="shared" si="215"/>
        <v>0</v>
      </c>
      <c r="M293">
        <f t="shared" si="215"/>
        <v>0</v>
      </c>
      <c r="N293">
        <f t="shared" si="215"/>
        <v>6.9591165389800859E-5</v>
      </c>
      <c r="O293">
        <f t="shared" si="215"/>
        <v>0</v>
      </c>
      <c r="P293">
        <f t="shared" si="215"/>
        <v>2.1338289389429451E-5</v>
      </c>
      <c r="Q293">
        <f t="shared" si="215"/>
        <v>7.4393609039654691E-5</v>
      </c>
      <c r="R293">
        <f t="shared" si="215"/>
        <v>4.3328002566466214E-5</v>
      </c>
      <c r="S293">
        <f t="shared" si="215"/>
        <v>1.213339474228166E-4</v>
      </c>
      <c r="T293">
        <f t="shared" si="215"/>
        <v>1.2098995913654E-4</v>
      </c>
      <c r="U293">
        <f t="shared" si="215"/>
        <v>9.3948599203525396E-5</v>
      </c>
      <c r="V293">
        <f t="shared" si="215"/>
        <v>6.3801053822228475E-5</v>
      </c>
      <c r="W293">
        <f t="shared" si="215"/>
        <v>1.3861026656260213E-4</v>
      </c>
      <c r="X293">
        <f t="shared" si="215"/>
        <v>0</v>
      </c>
      <c r="Y293">
        <f t="shared" si="215"/>
        <v>0</v>
      </c>
      <c r="Z293">
        <f t="shared" si="215"/>
        <v>9.3078776562536784E-6</v>
      </c>
      <c r="AA293">
        <f t="shared" si="215"/>
        <v>3.6895206175524351E-5</v>
      </c>
      <c r="AB293">
        <f t="shared" si="215"/>
        <v>0</v>
      </c>
      <c r="AC293">
        <f t="shared" si="215"/>
        <v>0</v>
      </c>
      <c r="AD293">
        <f t="shared" si="215"/>
        <v>-3.2267937811224576E-4</v>
      </c>
      <c r="AE293">
        <f t="shared" si="215"/>
        <v>0</v>
      </c>
      <c r="AF293">
        <f t="shared" si="215"/>
        <v>1.3046580493442225E-4</v>
      </c>
      <c r="AG293">
        <f t="shared" si="215"/>
        <v>6.7728769742489867E-5</v>
      </c>
      <c r="AH293">
        <f t="shared" si="215"/>
        <v>6.5207386563075577E-5</v>
      </c>
      <c r="AI293">
        <f t="shared" si="215"/>
        <v>0</v>
      </c>
      <c r="AJ293">
        <f t="shared" si="215"/>
        <v>1.6854084079210325E-5</v>
      </c>
      <c r="AK293">
        <f t="shared" si="215"/>
        <v>0</v>
      </c>
      <c r="AL293">
        <f t="shared" si="215"/>
        <v>0</v>
      </c>
      <c r="AM293">
        <f t="shared" si="215"/>
        <v>0</v>
      </c>
      <c r="AN293">
        <f t="shared" si="215"/>
        <v>0</v>
      </c>
      <c r="AO293">
        <f t="shared" si="215"/>
        <v>1.0620725772753014E-4</v>
      </c>
      <c r="AP293">
        <f t="shared" si="215"/>
        <v>0</v>
      </c>
      <c r="AQ293">
        <f t="shared" si="215"/>
        <v>1.2389283790116307E-4</v>
      </c>
      <c r="AR293">
        <f>AR175*$C$175</f>
        <v>0</v>
      </c>
      <c r="AS293">
        <f t="shared" ref="AS293:AU293" si="216">AS175*$C$175</f>
        <v>0</v>
      </c>
      <c r="AT293">
        <f t="shared" si="216"/>
        <v>0</v>
      </c>
      <c r="AU293">
        <f t="shared" si="216"/>
        <v>0</v>
      </c>
    </row>
    <row r="294" spans="4:47" x14ac:dyDescent="0.2">
      <c r="D294" s="15" t="s">
        <v>224</v>
      </c>
      <c r="E294">
        <f>E176*$C$176</f>
        <v>1.337718883153394E-4</v>
      </c>
      <c r="F294">
        <f t="shared" ref="F294:AQ294" si="217">F176*$C$176</f>
        <v>1.467928354821881E-4</v>
      </c>
      <c r="G294">
        <f t="shared" si="217"/>
        <v>2.03478984978298E-4</v>
      </c>
      <c r="H294">
        <f t="shared" si="217"/>
        <v>1.441240513398041E-4</v>
      </c>
      <c r="I294">
        <f t="shared" si="217"/>
        <v>0</v>
      </c>
      <c r="J294">
        <f t="shared" si="217"/>
        <v>2.4161821188869114E-4</v>
      </c>
      <c r="K294">
        <f t="shared" si="217"/>
        <v>2.6809855290885215E-4</v>
      </c>
      <c r="L294">
        <f t="shared" si="217"/>
        <v>0</v>
      </c>
      <c r="M294">
        <f t="shared" si="217"/>
        <v>0</v>
      </c>
      <c r="N294">
        <f t="shared" si="217"/>
        <v>2.9109911242883209E-5</v>
      </c>
      <c r="O294">
        <f t="shared" si="217"/>
        <v>0</v>
      </c>
      <c r="P294">
        <f t="shared" si="217"/>
        <v>8.1137893443446565E-7</v>
      </c>
      <c r="Q294">
        <f t="shared" si="217"/>
        <v>1.9413296109070351E-4</v>
      </c>
      <c r="R294">
        <f t="shared" si="217"/>
        <v>2.5161438873990257E-4</v>
      </c>
      <c r="S294">
        <f t="shared" si="217"/>
        <v>1.8452337353816188E-4</v>
      </c>
      <c r="T294">
        <f t="shared" si="217"/>
        <v>2.0793085241802039E-4</v>
      </c>
      <c r="U294">
        <f t="shared" si="217"/>
        <v>2.1503055865409697E-4</v>
      </c>
      <c r="V294">
        <f t="shared" si="217"/>
        <v>8.3978639637705406E-5</v>
      </c>
      <c r="W294">
        <f t="shared" si="217"/>
        <v>1.7637882612724792E-4</v>
      </c>
      <c r="X294">
        <f t="shared" si="217"/>
        <v>0</v>
      </c>
      <c r="Y294">
        <f t="shared" si="217"/>
        <v>0</v>
      </c>
      <c r="Z294">
        <f t="shared" si="217"/>
        <v>7.2928429951382376E-6</v>
      </c>
      <c r="AA294">
        <f t="shared" si="217"/>
        <v>1.0552704237652784E-5</v>
      </c>
      <c r="AB294">
        <f t="shared" si="217"/>
        <v>0</v>
      </c>
      <c r="AC294">
        <f t="shared" si="217"/>
        <v>0</v>
      </c>
      <c r="AD294">
        <f t="shared" si="217"/>
        <v>6.2247610104121907E-4</v>
      </c>
      <c r="AE294">
        <f t="shared" si="217"/>
        <v>0</v>
      </c>
      <c r="AF294">
        <f t="shared" si="217"/>
        <v>1.2486364872736871E-4</v>
      </c>
      <c r="AG294">
        <f t="shared" si="217"/>
        <v>6.7343270140322542E-5</v>
      </c>
      <c r="AH294">
        <f t="shared" si="217"/>
        <v>1.5694412497042312E-4</v>
      </c>
      <c r="AI294">
        <f t="shared" si="217"/>
        <v>0</v>
      </c>
      <c r="AJ294">
        <f t="shared" si="217"/>
        <v>8.9633870283382049E-5</v>
      </c>
      <c r="AK294">
        <f t="shared" si="217"/>
        <v>0</v>
      </c>
      <c r="AL294">
        <f t="shared" si="217"/>
        <v>0</v>
      </c>
      <c r="AM294">
        <f t="shared" si="217"/>
        <v>0</v>
      </c>
      <c r="AN294">
        <f t="shared" si="217"/>
        <v>0</v>
      </c>
      <c r="AO294">
        <f t="shared" si="217"/>
        <v>7.0993897929361036E-5</v>
      </c>
      <c r="AP294">
        <f t="shared" si="217"/>
        <v>0</v>
      </c>
      <c r="AQ294">
        <f t="shared" si="217"/>
        <v>1.9421167974898403E-4</v>
      </c>
      <c r="AR294">
        <f>AR176*$C$176</f>
        <v>0</v>
      </c>
      <c r="AS294">
        <f t="shared" ref="AS294:AU294" si="218">AS176*$C$176</f>
        <v>0</v>
      </c>
      <c r="AT294">
        <f t="shared" si="218"/>
        <v>0</v>
      </c>
      <c r="AU294">
        <f t="shared" si="218"/>
        <v>0</v>
      </c>
    </row>
    <row r="295" spans="4:47" x14ac:dyDescent="0.2">
      <c r="D295" s="15" t="s">
        <v>225</v>
      </c>
      <c r="E295">
        <f>E177*$C$177</f>
        <v>0</v>
      </c>
      <c r="F295">
        <f t="shared" ref="F295:AQ295" si="219">F177*$C$177</f>
        <v>0</v>
      </c>
      <c r="G295">
        <f t="shared" si="219"/>
        <v>0</v>
      </c>
      <c r="H295">
        <f t="shared" si="219"/>
        <v>0</v>
      </c>
      <c r="I295">
        <f t="shared" si="219"/>
        <v>0</v>
      </c>
      <c r="J295">
        <f t="shared" si="219"/>
        <v>0</v>
      </c>
      <c r="K295">
        <f t="shared" si="219"/>
        <v>0</v>
      </c>
      <c r="L295">
        <f t="shared" si="219"/>
        <v>0</v>
      </c>
      <c r="M295">
        <f t="shared" si="219"/>
        <v>0</v>
      </c>
      <c r="N295">
        <f t="shared" si="219"/>
        <v>0</v>
      </c>
      <c r="O295">
        <f t="shared" si="219"/>
        <v>0</v>
      </c>
      <c r="P295">
        <f t="shared" si="219"/>
        <v>0</v>
      </c>
      <c r="Q295">
        <f t="shared" si="219"/>
        <v>0</v>
      </c>
      <c r="R295">
        <f t="shared" si="219"/>
        <v>0</v>
      </c>
      <c r="S295">
        <f t="shared" si="219"/>
        <v>0</v>
      </c>
      <c r="T295">
        <f t="shared" si="219"/>
        <v>0</v>
      </c>
      <c r="U295">
        <f t="shared" si="219"/>
        <v>0</v>
      </c>
      <c r="V295">
        <f t="shared" si="219"/>
        <v>0</v>
      </c>
      <c r="W295">
        <f t="shared" si="219"/>
        <v>0</v>
      </c>
      <c r="X295">
        <f t="shared" si="219"/>
        <v>0</v>
      </c>
      <c r="Y295">
        <f t="shared" si="219"/>
        <v>0</v>
      </c>
      <c r="Z295">
        <f t="shared" si="219"/>
        <v>0</v>
      </c>
      <c r="AA295">
        <f t="shared" si="219"/>
        <v>4.3445496098449435E-7</v>
      </c>
      <c r="AB295">
        <f t="shared" si="219"/>
        <v>1.1409246105302492E-3</v>
      </c>
      <c r="AC295">
        <f t="shared" si="219"/>
        <v>0</v>
      </c>
      <c r="AD295">
        <f t="shared" si="219"/>
        <v>0</v>
      </c>
      <c r="AE295">
        <f t="shared" si="219"/>
        <v>0</v>
      </c>
      <c r="AF295">
        <f t="shared" si="219"/>
        <v>3.9274305659171099E-7</v>
      </c>
      <c r="AG295">
        <f t="shared" si="219"/>
        <v>0</v>
      </c>
      <c r="AH295">
        <f t="shared" si="219"/>
        <v>0</v>
      </c>
      <c r="AI295">
        <f t="shared" si="219"/>
        <v>0</v>
      </c>
      <c r="AJ295">
        <f t="shared" si="219"/>
        <v>0</v>
      </c>
      <c r="AK295">
        <f t="shared" si="219"/>
        <v>0</v>
      </c>
      <c r="AL295">
        <f t="shared" si="219"/>
        <v>0</v>
      </c>
      <c r="AM295">
        <f t="shared" si="219"/>
        <v>0</v>
      </c>
      <c r="AN295">
        <f t="shared" si="219"/>
        <v>0</v>
      </c>
      <c r="AO295">
        <f t="shared" si="219"/>
        <v>0</v>
      </c>
      <c r="AP295">
        <f t="shared" si="219"/>
        <v>0</v>
      </c>
      <c r="AQ295">
        <f t="shared" si="219"/>
        <v>0</v>
      </c>
      <c r="AR295">
        <f>AR177*$C$177</f>
        <v>0</v>
      </c>
      <c r="AS295">
        <f t="shared" ref="AS295:AU295" si="220">AS177*$C$177</f>
        <v>0</v>
      </c>
      <c r="AT295">
        <f t="shared" si="220"/>
        <v>0</v>
      </c>
      <c r="AU295">
        <f t="shared" si="220"/>
        <v>0</v>
      </c>
    </row>
    <row r="296" spans="4:47" x14ac:dyDescent="0.2">
      <c r="D296" s="15" t="s">
        <v>226</v>
      </c>
      <c r="E296">
        <f>E178*$C$178</f>
        <v>0</v>
      </c>
      <c r="F296">
        <f t="shared" ref="F296:AQ296" si="221">F178*$C$178</f>
        <v>0</v>
      </c>
      <c r="G296">
        <f t="shared" si="221"/>
        <v>0</v>
      </c>
      <c r="H296">
        <f t="shared" si="221"/>
        <v>0</v>
      </c>
      <c r="I296">
        <f t="shared" si="221"/>
        <v>0</v>
      </c>
      <c r="J296">
        <f t="shared" si="221"/>
        <v>0</v>
      </c>
      <c r="K296">
        <f t="shared" si="221"/>
        <v>0</v>
      </c>
      <c r="L296">
        <f t="shared" si="221"/>
        <v>0</v>
      </c>
      <c r="M296">
        <f t="shared" si="221"/>
        <v>0</v>
      </c>
      <c r="N296">
        <f t="shared" si="221"/>
        <v>0</v>
      </c>
      <c r="O296">
        <f t="shared" si="221"/>
        <v>0</v>
      </c>
      <c r="P296">
        <f t="shared" si="221"/>
        <v>0</v>
      </c>
      <c r="Q296">
        <f t="shared" si="221"/>
        <v>0</v>
      </c>
      <c r="R296">
        <f t="shared" si="221"/>
        <v>0</v>
      </c>
      <c r="S296">
        <f t="shared" si="221"/>
        <v>0</v>
      </c>
      <c r="T296">
        <f t="shared" si="221"/>
        <v>0</v>
      </c>
      <c r="U296">
        <f t="shared" si="221"/>
        <v>0</v>
      </c>
      <c r="V296">
        <f t="shared" si="221"/>
        <v>0</v>
      </c>
      <c r="W296">
        <f t="shared" si="221"/>
        <v>0</v>
      </c>
      <c r="X296">
        <f t="shared" si="221"/>
        <v>0</v>
      </c>
      <c r="Y296">
        <f t="shared" si="221"/>
        <v>0</v>
      </c>
      <c r="Z296">
        <f t="shared" si="221"/>
        <v>0</v>
      </c>
      <c r="AA296">
        <f t="shared" si="221"/>
        <v>5.3258740900960086E-7</v>
      </c>
      <c r="AB296">
        <f t="shared" si="221"/>
        <v>8.8774947100981553E-4</v>
      </c>
      <c r="AC296">
        <f t="shared" si="221"/>
        <v>0</v>
      </c>
      <c r="AD296">
        <f t="shared" si="221"/>
        <v>0</v>
      </c>
      <c r="AE296">
        <f t="shared" si="221"/>
        <v>0</v>
      </c>
      <c r="AF296">
        <f t="shared" si="221"/>
        <v>2.805925673072649E-7</v>
      </c>
      <c r="AG296">
        <f t="shared" si="221"/>
        <v>0</v>
      </c>
      <c r="AH296">
        <f t="shared" si="221"/>
        <v>0</v>
      </c>
      <c r="AI296">
        <f t="shared" si="221"/>
        <v>0</v>
      </c>
      <c r="AJ296">
        <f t="shared" si="221"/>
        <v>0</v>
      </c>
      <c r="AK296">
        <f t="shared" si="221"/>
        <v>0</v>
      </c>
      <c r="AL296">
        <f t="shared" si="221"/>
        <v>0</v>
      </c>
      <c r="AM296">
        <f t="shared" si="221"/>
        <v>0</v>
      </c>
      <c r="AN296">
        <f t="shared" si="221"/>
        <v>0</v>
      </c>
      <c r="AO296">
        <f t="shared" si="221"/>
        <v>0</v>
      </c>
      <c r="AP296">
        <f t="shared" si="221"/>
        <v>0</v>
      </c>
      <c r="AQ296">
        <f t="shared" si="221"/>
        <v>0</v>
      </c>
      <c r="AR296">
        <f>AR178*$C$178</f>
        <v>0</v>
      </c>
      <c r="AS296">
        <f t="shared" ref="AS296:AU296" si="222">AS178*$C$178</f>
        <v>0</v>
      </c>
      <c r="AT296">
        <f t="shared" si="222"/>
        <v>0</v>
      </c>
      <c r="AU296">
        <f t="shared" si="222"/>
        <v>0</v>
      </c>
    </row>
    <row r="297" spans="4:47" x14ac:dyDescent="0.2">
      <c r="D297" s="15" t="s">
        <v>227</v>
      </c>
      <c r="E297">
        <f>E179*$C$179</f>
        <v>0</v>
      </c>
      <c r="F297">
        <f t="shared" ref="F297:AQ297" si="223">F179*$C$179</f>
        <v>0</v>
      </c>
      <c r="G297">
        <f t="shared" si="223"/>
        <v>0</v>
      </c>
      <c r="H297">
        <f t="shared" si="223"/>
        <v>0</v>
      </c>
      <c r="I297">
        <f t="shared" si="223"/>
        <v>0</v>
      </c>
      <c r="J297">
        <f t="shared" si="223"/>
        <v>0</v>
      </c>
      <c r="K297">
        <f t="shared" si="223"/>
        <v>0</v>
      </c>
      <c r="L297">
        <f t="shared" si="223"/>
        <v>0</v>
      </c>
      <c r="M297">
        <f t="shared" si="223"/>
        <v>0</v>
      </c>
      <c r="N297">
        <f t="shared" si="223"/>
        <v>0</v>
      </c>
      <c r="O297">
        <f t="shared" si="223"/>
        <v>0</v>
      </c>
      <c r="P297">
        <f t="shared" si="223"/>
        <v>0</v>
      </c>
      <c r="Q297">
        <f t="shared" si="223"/>
        <v>0</v>
      </c>
      <c r="R297">
        <f t="shared" si="223"/>
        <v>0</v>
      </c>
      <c r="S297">
        <f t="shared" si="223"/>
        <v>0</v>
      </c>
      <c r="T297">
        <f t="shared" si="223"/>
        <v>0</v>
      </c>
      <c r="U297">
        <f t="shared" si="223"/>
        <v>0</v>
      </c>
      <c r="V297">
        <f t="shared" si="223"/>
        <v>0</v>
      </c>
      <c r="W297">
        <f t="shared" si="223"/>
        <v>0</v>
      </c>
      <c r="X297">
        <f t="shared" si="223"/>
        <v>0</v>
      </c>
      <c r="Y297">
        <f t="shared" si="223"/>
        <v>0</v>
      </c>
      <c r="Z297">
        <f t="shared" si="223"/>
        <v>0</v>
      </c>
      <c r="AA297">
        <f t="shared" si="223"/>
        <v>2.2434286598827148E-5</v>
      </c>
      <c r="AB297">
        <f t="shared" si="223"/>
        <v>1.6836345356060031E-4</v>
      </c>
      <c r="AC297">
        <f t="shared" si="223"/>
        <v>0</v>
      </c>
      <c r="AD297">
        <f t="shared" si="223"/>
        <v>0</v>
      </c>
      <c r="AE297">
        <f t="shared" si="223"/>
        <v>0</v>
      </c>
      <c r="AF297">
        <f t="shared" si="223"/>
        <v>2.6091532155135257E-6</v>
      </c>
      <c r="AG297">
        <f t="shared" si="223"/>
        <v>0</v>
      </c>
      <c r="AH297">
        <f t="shared" si="223"/>
        <v>0</v>
      </c>
      <c r="AI297">
        <f t="shared" si="223"/>
        <v>0</v>
      </c>
      <c r="AJ297">
        <f t="shared" si="223"/>
        <v>0</v>
      </c>
      <c r="AK297">
        <f t="shared" si="223"/>
        <v>0</v>
      </c>
      <c r="AL297">
        <f t="shared" si="223"/>
        <v>0</v>
      </c>
      <c r="AM297">
        <f t="shared" si="223"/>
        <v>0</v>
      </c>
      <c r="AN297">
        <f t="shared" si="223"/>
        <v>0</v>
      </c>
      <c r="AO297">
        <f t="shared" si="223"/>
        <v>0</v>
      </c>
      <c r="AP297">
        <f t="shared" si="223"/>
        <v>0</v>
      </c>
      <c r="AQ297">
        <f t="shared" si="223"/>
        <v>0</v>
      </c>
      <c r="AR297">
        <f>AR179*$C$179</f>
        <v>0</v>
      </c>
      <c r="AS297">
        <f t="shared" ref="AS297:AU297" si="224">AS179*$C$179</f>
        <v>0</v>
      </c>
      <c r="AT297">
        <f t="shared" si="224"/>
        <v>0</v>
      </c>
      <c r="AU297">
        <f t="shared" si="224"/>
        <v>0</v>
      </c>
    </row>
    <row r="298" spans="4:47" x14ac:dyDescent="0.2">
      <c r="D298" s="15" t="s">
        <v>228</v>
      </c>
      <c r="E298">
        <f>E180*$C$180</f>
        <v>0</v>
      </c>
      <c r="F298">
        <f t="shared" ref="F298:AQ298" si="225">F180*$C$180</f>
        <v>0</v>
      </c>
      <c r="G298">
        <f t="shared" si="225"/>
        <v>0</v>
      </c>
      <c r="H298">
        <f t="shared" si="225"/>
        <v>0</v>
      </c>
      <c r="I298">
        <f t="shared" si="225"/>
        <v>0</v>
      </c>
      <c r="J298">
        <f t="shared" si="225"/>
        <v>0</v>
      </c>
      <c r="K298">
        <f t="shared" si="225"/>
        <v>0</v>
      </c>
      <c r="L298">
        <f t="shared" si="225"/>
        <v>0</v>
      </c>
      <c r="M298">
        <f t="shared" si="225"/>
        <v>0</v>
      </c>
      <c r="N298">
        <f t="shared" si="225"/>
        <v>0</v>
      </c>
      <c r="O298">
        <f t="shared" si="225"/>
        <v>0</v>
      </c>
      <c r="P298">
        <f t="shared" si="225"/>
        <v>0</v>
      </c>
      <c r="Q298">
        <f t="shared" si="225"/>
        <v>0</v>
      </c>
      <c r="R298">
        <f t="shared" si="225"/>
        <v>0</v>
      </c>
      <c r="S298">
        <f t="shared" si="225"/>
        <v>0</v>
      </c>
      <c r="T298">
        <f t="shared" si="225"/>
        <v>0</v>
      </c>
      <c r="U298">
        <f t="shared" si="225"/>
        <v>0</v>
      </c>
      <c r="V298">
        <f t="shared" si="225"/>
        <v>0</v>
      </c>
      <c r="W298">
        <f t="shared" si="225"/>
        <v>0</v>
      </c>
      <c r="X298">
        <f t="shared" si="225"/>
        <v>0</v>
      </c>
      <c r="Y298">
        <f t="shared" si="225"/>
        <v>0</v>
      </c>
      <c r="Z298">
        <f t="shared" si="225"/>
        <v>0</v>
      </c>
      <c r="AA298">
        <f t="shared" si="225"/>
        <v>4.4598194576582774E-5</v>
      </c>
      <c r="AB298">
        <f t="shared" si="225"/>
        <v>4.5073781188561994E-3</v>
      </c>
      <c r="AC298">
        <f t="shared" si="225"/>
        <v>0</v>
      </c>
      <c r="AD298">
        <f t="shared" si="225"/>
        <v>0</v>
      </c>
      <c r="AE298">
        <f t="shared" si="225"/>
        <v>0</v>
      </c>
      <c r="AF298">
        <f t="shared" si="225"/>
        <v>2.7506091562251454E-5</v>
      </c>
      <c r="AG298">
        <f t="shared" si="225"/>
        <v>0</v>
      </c>
      <c r="AH298">
        <f t="shared" si="225"/>
        <v>0</v>
      </c>
      <c r="AI298">
        <f t="shared" si="225"/>
        <v>0</v>
      </c>
      <c r="AJ298">
        <f t="shared" si="225"/>
        <v>0</v>
      </c>
      <c r="AK298">
        <f t="shared" si="225"/>
        <v>0</v>
      </c>
      <c r="AL298">
        <f t="shared" si="225"/>
        <v>0</v>
      </c>
      <c r="AM298">
        <f t="shared" si="225"/>
        <v>0</v>
      </c>
      <c r="AN298">
        <f t="shared" si="225"/>
        <v>0</v>
      </c>
      <c r="AO298">
        <f t="shared" si="225"/>
        <v>0</v>
      </c>
      <c r="AP298">
        <f t="shared" si="225"/>
        <v>0</v>
      </c>
      <c r="AQ298">
        <f t="shared" si="225"/>
        <v>0</v>
      </c>
      <c r="AR298">
        <f>AR180*$C$180</f>
        <v>0</v>
      </c>
      <c r="AS298">
        <f t="shared" ref="AS298:AU298" si="226">AS180*$C$180</f>
        <v>0</v>
      </c>
      <c r="AT298">
        <f t="shared" si="226"/>
        <v>0</v>
      </c>
      <c r="AU298">
        <f t="shared" si="226"/>
        <v>0</v>
      </c>
    </row>
    <row r="299" spans="4:47" x14ac:dyDescent="0.2">
      <c r="D299" s="15" t="s">
        <v>229</v>
      </c>
      <c r="E299">
        <f>E181*$C$181</f>
        <v>0</v>
      </c>
      <c r="F299">
        <f t="shared" ref="F299:AQ299" si="227">F181*$C$181</f>
        <v>0</v>
      </c>
      <c r="G299">
        <f t="shared" si="227"/>
        <v>0</v>
      </c>
      <c r="H299">
        <f t="shared" si="227"/>
        <v>0</v>
      </c>
      <c r="I299">
        <f t="shared" si="227"/>
        <v>0</v>
      </c>
      <c r="J299">
        <f t="shared" si="227"/>
        <v>0</v>
      </c>
      <c r="K299">
        <f t="shared" si="227"/>
        <v>0</v>
      </c>
      <c r="L299">
        <f t="shared" si="227"/>
        <v>0</v>
      </c>
      <c r="M299">
        <f t="shared" si="227"/>
        <v>0</v>
      </c>
      <c r="N299">
        <f t="shared" si="227"/>
        <v>0</v>
      </c>
      <c r="O299">
        <f t="shared" si="227"/>
        <v>0</v>
      </c>
      <c r="P299">
        <f t="shared" si="227"/>
        <v>0</v>
      </c>
      <c r="Q299">
        <f t="shared" si="227"/>
        <v>0</v>
      </c>
      <c r="R299">
        <f t="shared" si="227"/>
        <v>0</v>
      </c>
      <c r="S299">
        <f t="shared" si="227"/>
        <v>0</v>
      </c>
      <c r="T299">
        <f t="shared" si="227"/>
        <v>0</v>
      </c>
      <c r="U299">
        <f t="shared" si="227"/>
        <v>0</v>
      </c>
      <c r="V299">
        <f t="shared" si="227"/>
        <v>0</v>
      </c>
      <c r="W299">
        <f t="shared" si="227"/>
        <v>0</v>
      </c>
      <c r="X299">
        <f t="shared" si="227"/>
        <v>0</v>
      </c>
      <c r="Y299">
        <f t="shared" si="227"/>
        <v>0</v>
      </c>
      <c r="Z299">
        <f t="shared" si="227"/>
        <v>0</v>
      </c>
      <c r="AA299">
        <f t="shared" si="227"/>
        <v>6.0964004976189899E-6</v>
      </c>
      <c r="AB299">
        <f t="shared" si="227"/>
        <v>3.4501413028858248E-4</v>
      </c>
      <c r="AC299">
        <f t="shared" si="227"/>
        <v>0</v>
      </c>
      <c r="AD299">
        <f t="shared" si="227"/>
        <v>0</v>
      </c>
      <c r="AE299">
        <f t="shared" si="227"/>
        <v>0</v>
      </c>
      <c r="AF299">
        <f t="shared" si="227"/>
        <v>5.5564695999781795E-6</v>
      </c>
      <c r="AG299">
        <f t="shared" si="227"/>
        <v>0</v>
      </c>
      <c r="AH299">
        <f t="shared" si="227"/>
        <v>0</v>
      </c>
      <c r="AI299">
        <f t="shared" si="227"/>
        <v>0</v>
      </c>
      <c r="AJ299">
        <f t="shared" si="227"/>
        <v>0</v>
      </c>
      <c r="AK299">
        <f t="shared" si="227"/>
        <v>0</v>
      </c>
      <c r="AL299">
        <f t="shared" si="227"/>
        <v>0</v>
      </c>
      <c r="AM299">
        <f t="shared" si="227"/>
        <v>0</v>
      </c>
      <c r="AN299">
        <f t="shared" si="227"/>
        <v>0</v>
      </c>
      <c r="AO299">
        <f t="shared" si="227"/>
        <v>0</v>
      </c>
      <c r="AP299">
        <f t="shared" si="227"/>
        <v>0</v>
      </c>
      <c r="AQ299">
        <f t="shared" si="227"/>
        <v>0</v>
      </c>
      <c r="AR299">
        <f>AR181*$C$181</f>
        <v>0</v>
      </c>
      <c r="AS299">
        <f t="shared" ref="AS299:AU299" si="228">AS181*$C$181</f>
        <v>0</v>
      </c>
      <c r="AT299">
        <f t="shared" si="228"/>
        <v>0</v>
      </c>
      <c r="AU299">
        <f t="shared" si="228"/>
        <v>0</v>
      </c>
    </row>
    <row r="300" spans="4:47" x14ac:dyDescent="0.2">
      <c r="D300" s="15" t="s">
        <v>230</v>
      </c>
      <c r="E300">
        <f>E182*$C$182</f>
        <v>0</v>
      </c>
      <c r="F300">
        <f t="shared" ref="F300:AQ300" si="229">F182*$C$182</f>
        <v>0</v>
      </c>
      <c r="G300">
        <f t="shared" si="229"/>
        <v>0</v>
      </c>
      <c r="H300">
        <f t="shared" si="229"/>
        <v>0</v>
      </c>
      <c r="I300">
        <f t="shared" si="229"/>
        <v>0</v>
      </c>
      <c r="J300">
        <f t="shared" si="229"/>
        <v>0</v>
      </c>
      <c r="K300">
        <f t="shared" si="229"/>
        <v>0</v>
      </c>
      <c r="L300">
        <f t="shared" si="229"/>
        <v>0</v>
      </c>
      <c r="M300">
        <f t="shared" si="229"/>
        <v>0</v>
      </c>
      <c r="N300">
        <f t="shared" si="229"/>
        <v>0</v>
      </c>
      <c r="O300">
        <f t="shared" si="229"/>
        <v>0</v>
      </c>
      <c r="P300">
        <f t="shared" si="229"/>
        <v>0</v>
      </c>
      <c r="Q300">
        <f t="shared" si="229"/>
        <v>0</v>
      </c>
      <c r="R300">
        <f t="shared" si="229"/>
        <v>0</v>
      </c>
      <c r="S300">
        <f t="shared" si="229"/>
        <v>0</v>
      </c>
      <c r="T300">
        <f t="shared" si="229"/>
        <v>0</v>
      </c>
      <c r="U300">
        <f t="shared" si="229"/>
        <v>0</v>
      </c>
      <c r="V300">
        <f t="shared" si="229"/>
        <v>0</v>
      </c>
      <c r="W300">
        <f t="shared" si="229"/>
        <v>0</v>
      </c>
      <c r="X300">
        <f t="shared" si="229"/>
        <v>0</v>
      </c>
      <c r="Y300">
        <f t="shared" si="229"/>
        <v>0</v>
      </c>
      <c r="Z300">
        <f t="shared" si="229"/>
        <v>0</v>
      </c>
      <c r="AA300">
        <f t="shared" si="229"/>
        <v>1.7000308147719929E-4</v>
      </c>
      <c r="AB300">
        <f t="shared" si="229"/>
        <v>3.0335131483011902E-6</v>
      </c>
      <c r="AC300">
        <f t="shared" si="229"/>
        <v>0</v>
      </c>
      <c r="AD300">
        <f t="shared" si="229"/>
        <v>0</v>
      </c>
      <c r="AE300">
        <f t="shared" si="229"/>
        <v>0</v>
      </c>
      <c r="AF300">
        <f t="shared" si="229"/>
        <v>1.8137320815887295E-6</v>
      </c>
      <c r="AG300">
        <f t="shared" si="229"/>
        <v>4.9751931648402622E-6</v>
      </c>
      <c r="AH300">
        <f t="shared" si="229"/>
        <v>0</v>
      </c>
      <c r="AI300">
        <f t="shared" si="229"/>
        <v>0</v>
      </c>
      <c r="AJ300">
        <f t="shared" si="229"/>
        <v>0</v>
      </c>
      <c r="AK300">
        <f t="shared" si="229"/>
        <v>0</v>
      </c>
      <c r="AL300">
        <f t="shared" si="229"/>
        <v>0</v>
      </c>
      <c r="AM300">
        <f t="shared" si="229"/>
        <v>0</v>
      </c>
      <c r="AN300">
        <f t="shared" si="229"/>
        <v>0</v>
      </c>
      <c r="AO300">
        <f t="shared" si="229"/>
        <v>0</v>
      </c>
      <c r="AP300">
        <f t="shared" si="229"/>
        <v>0</v>
      </c>
      <c r="AQ300">
        <f t="shared" si="229"/>
        <v>0</v>
      </c>
      <c r="AR300">
        <f>AR182*$C$182</f>
        <v>0</v>
      </c>
      <c r="AS300">
        <f t="shared" ref="AS300:AU300" si="230">AS182*$C$182</f>
        <v>0</v>
      </c>
      <c r="AT300">
        <f t="shared" si="230"/>
        <v>0</v>
      </c>
      <c r="AU300">
        <f t="shared" si="230"/>
        <v>0</v>
      </c>
    </row>
    <row r="301" spans="4:47" x14ac:dyDescent="0.2">
      <c r="D301" s="15" t="s">
        <v>231</v>
      </c>
      <c r="E301">
        <f>E183*$C$183</f>
        <v>0</v>
      </c>
      <c r="F301">
        <f t="shared" ref="F301:AQ301" si="231">F183*$C$183</f>
        <v>0</v>
      </c>
      <c r="G301">
        <f t="shared" si="231"/>
        <v>0</v>
      </c>
      <c r="H301">
        <f t="shared" si="231"/>
        <v>0</v>
      </c>
      <c r="I301">
        <f t="shared" si="231"/>
        <v>0</v>
      </c>
      <c r="J301">
        <f t="shared" si="231"/>
        <v>0</v>
      </c>
      <c r="K301">
        <f t="shared" si="231"/>
        <v>0</v>
      </c>
      <c r="L301">
        <f t="shared" si="231"/>
        <v>0</v>
      </c>
      <c r="M301">
        <f t="shared" si="231"/>
        <v>0</v>
      </c>
      <c r="N301">
        <f t="shared" si="231"/>
        <v>0</v>
      </c>
      <c r="O301">
        <f t="shared" si="231"/>
        <v>0</v>
      </c>
      <c r="P301">
        <f t="shared" si="231"/>
        <v>0</v>
      </c>
      <c r="Q301">
        <f t="shared" si="231"/>
        <v>0</v>
      </c>
      <c r="R301">
        <f t="shared" si="231"/>
        <v>0</v>
      </c>
      <c r="S301">
        <f t="shared" si="231"/>
        <v>0</v>
      </c>
      <c r="T301">
        <f t="shared" si="231"/>
        <v>0</v>
      </c>
      <c r="U301">
        <f t="shared" si="231"/>
        <v>0</v>
      </c>
      <c r="V301">
        <f t="shared" si="231"/>
        <v>0</v>
      </c>
      <c r="W301">
        <f t="shared" si="231"/>
        <v>0</v>
      </c>
      <c r="X301">
        <f t="shared" si="231"/>
        <v>0</v>
      </c>
      <c r="Y301">
        <f t="shared" si="231"/>
        <v>0</v>
      </c>
      <c r="Z301">
        <f t="shared" si="231"/>
        <v>0</v>
      </c>
      <c r="AA301">
        <f t="shared" si="231"/>
        <v>8.4571081380554141E-7</v>
      </c>
      <c r="AB301">
        <f t="shared" si="231"/>
        <v>8.2302307633316057E-7</v>
      </c>
      <c r="AC301">
        <f t="shared" si="231"/>
        <v>1.0043146365748424E-3</v>
      </c>
      <c r="AD301">
        <f t="shared" si="231"/>
        <v>0</v>
      </c>
      <c r="AE301">
        <f t="shared" si="231"/>
        <v>0</v>
      </c>
      <c r="AF301">
        <f t="shared" si="231"/>
        <v>5.7124919324373899E-7</v>
      </c>
      <c r="AG301">
        <f t="shared" si="231"/>
        <v>0</v>
      </c>
      <c r="AH301">
        <f t="shared" si="231"/>
        <v>0</v>
      </c>
      <c r="AI301">
        <f t="shared" si="231"/>
        <v>0</v>
      </c>
      <c r="AJ301">
        <f t="shared" si="231"/>
        <v>0</v>
      </c>
      <c r="AK301">
        <f t="shared" si="231"/>
        <v>0</v>
      </c>
      <c r="AL301">
        <f t="shared" si="231"/>
        <v>0</v>
      </c>
      <c r="AM301">
        <f t="shared" si="231"/>
        <v>0</v>
      </c>
      <c r="AN301">
        <f t="shared" si="231"/>
        <v>0</v>
      </c>
      <c r="AO301">
        <f t="shared" si="231"/>
        <v>0</v>
      </c>
      <c r="AP301">
        <f t="shared" si="231"/>
        <v>0</v>
      </c>
      <c r="AQ301">
        <f t="shared" si="231"/>
        <v>0</v>
      </c>
      <c r="AR301">
        <f>AR183*$C$183</f>
        <v>0</v>
      </c>
      <c r="AS301">
        <f t="shared" ref="AS301:AU301" si="232">AS183*$C$183</f>
        <v>0</v>
      </c>
      <c r="AT301">
        <f t="shared" si="232"/>
        <v>0</v>
      </c>
      <c r="AU301">
        <f t="shared" si="232"/>
        <v>0</v>
      </c>
    </row>
    <row r="302" spans="4:47" x14ac:dyDescent="0.2">
      <c r="D302" s="15" t="s">
        <v>232</v>
      </c>
      <c r="E302">
        <f>E184*$C$184</f>
        <v>0</v>
      </c>
      <c r="F302">
        <f t="shared" ref="F302:AQ302" si="233">F184*$C$184</f>
        <v>0</v>
      </c>
      <c r="G302">
        <f t="shared" si="233"/>
        <v>0</v>
      </c>
      <c r="H302">
        <f t="shared" si="233"/>
        <v>0</v>
      </c>
      <c r="I302">
        <f t="shared" si="233"/>
        <v>0</v>
      </c>
      <c r="J302">
        <f t="shared" si="233"/>
        <v>0</v>
      </c>
      <c r="K302">
        <f t="shared" si="233"/>
        <v>0</v>
      </c>
      <c r="L302">
        <f t="shared" si="233"/>
        <v>0</v>
      </c>
      <c r="M302">
        <f t="shared" si="233"/>
        <v>0</v>
      </c>
      <c r="N302">
        <f t="shared" si="233"/>
        <v>0</v>
      </c>
      <c r="O302">
        <f t="shared" si="233"/>
        <v>0</v>
      </c>
      <c r="P302">
        <f t="shared" si="233"/>
        <v>0</v>
      </c>
      <c r="Q302">
        <f t="shared" si="233"/>
        <v>0</v>
      </c>
      <c r="R302">
        <f t="shared" si="233"/>
        <v>0</v>
      </c>
      <c r="S302">
        <f t="shared" si="233"/>
        <v>0</v>
      </c>
      <c r="T302">
        <f t="shared" si="233"/>
        <v>0</v>
      </c>
      <c r="U302">
        <f t="shared" si="233"/>
        <v>0</v>
      </c>
      <c r="V302">
        <f t="shared" si="233"/>
        <v>0</v>
      </c>
      <c r="W302">
        <f t="shared" si="233"/>
        <v>0</v>
      </c>
      <c r="X302">
        <f t="shared" si="233"/>
        <v>0</v>
      </c>
      <c r="Y302">
        <f t="shared" si="233"/>
        <v>0</v>
      </c>
      <c r="Z302">
        <f t="shared" si="233"/>
        <v>0</v>
      </c>
      <c r="AA302">
        <f t="shared" si="233"/>
        <v>1.345583770992141E-7</v>
      </c>
      <c r="AB302">
        <f t="shared" si="233"/>
        <v>0</v>
      </c>
      <c r="AC302">
        <f t="shared" si="233"/>
        <v>0</v>
      </c>
      <c r="AD302">
        <f t="shared" si="233"/>
        <v>0</v>
      </c>
      <c r="AE302">
        <f t="shared" si="233"/>
        <v>0</v>
      </c>
      <c r="AF302">
        <f t="shared" si="233"/>
        <v>3.0177061446305586E-8</v>
      </c>
      <c r="AG302">
        <f t="shared" si="233"/>
        <v>0</v>
      </c>
      <c r="AH302">
        <f t="shared" si="233"/>
        <v>0</v>
      </c>
      <c r="AI302">
        <f t="shared" si="233"/>
        <v>0</v>
      </c>
      <c r="AJ302">
        <f t="shared" si="233"/>
        <v>0</v>
      </c>
      <c r="AK302">
        <f t="shared" si="233"/>
        <v>0</v>
      </c>
      <c r="AL302">
        <f t="shared" si="233"/>
        <v>0</v>
      </c>
      <c r="AM302">
        <f t="shared" si="233"/>
        <v>8.7047345146752957E-6</v>
      </c>
      <c r="AN302">
        <f t="shared" si="233"/>
        <v>2.5312106287939524E-4</v>
      </c>
      <c r="AO302">
        <f t="shared" si="233"/>
        <v>0</v>
      </c>
      <c r="AP302">
        <f t="shared" si="233"/>
        <v>0</v>
      </c>
      <c r="AQ302">
        <f t="shared" si="233"/>
        <v>0</v>
      </c>
      <c r="AR302">
        <f>AR184*$C$184</f>
        <v>0</v>
      </c>
      <c r="AS302">
        <f t="shared" ref="AS302:AU302" si="234">AS184*$C$184</f>
        <v>0</v>
      </c>
      <c r="AT302">
        <f t="shared" si="234"/>
        <v>0</v>
      </c>
      <c r="AU302">
        <f t="shared" si="234"/>
        <v>0</v>
      </c>
    </row>
    <row r="303" spans="4:47" x14ac:dyDescent="0.2">
      <c r="D303" s="15" t="s">
        <v>233</v>
      </c>
      <c r="E303">
        <f>E185*$C$185</f>
        <v>0</v>
      </c>
      <c r="F303">
        <f t="shared" ref="F303:AQ303" si="235">F185*$C$185</f>
        <v>0</v>
      </c>
      <c r="G303">
        <f t="shared" si="235"/>
        <v>0</v>
      </c>
      <c r="H303">
        <f t="shared" si="235"/>
        <v>0</v>
      </c>
      <c r="I303">
        <f t="shared" si="235"/>
        <v>0</v>
      </c>
      <c r="J303">
        <f t="shared" si="235"/>
        <v>0</v>
      </c>
      <c r="K303">
        <f t="shared" si="235"/>
        <v>0</v>
      </c>
      <c r="L303">
        <f t="shared" si="235"/>
        <v>0</v>
      </c>
      <c r="M303">
        <f t="shared" si="235"/>
        <v>0</v>
      </c>
      <c r="N303">
        <f t="shared" si="235"/>
        <v>0</v>
      </c>
      <c r="O303">
        <f t="shared" si="235"/>
        <v>0</v>
      </c>
      <c r="P303">
        <f t="shared" si="235"/>
        <v>0</v>
      </c>
      <c r="Q303">
        <f t="shared" si="235"/>
        <v>0</v>
      </c>
      <c r="R303">
        <f t="shared" si="235"/>
        <v>0</v>
      </c>
      <c r="S303">
        <f t="shared" si="235"/>
        <v>0</v>
      </c>
      <c r="T303">
        <f t="shared" si="235"/>
        <v>0</v>
      </c>
      <c r="U303">
        <f t="shared" si="235"/>
        <v>0</v>
      </c>
      <c r="V303">
        <f t="shared" si="235"/>
        <v>0</v>
      </c>
      <c r="W303">
        <f t="shared" si="235"/>
        <v>0</v>
      </c>
      <c r="X303">
        <f t="shared" si="235"/>
        <v>0</v>
      </c>
      <c r="Y303">
        <f t="shared" si="235"/>
        <v>0</v>
      </c>
      <c r="Z303">
        <f t="shared" si="235"/>
        <v>0</v>
      </c>
      <c r="AA303">
        <f t="shared" si="235"/>
        <v>6.3070515409582612E-7</v>
      </c>
      <c r="AB303">
        <f t="shared" si="235"/>
        <v>0</v>
      </c>
      <c r="AC303">
        <f t="shared" si="235"/>
        <v>0</v>
      </c>
      <c r="AD303">
        <f t="shared" si="235"/>
        <v>0</v>
      </c>
      <c r="AE303">
        <f t="shared" si="235"/>
        <v>0</v>
      </c>
      <c r="AF303">
        <f t="shared" si="235"/>
        <v>1.9731995952171036E-7</v>
      </c>
      <c r="AG303">
        <f t="shared" si="235"/>
        <v>0</v>
      </c>
      <c r="AH303">
        <f t="shared" si="235"/>
        <v>0</v>
      </c>
      <c r="AI303">
        <f t="shared" si="235"/>
        <v>0</v>
      </c>
      <c r="AJ303">
        <f t="shared" si="235"/>
        <v>0</v>
      </c>
      <c r="AK303">
        <f t="shared" si="235"/>
        <v>0</v>
      </c>
      <c r="AL303">
        <f t="shared" si="235"/>
        <v>0</v>
      </c>
      <c r="AM303">
        <f t="shared" si="235"/>
        <v>3.5452167282194633E-4</v>
      </c>
      <c r="AN303">
        <f t="shared" si="235"/>
        <v>0</v>
      </c>
      <c r="AO303">
        <f t="shared" si="235"/>
        <v>0</v>
      </c>
      <c r="AP303">
        <f t="shared" si="235"/>
        <v>0</v>
      </c>
      <c r="AQ303">
        <f t="shared" si="235"/>
        <v>0</v>
      </c>
      <c r="AR303">
        <f>AR185*$C$185</f>
        <v>0</v>
      </c>
      <c r="AS303">
        <f t="shared" ref="AS303:AU303" si="236">AS185*$C$185</f>
        <v>0</v>
      </c>
      <c r="AT303">
        <f t="shared" si="236"/>
        <v>0</v>
      </c>
      <c r="AU303">
        <f t="shared" si="236"/>
        <v>0</v>
      </c>
    </row>
    <row r="304" spans="4:47" x14ac:dyDescent="0.2">
      <c r="D304" s="15" t="s">
        <v>234</v>
      </c>
      <c r="E304">
        <f>E186*$C$186</f>
        <v>0</v>
      </c>
      <c r="F304">
        <f t="shared" ref="F304:AQ304" si="237">F186*$C$186</f>
        <v>0</v>
      </c>
      <c r="G304">
        <f t="shared" si="237"/>
        <v>0</v>
      </c>
      <c r="H304">
        <f t="shared" si="237"/>
        <v>0</v>
      </c>
      <c r="I304">
        <f t="shared" si="237"/>
        <v>0</v>
      </c>
      <c r="J304">
        <f t="shared" si="237"/>
        <v>0</v>
      </c>
      <c r="K304">
        <f t="shared" si="237"/>
        <v>0</v>
      </c>
      <c r="L304">
        <f t="shared" si="237"/>
        <v>0</v>
      </c>
      <c r="M304">
        <f t="shared" si="237"/>
        <v>0</v>
      </c>
      <c r="N304">
        <f t="shared" si="237"/>
        <v>0</v>
      </c>
      <c r="O304">
        <f t="shared" si="237"/>
        <v>0</v>
      </c>
      <c r="P304">
        <f t="shared" si="237"/>
        <v>0</v>
      </c>
      <c r="Q304">
        <f t="shared" si="237"/>
        <v>0</v>
      </c>
      <c r="R304">
        <f t="shared" si="237"/>
        <v>0</v>
      </c>
      <c r="S304">
        <f t="shared" si="237"/>
        <v>0</v>
      </c>
      <c r="T304">
        <f t="shared" si="237"/>
        <v>0</v>
      </c>
      <c r="U304">
        <f t="shared" si="237"/>
        <v>0</v>
      </c>
      <c r="V304">
        <f t="shared" si="237"/>
        <v>0</v>
      </c>
      <c r="W304">
        <f t="shared" si="237"/>
        <v>0</v>
      </c>
      <c r="X304">
        <f t="shared" si="237"/>
        <v>0</v>
      </c>
      <c r="Y304">
        <f t="shared" si="237"/>
        <v>0</v>
      </c>
      <c r="Z304">
        <f t="shared" si="237"/>
        <v>0</v>
      </c>
      <c r="AA304">
        <f t="shared" si="237"/>
        <v>1.0007014471654149E-7</v>
      </c>
      <c r="AB304">
        <f t="shared" si="237"/>
        <v>0</v>
      </c>
      <c r="AC304">
        <f t="shared" si="237"/>
        <v>0</v>
      </c>
      <c r="AD304">
        <f t="shared" si="237"/>
        <v>0</v>
      </c>
      <c r="AE304">
        <f t="shared" si="237"/>
        <v>0</v>
      </c>
      <c r="AF304">
        <f t="shared" si="237"/>
        <v>2.0853440616692518E-7</v>
      </c>
      <c r="AG304">
        <f t="shared" si="237"/>
        <v>0</v>
      </c>
      <c r="AH304">
        <f t="shared" si="237"/>
        <v>0</v>
      </c>
      <c r="AI304">
        <f t="shared" si="237"/>
        <v>0</v>
      </c>
      <c r="AJ304">
        <f t="shared" si="237"/>
        <v>5.4306416911868714E-5</v>
      </c>
      <c r="AK304">
        <f t="shared" si="237"/>
        <v>0</v>
      </c>
      <c r="AL304">
        <f t="shared" si="237"/>
        <v>0</v>
      </c>
      <c r="AM304">
        <f t="shared" si="237"/>
        <v>0</v>
      </c>
      <c r="AN304">
        <f t="shared" si="237"/>
        <v>0</v>
      </c>
      <c r="AO304">
        <f t="shared" si="237"/>
        <v>0</v>
      </c>
      <c r="AP304">
        <f t="shared" si="237"/>
        <v>0</v>
      </c>
      <c r="AQ304">
        <f t="shared" si="237"/>
        <v>0</v>
      </c>
      <c r="AR304">
        <f>AR186*$C$186</f>
        <v>0</v>
      </c>
      <c r="AS304">
        <f t="shared" ref="AS304:AU304" si="238">AS186*$C$186</f>
        <v>0</v>
      </c>
      <c r="AT304">
        <f t="shared" si="238"/>
        <v>0</v>
      </c>
      <c r="AU304">
        <f t="shared" si="238"/>
        <v>2.5526349675569312E-6</v>
      </c>
    </row>
    <row r="305" spans="4:47" x14ac:dyDescent="0.2">
      <c r="D305" s="15" t="s">
        <v>235</v>
      </c>
      <c r="E305">
        <f>E187*$C$187</f>
        <v>0</v>
      </c>
      <c r="F305">
        <f t="shared" ref="F305:AQ305" si="239">F187*$C$187</f>
        <v>0</v>
      </c>
      <c r="G305">
        <f t="shared" si="239"/>
        <v>0</v>
      </c>
      <c r="H305">
        <f t="shared" si="239"/>
        <v>0</v>
      </c>
      <c r="I305">
        <f t="shared" si="239"/>
        <v>0</v>
      </c>
      <c r="J305">
        <f t="shared" si="239"/>
        <v>0</v>
      </c>
      <c r="K305">
        <f t="shared" si="239"/>
        <v>0</v>
      </c>
      <c r="L305">
        <f t="shared" si="239"/>
        <v>0</v>
      </c>
      <c r="M305">
        <f t="shared" si="239"/>
        <v>0</v>
      </c>
      <c r="N305">
        <f t="shared" si="239"/>
        <v>0</v>
      </c>
      <c r="O305">
        <f t="shared" si="239"/>
        <v>0</v>
      </c>
      <c r="P305">
        <f t="shared" si="239"/>
        <v>0</v>
      </c>
      <c r="Q305">
        <f t="shared" si="239"/>
        <v>0</v>
      </c>
      <c r="R305">
        <f t="shared" si="239"/>
        <v>0</v>
      </c>
      <c r="S305">
        <f t="shared" si="239"/>
        <v>0</v>
      </c>
      <c r="T305">
        <f t="shared" si="239"/>
        <v>0</v>
      </c>
      <c r="U305">
        <f t="shared" si="239"/>
        <v>0</v>
      </c>
      <c r="V305">
        <f t="shared" si="239"/>
        <v>0</v>
      </c>
      <c r="W305">
        <f t="shared" si="239"/>
        <v>0</v>
      </c>
      <c r="X305">
        <f t="shared" si="239"/>
        <v>0</v>
      </c>
      <c r="Y305">
        <f t="shared" si="239"/>
        <v>0</v>
      </c>
      <c r="Z305">
        <f t="shared" si="239"/>
        <v>0</v>
      </c>
      <c r="AA305">
        <f t="shared" si="239"/>
        <v>1.6703147041671455E-8</v>
      </c>
      <c r="AB305">
        <f t="shared" si="239"/>
        <v>0</v>
      </c>
      <c r="AC305">
        <f t="shared" si="239"/>
        <v>0</v>
      </c>
      <c r="AD305">
        <f t="shared" si="239"/>
        <v>0</v>
      </c>
      <c r="AE305">
        <f t="shared" si="239"/>
        <v>8.5766856418496235E-9</v>
      </c>
      <c r="AF305">
        <f t="shared" si="239"/>
        <v>1.5779797325065339E-6</v>
      </c>
      <c r="AG305">
        <f t="shared" si="239"/>
        <v>0</v>
      </c>
      <c r="AH305">
        <f t="shared" si="239"/>
        <v>6.918662680005001E-7</v>
      </c>
      <c r="AI305">
        <f t="shared" si="239"/>
        <v>2.3228369059521498E-8</v>
      </c>
      <c r="AJ305">
        <f t="shared" si="239"/>
        <v>0</v>
      </c>
      <c r="AK305">
        <f t="shared" si="239"/>
        <v>0</v>
      </c>
      <c r="AL305">
        <f t="shared" si="239"/>
        <v>0</v>
      </c>
      <c r="AM305">
        <f t="shared" si="239"/>
        <v>0</v>
      </c>
      <c r="AN305">
        <f t="shared" si="239"/>
        <v>0</v>
      </c>
      <c r="AO305">
        <f t="shared" si="239"/>
        <v>0</v>
      </c>
      <c r="AP305">
        <f t="shared" si="239"/>
        <v>0</v>
      </c>
      <c r="AQ305">
        <f t="shared" si="239"/>
        <v>0</v>
      </c>
      <c r="AR305">
        <f>AR187*$C$187</f>
        <v>0</v>
      </c>
      <c r="AS305">
        <f t="shared" ref="AS305:AU305" si="240">AS187*$C$187</f>
        <v>0</v>
      </c>
      <c r="AT305">
        <f t="shared" si="240"/>
        <v>0</v>
      </c>
      <c r="AU305">
        <f t="shared" si="240"/>
        <v>0</v>
      </c>
    </row>
    <row r="306" spans="4:47" x14ac:dyDescent="0.2">
      <c r="D306" s="15" t="s">
        <v>236</v>
      </c>
      <c r="E306">
        <f>E188*$C$188</f>
        <v>0</v>
      </c>
      <c r="F306">
        <f t="shared" ref="F306:AQ306" si="241">F188*$C$188</f>
        <v>0</v>
      </c>
      <c r="G306">
        <f t="shared" si="241"/>
        <v>0</v>
      </c>
      <c r="H306">
        <f t="shared" si="241"/>
        <v>0</v>
      </c>
      <c r="I306">
        <f t="shared" si="241"/>
        <v>0</v>
      </c>
      <c r="J306">
        <f t="shared" si="241"/>
        <v>0</v>
      </c>
      <c r="K306">
        <f t="shared" si="241"/>
        <v>0</v>
      </c>
      <c r="L306">
        <f t="shared" si="241"/>
        <v>0</v>
      </c>
      <c r="M306">
        <f t="shared" si="241"/>
        <v>0</v>
      </c>
      <c r="N306">
        <f t="shared" si="241"/>
        <v>0</v>
      </c>
      <c r="O306">
        <f t="shared" si="241"/>
        <v>0</v>
      </c>
      <c r="P306">
        <f t="shared" si="241"/>
        <v>0</v>
      </c>
      <c r="Q306">
        <f t="shared" si="241"/>
        <v>0</v>
      </c>
      <c r="R306">
        <f t="shared" si="241"/>
        <v>0</v>
      </c>
      <c r="S306">
        <f t="shared" si="241"/>
        <v>0</v>
      </c>
      <c r="T306">
        <f t="shared" si="241"/>
        <v>0</v>
      </c>
      <c r="U306">
        <f t="shared" si="241"/>
        <v>0</v>
      </c>
      <c r="V306">
        <f t="shared" si="241"/>
        <v>0</v>
      </c>
      <c r="W306">
        <f t="shared" si="241"/>
        <v>0</v>
      </c>
      <c r="X306">
        <f t="shared" si="241"/>
        <v>0</v>
      </c>
      <c r="Y306">
        <f t="shared" si="241"/>
        <v>0</v>
      </c>
      <c r="Z306">
        <f t="shared" si="241"/>
        <v>0</v>
      </c>
      <c r="AA306">
        <f t="shared" si="241"/>
        <v>7.2996637524450291E-8</v>
      </c>
      <c r="AB306">
        <f t="shared" si="241"/>
        <v>0</v>
      </c>
      <c r="AC306">
        <f t="shared" si="241"/>
        <v>0</v>
      </c>
      <c r="AD306">
        <f t="shared" si="241"/>
        <v>0</v>
      </c>
      <c r="AE306">
        <f t="shared" si="241"/>
        <v>0</v>
      </c>
      <c r="AF306">
        <f t="shared" si="241"/>
        <v>2.7208765960736913E-6</v>
      </c>
      <c r="AG306">
        <f t="shared" si="241"/>
        <v>0</v>
      </c>
      <c r="AH306">
        <f t="shared" si="241"/>
        <v>0</v>
      </c>
      <c r="AI306">
        <f t="shared" si="241"/>
        <v>6.1655481108878319E-6</v>
      </c>
      <c r="AJ306">
        <f t="shared" si="241"/>
        <v>0</v>
      </c>
      <c r="AK306">
        <f t="shared" si="241"/>
        <v>0</v>
      </c>
      <c r="AL306">
        <f t="shared" si="241"/>
        <v>0</v>
      </c>
      <c r="AM306">
        <f t="shared" si="241"/>
        <v>0</v>
      </c>
      <c r="AN306">
        <f t="shared" si="241"/>
        <v>0</v>
      </c>
      <c r="AO306">
        <f t="shared" si="241"/>
        <v>0</v>
      </c>
      <c r="AP306">
        <f t="shared" si="241"/>
        <v>0</v>
      </c>
      <c r="AQ306">
        <f t="shared" si="241"/>
        <v>0</v>
      </c>
      <c r="AR306">
        <f>AR188*$C$188</f>
        <v>0</v>
      </c>
      <c r="AS306">
        <f t="shared" ref="AS306:AU306" si="242">AS188*$C$188</f>
        <v>0</v>
      </c>
      <c r="AT306">
        <f t="shared" si="242"/>
        <v>0</v>
      </c>
      <c r="AU306">
        <f t="shared" si="242"/>
        <v>0</v>
      </c>
    </row>
    <row r="307" spans="4:47" x14ac:dyDescent="0.2">
      <c r="D307" s="15" t="s">
        <v>237</v>
      </c>
      <c r="E307">
        <f>E189*$C$189</f>
        <v>0</v>
      </c>
      <c r="F307">
        <f t="shared" ref="F307:AQ307" si="243">F189*$C$189</f>
        <v>0</v>
      </c>
      <c r="G307">
        <f t="shared" si="243"/>
        <v>0</v>
      </c>
      <c r="H307">
        <f t="shared" si="243"/>
        <v>0</v>
      </c>
      <c r="I307">
        <f t="shared" si="243"/>
        <v>0</v>
      </c>
      <c r="J307">
        <f t="shared" si="243"/>
        <v>0</v>
      </c>
      <c r="K307">
        <f t="shared" si="243"/>
        <v>0</v>
      </c>
      <c r="L307">
        <f t="shared" si="243"/>
        <v>0</v>
      </c>
      <c r="M307">
        <f t="shared" si="243"/>
        <v>0</v>
      </c>
      <c r="N307">
        <f t="shared" si="243"/>
        <v>0</v>
      </c>
      <c r="O307">
        <f t="shared" si="243"/>
        <v>0</v>
      </c>
      <c r="P307">
        <f t="shared" si="243"/>
        <v>0</v>
      </c>
      <c r="Q307">
        <f t="shared" si="243"/>
        <v>0</v>
      </c>
      <c r="R307">
        <f t="shared" si="243"/>
        <v>0</v>
      </c>
      <c r="S307">
        <f t="shared" si="243"/>
        <v>0</v>
      </c>
      <c r="T307">
        <f t="shared" si="243"/>
        <v>0</v>
      </c>
      <c r="U307">
        <f t="shared" si="243"/>
        <v>0</v>
      </c>
      <c r="V307">
        <f t="shared" si="243"/>
        <v>0</v>
      </c>
      <c r="W307">
        <f t="shared" si="243"/>
        <v>0</v>
      </c>
      <c r="X307">
        <f t="shared" si="243"/>
        <v>0</v>
      </c>
      <c r="Y307">
        <f t="shared" si="243"/>
        <v>0</v>
      </c>
      <c r="Z307">
        <f t="shared" si="243"/>
        <v>0</v>
      </c>
      <c r="AA307">
        <f t="shared" si="243"/>
        <v>2.0908801538764509E-8</v>
      </c>
      <c r="AB307">
        <f t="shared" si="243"/>
        <v>0</v>
      </c>
      <c r="AC307">
        <f t="shared" si="243"/>
        <v>0</v>
      </c>
      <c r="AD307">
        <f t="shared" si="243"/>
        <v>0</v>
      </c>
      <c r="AE307">
        <f t="shared" si="243"/>
        <v>0</v>
      </c>
      <c r="AF307">
        <f t="shared" si="243"/>
        <v>1.0055359872658907E-8</v>
      </c>
      <c r="AG307">
        <f t="shared" si="243"/>
        <v>0</v>
      </c>
      <c r="AH307">
        <f t="shared" si="243"/>
        <v>0</v>
      </c>
      <c r="AI307">
        <f t="shared" si="243"/>
        <v>1.0351787559451273E-5</v>
      </c>
      <c r="AJ307">
        <f t="shared" si="243"/>
        <v>0</v>
      </c>
      <c r="AK307">
        <f t="shared" si="243"/>
        <v>0</v>
      </c>
      <c r="AL307">
        <f t="shared" si="243"/>
        <v>0</v>
      </c>
      <c r="AM307">
        <f t="shared" si="243"/>
        <v>0</v>
      </c>
      <c r="AN307">
        <f t="shared" si="243"/>
        <v>0</v>
      </c>
      <c r="AO307">
        <f t="shared" si="243"/>
        <v>0</v>
      </c>
      <c r="AP307">
        <f t="shared" si="243"/>
        <v>0</v>
      </c>
      <c r="AQ307">
        <f t="shared" si="243"/>
        <v>0</v>
      </c>
      <c r="AR307">
        <f>AR189*$C$189</f>
        <v>0</v>
      </c>
      <c r="AS307">
        <f t="shared" ref="AS307:AU307" si="244">AS189*$C$189</f>
        <v>0</v>
      </c>
      <c r="AT307">
        <f t="shared" si="244"/>
        <v>0</v>
      </c>
      <c r="AU307">
        <f t="shared" si="244"/>
        <v>0</v>
      </c>
    </row>
    <row r="308" spans="4:47" x14ac:dyDescent="0.2">
      <c r="D308" s="15" t="s">
        <v>238</v>
      </c>
      <c r="E308">
        <f>E190*$C$190</f>
        <v>0</v>
      </c>
      <c r="F308">
        <f t="shared" ref="F308:AQ308" si="245">F190*$C$190</f>
        <v>0</v>
      </c>
      <c r="G308">
        <f t="shared" si="245"/>
        <v>0</v>
      </c>
      <c r="H308">
        <f t="shared" si="245"/>
        <v>0</v>
      </c>
      <c r="I308">
        <f t="shared" si="245"/>
        <v>0</v>
      </c>
      <c r="J308">
        <f t="shared" si="245"/>
        <v>0</v>
      </c>
      <c r="K308">
        <f t="shared" si="245"/>
        <v>0</v>
      </c>
      <c r="L308">
        <f t="shared" si="245"/>
        <v>0</v>
      </c>
      <c r="M308">
        <f t="shared" si="245"/>
        <v>0</v>
      </c>
      <c r="N308">
        <f t="shared" si="245"/>
        <v>0</v>
      </c>
      <c r="O308">
        <f t="shared" si="245"/>
        <v>0</v>
      </c>
      <c r="P308">
        <f t="shared" si="245"/>
        <v>0</v>
      </c>
      <c r="Q308">
        <f t="shared" si="245"/>
        <v>0</v>
      </c>
      <c r="R308">
        <f t="shared" si="245"/>
        <v>0</v>
      </c>
      <c r="S308">
        <f t="shared" si="245"/>
        <v>0</v>
      </c>
      <c r="T308">
        <f t="shared" si="245"/>
        <v>0</v>
      </c>
      <c r="U308">
        <f t="shared" si="245"/>
        <v>0</v>
      </c>
      <c r="V308">
        <f t="shared" si="245"/>
        <v>0</v>
      </c>
      <c r="W308">
        <f t="shared" si="245"/>
        <v>0</v>
      </c>
      <c r="X308">
        <f t="shared" si="245"/>
        <v>0</v>
      </c>
      <c r="Y308">
        <f t="shared" si="245"/>
        <v>0</v>
      </c>
      <c r="Z308">
        <f t="shared" si="245"/>
        <v>0</v>
      </c>
      <c r="AA308">
        <f t="shared" si="245"/>
        <v>2.8562517023096434E-7</v>
      </c>
      <c r="AB308">
        <f t="shared" si="245"/>
        <v>0</v>
      </c>
      <c r="AC308">
        <f t="shared" si="245"/>
        <v>0</v>
      </c>
      <c r="AD308">
        <f t="shared" si="245"/>
        <v>0</v>
      </c>
      <c r="AE308">
        <f t="shared" si="245"/>
        <v>8.5433799363214259E-5</v>
      </c>
      <c r="AF308">
        <f t="shared" si="245"/>
        <v>9.8877142084931321E-7</v>
      </c>
      <c r="AG308">
        <f t="shared" si="245"/>
        <v>0</v>
      </c>
      <c r="AH308">
        <f t="shared" si="245"/>
        <v>0</v>
      </c>
      <c r="AI308">
        <f t="shared" si="245"/>
        <v>1.3857399944232041E-5</v>
      </c>
      <c r="AJ308">
        <f t="shared" si="245"/>
        <v>0</v>
      </c>
      <c r="AK308">
        <f t="shared" si="245"/>
        <v>0</v>
      </c>
      <c r="AL308">
        <f t="shared" si="245"/>
        <v>0</v>
      </c>
      <c r="AM308">
        <f t="shared" si="245"/>
        <v>0</v>
      </c>
      <c r="AN308">
        <f t="shared" si="245"/>
        <v>0</v>
      </c>
      <c r="AO308">
        <f t="shared" si="245"/>
        <v>0</v>
      </c>
      <c r="AP308">
        <f t="shared" si="245"/>
        <v>0</v>
      </c>
      <c r="AQ308">
        <f t="shared" si="245"/>
        <v>0</v>
      </c>
      <c r="AR308">
        <f>AR190*$C$190</f>
        <v>0</v>
      </c>
      <c r="AS308">
        <f t="shared" ref="AS308:AU308" si="246">AS190*$C$190</f>
        <v>0</v>
      </c>
      <c r="AT308">
        <f t="shared" si="246"/>
        <v>0</v>
      </c>
      <c r="AU308">
        <f t="shared" si="246"/>
        <v>0</v>
      </c>
    </row>
    <row r="309" spans="4:47" x14ac:dyDescent="0.2">
      <c r="D309" s="15" t="s">
        <v>239</v>
      </c>
      <c r="E309">
        <f>E191*$C$191</f>
        <v>0</v>
      </c>
      <c r="F309">
        <f t="shared" ref="F309:AQ309" si="247">F191*$C$191</f>
        <v>0</v>
      </c>
      <c r="G309">
        <f t="shared" si="247"/>
        <v>0</v>
      </c>
      <c r="H309">
        <f t="shared" si="247"/>
        <v>0</v>
      </c>
      <c r="I309">
        <f t="shared" si="247"/>
        <v>0</v>
      </c>
      <c r="J309">
        <f t="shared" si="247"/>
        <v>0</v>
      </c>
      <c r="K309">
        <f t="shared" si="247"/>
        <v>0</v>
      </c>
      <c r="L309">
        <f t="shared" si="247"/>
        <v>0</v>
      </c>
      <c r="M309">
        <f t="shared" si="247"/>
        <v>0</v>
      </c>
      <c r="N309">
        <f t="shared" si="247"/>
        <v>0</v>
      </c>
      <c r="O309">
        <f t="shared" si="247"/>
        <v>0</v>
      </c>
      <c r="P309">
        <f t="shared" si="247"/>
        <v>0</v>
      </c>
      <c r="Q309">
        <f t="shared" si="247"/>
        <v>0</v>
      </c>
      <c r="R309">
        <f t="shared" si="247"/>
        <v>0</v>
      </c>
      <c r="S309">
        <f t="shared" si="247"/>
        <v>0</v>
      </c>
      <c r="T309">
        <f t="shared" si="247"/>
        <v>0</v>
      </c>
      <c r="U309">
        <f t="shared" si="247"/>
        <v>0</v>
      </c>
      <c r="V309">
        <f t="shared" si="247"/>
        <v>0</v>
      </c>
      <c r="W309">
        <f t="shared" si="247"/>
        <v>0</v>
      </c>
      <c r="X309">
        <f t="shared" si="247"/>
        <v>0</v>
      </c>
      <c r="Y309">
        <f t="shared" si="247"/>
        <v>0</v>
      </c>
      <c r="Z309">
        <f t="shared" si="247"/>
        <v>0</v>
      </c>
      <c r="AA309">
        <f t="shared" si="247"/>
        <v>4.8890664969775363E-7</v>
      </c>
      <c r="AB309">
        <f t="shared" si="247"/>
        <v>0</v>
      </c>
      <c r="AC309">
        <f t="shared" si="247"/>
        <v>0</v>
      </c>
      <c r="AD309">
        <f t="shared" si="247"/>
        <v>0</v>
      </c>
      <c r="AE309">
        <f t="shared" si="247"/>
        <v>2.285983929511705E-7</v>
      </c>
      <c r="AF309">
        <f t="shared" si="247"/>
        <v>5.2743673614734731E-6</v>
      </c>
      <c r="AG309">
        <f t="shared" si="247"/>
        <v>0</v>
      </c>
      <c r="AH309">
        <f t="shared" si="247"/>
        <v>6.7348473606975326E-7</v>
      </c>
      <c r="AI309">
        <f t="shared" si="247"/>
        <v>2.7880511161257644E-7</v>
      </c>
      <c r="AJ309">
        <f t="shared" si="247"/>
        <v>0</v>
      </c>
      <c r="AK309">
        <f t="shared" si="247"/>
        <v>0</v>
      </c>
      <c r="AL309">
        <f t="shared" si="247"/>
        <v>0</v>
      </c>
      <c r="AM309">
        <f t="shared" si="247"/>
        <v>0</v>
      </c>
      <c r="AN309">
        <f t="shared" si="247"/>
        <v>0</v>
      </c>
      <c r="AO309">
        <f t="shared" si="247"/>
        <v>0</v>
      </c>
      <c r="AP309">
        <f t="shared" si="247"/>
        <v>0</v>
      </c>
      <c r="AQ309">
        <f t="shared" si="247"/>
        <v>0</v>
      </c>
      <c r="AR309">
        <f>AR191*$C$191</f>
        <v>0</v>
      </c>
      <c r="AS309">
        <f t="shared" ref="AS309:AU309" si="248">AS191*$C$191</f>
        <v>0</v>
      </c>
      <c r="AT309">
        <f t="shared" si="248"/>
        <v>0</v>
      </c>
      <c r="AU309">
        <f t="shared" si="248"/>
        <v>0</v>
      </c>
    </row>
    <row r="310" spans="4:47" x14ac:dyDescent="0.2">
      <c r="D310" s="15" t="s">
        <v>240</v>
      </c>
      <c r="E310">
        <f>E192*$C$192</f>
        <v>0</v>
      </c>
      <c r="F310">
        <f t="shared" ref="F310:AQ310" si="249">F192*$C$192</f>
        <v>0</v>
      </c>
      <c r="G310">
        <f t="shared" si="249"/>
        <v>0</v>
      </c>
      <c r="H310">
        <f t="shared" si="249"/>
        <v>0</v>
      </c>
      <c r="I310">
        <f t="shared" si="249"/>
        <v>0</v>
      </c>
      <c r="J310">
        <f t="shared" si="249"/>
        <v>0</v>
      </c>
      <c r="K310">
        <f t="shared" si="249"/>
        <v>0</v>
      </c>
      <c r="L310">
        <f t="shared" si="249"/>
        <v>0</v>
      </c>
      <c r="M310">
        <f t="shared" si="249"/>
        <v>0</v>
      </c>
      <c r="N310">
        <f t="shared" si="249"/>
        <v>0</v>
      </c>
      <c r="O310">
        <f t="shared" si="249"/>
        <v>0</v>
      </c>
      <c r="P310">
        <f t="shared" si="249"/>
        <v>0</v>
      </c>
      <c r="Q310">
        <f t="shared" si="249"/>
        <v>0</v>
      </c>
      <c r="R310">
        <f t="shared" si="249"/>
        <v>0</v>
      </c>
      <c r="S310">
        <f t="shared" si="249"/>
        <v>0</v>
      </c>
      <c r="T310">
        <f t="shared" si="249"/>
        <v>0</v>
      </c>
      <c r="U310">
        <f t="shared" si="249"/>
        <v>0</v>
      </c>
      <c r="V310">
        <f t="shared" si="249"/>
        <v>0</v>
      </c>
      <c r="W310">
        <f t="shared" si="249"/>
        <v>0</v>
      </c>
      <c r="X310">
        <f t="shared" si="249"/>
        <v>0</v>
      </c>
      <c r="Y310">
        <f t="shared" si="249"/>
        <v>0</v>
      </c>
      <c r="Z310">
        <f t="shared" si="249"/>
        <v>0</v>
      </c>
      <c r="AA310">
        <f t="shared" si="249"/>
        <v>3.7153245736472063E-8</v>
      </c>
      <c r="AB310">
        <f t="shared" si="249"/>
        <v>0</v>
      </c>
      <c r="AC310">
        <f t="shared" si="249"/>
        <v>0</v>
      </c>
      <c r="AD310">
        <f t="shared" si="249"/>
        <v>0</v>
      </c>
      <c r="AE310">
        <f t="shared" si="249"/>
        <v>2.3745190830601871E-8</v>
      </c>
      <c r="AF310">
        <f t="shared" si="249"/>
        <v>3.0317141153298242E-7</v>
      </c>
      <c r="AG310">
        <f t="shared" si="249"/>
        <v>0</v>
      </c>
      <c r="AH310">
        <f t="shared" si="249"/>
        <v>0</v>
      </c>
      <c r="AI310">
        <f t="shared" si="249"/>
        <v>3.7632767116536577E-7</v>
      </c>
      <c r="AJ310">
        <f t="shared" si="249"/>
        <v>0</v>
      </c>
      <c r="AK310">
        <f t="shared" si="249"/>
        <v>0</v>
      </c>
      <c r="AL310">
        <f t="shared" si="249"/>
        <v>0</v>
      </c>
      <c r="AM310">
        <f t="shared" si="249"/>
        <v>0</v>
      </c>
      <c r="AN310">
        <f t="shared" si="249"/>
        <v>0</v>
      </c>
      <c r="AO310">
        <f t="shared" si="249"/>
        <v>0</v>
      </c>
      <c r="AP310">
        <f t="shared" si="249"/>
        <v>0</v>
      </c>
      <c r="AQ310">
        <f t="shared" si="249"/>
        <v>0</v>
      </c>
      <c r="AR310">
        <f>AR192*$C$192</f>
        <v>0</v>
      </c>
      <c r="AS310">
        <f t="shared" ref="AS310:AU310" si="250">AS192*$C$192</f>
        <v>0</v>
      </c>
      <c r="AT310">
        <f t="shared" si="250"/>
        <v>0</v>
      </c>
      <c r="AU310">
        <f t="shared" si="250"/>
        <v>0</v>
      </c>
    </row>
    <row r="311" spans="4:47" x14ac:dyDescent="0.2">
      <c r="D311" s="15" t="s">
        <v>241</v>
      </c>
      <c r="E311">
        <f>E193*$C$193</f>
        <v>0</v>
      </c>
      <c r="F311">
        <f t="shared" ref="F311:AQ311" si="251">F193*$C$193</f>
        <v>0</v>
      </c>
      <c r="G311">
        <f t="shared" si="251"/>
        <v>0</v>
      </c>
      <c r="H311">
        <f t="shared" si="251"/>
        <v>0</v>
      </c>
      <c r="I311">
        <f t="shared" si="251"/>
        <v>0</v>
      </c>
      <c r="J311">
        <f t="shared" si="251"/>
        <v>0</v>
      </c>
      <c r="K311">
        <f t="shared" si="251"/>
        <v>0</v>
      </c>
      <c r="L311">
        <f t="shared" si="251"/>
        <v>0</v>
      </c>
      <c r="M311">
        <f t="shared" si="251"/>
        <v>0</v>
      </c>
      <c r="N311">
        <f t="shared" si="251"/>
        <v>0</v>
      </c>
      <c r="O311">
        <f t="shared" si="251"/>
        <v>0</v>
      </c>
      <c r="P311">
        <f t="shared" si="251"/>
        <v>0</v>
      </c>
      <c r="Q311">
        <f t="shared" si="251"/>
        <v>0</v>
      </c>
      <c r="R311">
        <f t="shared" si="251"/>
        <v>0</v>
      </c>
      <c r="S311">
        <f t="shared" si="251"/>
        <v>0</v>
      </c>
      <c r="T311">
        <f t="shared" si="251"/>
        <v>0</v>
      </c>
      <c r="U311">
        <f t="shared" si="251"/>
        <v>0</v>
      </c>
      <c r="V311">
        <f t="shared" si="251"/>
        <v>0</v>
      </c>
      <c r="W311">
        <f t="shared" si="251"/>
        <v>0</v>
      </c>
      <c r="X311">
        <f t="shared" si="251"/>
        <v>0</v>
      </c>
      <c r="Y311">
        <f t="shared" si="251"/>
        <v>0</v>
      </c>
      <c r="Z311">
        <f t="shared" si="251"/>
        <v>0</v>
      </c>
      <c r="AA311">
        <f t="shared" si="251"/>
        <v>0</v>
      </c>
      <c r="AB311">
        <f t="shared" si="251"/>
        <v>0</v>
      </c>
      <c r="AC311">
        <f t="shared" si="251"/>
        <v>0</v>
      </c>
      <c r="AD311">
        <f t="shared" si="251"/>
        <v>0</v>
      </c>
      <c r="AE311">
        <f t="shared" si="251"/>
        <v>0</v>
      </c>
      <c r="AF311">
        <f t="shared" si="251"/>
        <v>0</v>
      </c>
      <c r="AG311">
        <f t="shared" si="251"/>
        <v>0</v>
      </c>
      <c r="AH311">
        <f t="shared" si="251"/>
        <v>2.2531971884867209E-11</v>
      </c>
      <c r="AI311">
        <f t="shared" si="251"/>
        <v>0</v>
      </c>
      <c r="AJ311">
        <f t="shared" si="251"/>
        <v>0</v>
      </c>
      <c r="AK311">
        <f t="shared" si="251"/>
        <v>0</v>
      </c>
      <c r="AL311">
        <f t="shared" si="251"/>
        <v>0</v>
      </c>
      <c r="AM311">
        <f t="shared" si="251"/>
        <v>0</v>
      </c>
      <c r="AN311">
        <f t="shared" si="251"/>
        <v>0</v>
      </c>
      <c r="AO311">
        <f t="shared" si="251"/>
        <v>0</v>
      </c>
      <c r="AP311">
        <f t="shared" si="251"/>
        <v>0</v>
      </c>
      <c r="AQ311">
        <f t="shared" si="251"/>
        <v>0</v>
      </c>
      <c r="AR311">
        <f>AR193*$C$193</f>
        <v>0</v>
      </c>
      <c r="AS311">
        <f t="shared" ref="AS311:AU311" si="252">AS193*$C$193</f>
        <v>0</v>
      </c>
      <c r="AT311">
        <f t="shared" si="252"/>
        <v>1.534352896496796E-5</v>
      </c>
      <c r="AU311">
        <f t="shared" si="252"/>
        <v>0</v>
      </c>
    </row>
    <row r="312" spans="4:47" x14ac:dyDescent="0.2">
      <c r="D312" s="15" t="s">
        <v>242</v>
      </c>
      <c r="E312">
        <f>E194*$C$194</f>
        <v>0</v>
      </c>
      <c r="F312">
        <f t="shared" ref="F312:AQ312" si="253">F194*$C$194</f>
        <v>0</v>
      </c>
      <c r="G312">
        <f t="shared" si="253"/>
        <v>0</v>
      </c>
      <c r="H312">
        <f t="shared" si="253"/>
        <v>0</v>
      </c>
      <c r="I312">
        <f t="shared" si="253"/>
        <v>0</v>
      </c>
      <c r="J312">
        <f t="shared" si="253"/>
        <v>0</v>
      </c>
      <c r="K312">
        <f t="shared" si="253"/>
        <v>0</v>
      </c>
      <c r="L312">
        <f t="shared" si="253"/>
        <v>0</v>
      </c>
      <c r="M312">
        <f t="shared" si="253"/>
        <v>0</v>
      </c>
      <c r="N312">
        <f t="shared" si="253"/>
        <v>0</v>
      </c>
      <c r="O312">
        <f t="shared" si="253"/>
        <v>0</v>
      </c>
      <c r="P312">
        <f t="shared" si="253"/>
        <v>0</v>
      </c>
      <c r="Q312">
        <f t="shared" si="253"/>
        <v>0</v>
      </c>
      <c r="R312">
        <f t="shared" si="253"/>
        <v>0</v>
      </c>
      <c r="S312">
        <f t="shared" si="253"/>
        <v>0</v>
      </c>
      <c r="T312">
        <f t="shared" si="253"/>
        <v>0</v>
      </c>
      <c r="U312">
        <f t="shared" si="253"/>
        <v>0</v>
      </c>
      <c r="V312">
        <f t="shared" si="253"/>
        <v>0</v>
      </c>
      <c r="W312">
        <f t="shared" si="253"/>
        <v>0</v>
      </c>
      <c r="X312">
        <f t="shared" si="253"/>
        <v>0</v>
      </c>
      <c r="Y312">
        <f t="shared" si="253"/>
        <v>0</v>
      </c>
      <c r="Z312">
        <f t="shared" si="253"/>
        <v>0</v>
      </c>
      <c r="AA312">
        <f t="shared" si="253"/>
        <v>1.724280578530634E-6</v>
      </c>
      <c r="AB312">
        <f t="shared" si="253"/>
        <v>0</v>
      </c>
      <c r="AC312">
        <f t="shared" si="253"/>
        <v>0</v>
      </c>
      <c r="AD312">
        <f t="shared" si="253"/>
        <v>0</v>
      </c>
      <c r="AE312">
        <f t="shared" si="253"/>
        <v>0</v>
      </c>
      <c r="AF312">
        <f t="shared" si="253"/>
        <v>0</v>
      </c>
      <c r="AG312">
        <f t="shared" si="253"/>
        <v>0</v>
      </c>
      <c r="AH312">
        <f t="shared" si="253"/>
        <v>0</v>
      </c>
      <c r="AI312">
        <f t="shared" si="253"/>
        <v>0</v>
      </c>
      <c r="AJ312">
        <f t="shared" si="253"/>
        <v>0</v>
      </c>
      <c r="AK312">
        <f t="shared" si="253"/>
        <v>0</v>
      </c>
      <c r="AL312">
        <f t="shared" si="253"/>
        <v>0</v>
      </c>
      <c r="AM312">
        <f t="shared" si="253"/>
        <v>0</v>
      </c>
      <c r="AN312">
        <f t="shared" si="253"/>
        <v>0</v>
      </c>
      <c r="AO312">
        <f t="shared" si="253"/>
        <v>0</v>
      </c>
      <c r="AP312">
        <f t="shared" si="253"/>
        <v>0</v>
      </c>
      <c r="AQ312">
        <f t="shared" si="253"/>
        <v>0</v>
      </c>
      <c r="AR312">
        <f>AR194*$C$194</f>
        <v>0</v>
      </c>
      <c r="AS312">
        <f t="shared" ref="AS312:AU312" si="254">AS194*$C$194</f>
        <v>0</v>
      </c>
      <c r="AT312">
        <f t="shared" si="254"/>
        <v>3.9107649678559665E-5</v>
      </c>
      <c r="AU312">
        <f t="shared" si="254"/>
        <v>0</v>
      </c>
    </row>
    <row r="313" spans="4:47" x14ac:dyDescent="0.2">
      <c r="D313" s="15" t="s">
        <v>243</v>
      </c>
      <c r="E313">
        <f>E195*$C$195</f>
        <v>0</v>
      </c>
      <c r="F313">
        <f t="shared" ref="F313:AQ313" si="255">F195*$C$195</f>
        <v>0</v>
      </c>
      <c r="G313">
        <f t="shared" si="255"/>
        <v>0</v>
      </c>
      <c r="H313">
        <f t="shared" si="255"/>
        <v>0</v>
      </c>
      <c r="I313">
        <f t="shared" si="255"/>
        <v>0</v>
      </c>
      <c r="J313">
        <f t="shared" si="255"/>
        <v>0</v>
      </c>
      <c r="K313">
        <f t="shared" si="255"/>
        <v>0</v>
      </c>
      <c r="L313">
        <f t="shared" si="255"/>
        <v>0</v>
      </c>
      <c r="M313">
        <f t="shared" si="255"/>
        <v>0</v>
      </c>
      <c r="N313">
        <f t="shared" si="255"/>
        <v>0</v>
      </c>
      <c r="O313">
        <f t="shared" si="255"/>
        <v>0</v>
      </c>
      <c r="P313">
        <f t="shared" si="255"/>
        <v>0</v>
      </c>
      <c r="Q313">
        <f t="shared" si="255"/>
        <v>0</v>
      </c>
      <c r="R313">
        <f t="shared" si="255"/>
        <v>0</v>
      </c>
      <c r="S313">
        <f t="shared" si="255"/>
        <v>0</v>
      </c>
      <c r="T313">
        <f t="shared" si="255"/>
        <v>0</v>
      </c>
      <c r="U313">
        <f t="shared" si="255"/>
        <v>0</v>
      </c>
      <c r="V313">
        <f t="shared" si="255"/>
        <v>0</v>
      </c>
      <c r="W313">
        <f t="shared" si="255"/>
        <v>0</v>
      </c>
      <c r="X313">
        <f t="shared" si="255"/>
        <v>0</v>
      </c>
      <c r="Y313">
        <f t="shared" si="255"/>
        <v>0</v>
      </c>
      <c r="Z313">
        <f t="shared" si="255"/>
        <v>0</v>
      </c>
      <c r="AA313">
        <f t="shared" si="255"/>
        <v>0</v>
      </c>
      <c r="AB313">
        <f t="shared" si="255"/>
        <v>0</v>
      </c>
      <c r="AC313">
        <f t="shared" si="255"/>
        <v>0</v>
      </c>
      <c r="AD313">
        <f t="shared" si="255"/>
        <v>0</v>
      </c>
      <c r="AE313">
        <f t="shared" si="255"/>
        <v>0</v>
      </c>
      <c r="AF313">
        <f t="shared" si="255"/>
        <v>0</v>
      </c>
      <c r="AG313">
        <f t="shared" si="255"/>
        <v>0</v>
      </c>
      <c r="AH313">
        <f t="shared" si="255"/>
        <v>0</v>
      </c>
      <c r="AI313">
        <f t="shared" si="255"/>
        <v>0</v>
      </c>
      <c r="AJ313">
        <f t="shared" si="255"/>
        <v>0</v>
      </c>
      <c r="AK313">
        <f t="shared" si="255"/>
        <v>0</v>
      </c>
      <c r="AL313">
        <f t="shared" si="255"/>
        <v>0</v>
      </c>
      <c r="AM313">
        <f t="shared" si="255"/>
        <v>0</v>
      </c>
      <c r="AN313">
        <f t="shared" si="255"/>
        <v>0</v>
      </c>
      <c r="AO313">
        <f t="shared" si="255"/>
        <v>0</v>
      </c>
      <c r="AP313">
        <f t="shared" si="255"/>
        <v>0</v>
      </c>
      <c r="AQ313">
        <f t="shared" si="255"/>
        <v>0</v>
      </c>
      <c r="AR313">
        <f>AR195*$C$195</f>
        <v>0</v>
      </c>
      <c r="AS313">
        <f t="shared" ref="AS313:AU313" si="256">AS195*$C$195</f>
        <v>3.7905271463080459E-5</v>
      </c>
      <c r="AT313">
        <f t="shared" si="256"/>
        <v>0</v>
      </c>
      <c r="AU313">
        <f t="shared" si="256"/>
        <v>0</v>
      </c>
    </row>
    <row r="314" spans="4:47" x14ac:dyDescent="0.2">
      <c r="D314" s="15" t="s">
        <v>244</v>
      </c>
      <c r="E314">
        <f>E196*$C$196</f>
        <v>0</v>
      </c>
      <c r="F314">
        <f t="shared" ref="F314:AQ314" si="257">F196*$C$196</f>
        <v>0</v>
      </c>
      <c r="G314">
        <f t="shared" si="257"/>
        <v>0</v>
      </c>
      <c r="H314">
        <f t="shared" si="257"/>
        <v>0</v>
      </c>
      <c r="I314">
        <f t="shared" si="257"/>
        <v>0</v>
      </c>
      <c r="J314">
        <f t="shared" si="257"/>
        <v>0</v>
      </c>
      <c r="K314">
        <f t="shared" si="257"/>
        <v>0</v>
      </c>
      <c r="L314">
        <f t="shared" si="257"/>
        <v>0</v>
      </c>
      <c r="M314">
        <f t="shared" si="257"/>
        <v>0</v>
      </c>
      <c r="N314">
        <f t="shared" si="257"/>
        <v>0</v>
      </c>
      <c r="O314">
        <f t="shared" si="257"/>
        <v>0</v>
      </c>
      <c r="P314">
        <f t="shared" si="257"/>
        <v>0</v>
      </c>
      <c r="Q314">
        <f t="shared" si="257"/>
        <v>0</v>
      </c>
      <c r="R314">
        <f t="shared" si="257"/>
        <v>0</v>
      </c>
      <c r="S314">
        <f t="shared" si="257"/>
        <v>0</v>
      </c>
      <c r="T314">
        <f t="shared" si="257"/>
        <v>0</v>
      </c>
      <c r="U314">
        <f t="shared" si="257"/>
        <v>0</v>
      </c>
      <c r="V314">
        <f t="shared" si="257"/>
        <v>0</v>
      </c>
      <c r="W314">
        <f t="shared" si="257"/>
        <v>0</v>
      </c>
      <c r="X314">
        <f t="shared" si="257"/>
        <v>0</v>
      </c>
      <c r="Y314">
        <f t="shared" si="257"/>
        <v>0</v>
      </c>
      <c r="Z314">
        <f t="shared" si="257"/>
        <v>0</v>
      </c>
      <c r="AA314">
        <f t="shared" si="257"/>
        <v>0</v>
      </c>
      <c r="AB314">
        <f t="shared" si="257"/>
        <v>0</v>
      </c>
      <c r="AC314">
        <f t="shared" si="257"/>
        <v>0</v>
      </c>
      <c r="AD314">
        <f t="shared" si="257"/>
        <v>0</v>
      </c>
      <c r="AE314">
        <f t="shared" si="257"/>
        <v>0</v>
      </c>
      <c r="AF314">
        <f t="shared" si="257"/>
        <v>0</v>
      </c>
      <c r="AG314">
        <f t="shared" si="257"/>
        <v>0</v>
      </c>
      <c r="AH314">
        <f t="shared" si="257"/>
        <v>0</v>
      </c>
      <c r="AI314">
        <f t="shared" si="257"/>
        <v>0</v>
      </c>
      <c r="AJ314">
        <f t="shared" si="257"/>
        <v>0</v>
      </c>
      <c r="AK314">
        <f t="shared" si="257"/>
        <v>0</v>
      </c>
      <c r="AL314">
        <f t="shared" si="257"/>
        <v>0</v>
      </c>
      <c r="AM314">
        <f t="shared" si="257"/>
        <v>0</v>
      </c>
      <c r="AN314">
        <f t="shared" si="257"/>
        <v>0</v>
      </c>
      <c r="AO314">
        <f t="shared" si="257"/>
        <v>0</v>
      </c>
      <c r="AP314">
        <f t="shared" si="257"/>
        <v>0</v>
      </c>
      <c r="AQ314">
        <f t="shared" si="257"/>
        <v>0</v>
      </c>
      <c r="AR314">
        <f>AR196*$C$196</f>
        <v>0</v>
      </c>
      <c r="AS314">
        <f t="shared" ref="AS314:AU314" si="258">AS196*$C$196</f>
        <v>1.9381015666050285E-6</v>
      </c>
      <c r="AT314">
        <f t="shared" si="258"/>
        <v>1.5130440089508143E-6</v>
      </c>
      <c r="AU314">
        <f t="shared" si="258"/>
        <v>0</v>
      </c>
    </row>
    <row r="315" spans="4:47" x14ac:dyDescent="0.2">
      <c r="D315" s="15" t="s">
        <v>245</v>
      </c>
      <c r="E315">
        <f>E197*$C$197</f>
        <v>0</v>
      </c>
      <c r="F315">
        <f t="shared" ref="F315:AQ315" si="259">F197*$C$197</f>
        <v>0</v>
      </c>
      <c r="G315">
        <f t="shared" si="259"/>
        <v>0</v>
      </c>
      <c r="H315">
        <f t="shared" si="259"/>
        <v>0</v>
      </c>
      <c r="I315">
        <f t="shared" si="259"/>
        <v>0</v>
      </c>
      <c r="J315">
        <f t="shared" si="259"/>
        <v>0</v>
      </c>
      <c r="K315">
        <f t="shared" si="259"/>
        <v>0</v>
      </c>
      <c r="L315">
        <f t="shared" si="259"/>
        <v>0</v>
      </c>
      <c r="M315">
        <f t="shared" si="259"/>
        <v>0</v>
      </c>
      <c r="N315">
        <f t="shared" si="259"/>
        <v>0</v>
      </c>
      <c r="O315">
        <f t="shared" si="259"/>
        <v>0</v>
      </c>
      <c r="P315">
        <f t="shared" si="259"/>
        <v>0</v>
      </c>
      <c r="Q315">
        <f t="shared" si="259"/>
        <v>0</v>
      </c>
      <c r="R315">
        <f t="shared" si="259"/>
        <v>0</v>
      </c>
      <c r="S315">
        <f t="shared" si="259"/>
        <v>0</v>
      </c>
      <c r="T315">
        <f t="shared" si="259"/>
        <v>0</v>
      </c>
      <c r="U315">
        <f t="shared" si="259"/>
        <v>0</v>
      </c>
      <c r="V315">
        <f t="shared" si="259"/>
        <v>0</v>
      </c>
      <c r="W315">
        <f t="shared" si="259"/>
        <v>0</v>
      </c>
      <c r="X315">
        <f t="shared" si="259"/>
        <v>0</v>
      </c>
      <c r="Y315">
        <f t="shared" si="259"/>
        <v>0</v>
      </c>
      <c r="Z315">
        <f t="shared" si="259"/>
        <v>0</v>
      </c>
      <c r="AA315">
        <f t="shared" si="259"/>
        <v>4.0153349227693137E-7</v>
      </c>
      <c r="AB315">
        <f t="shared" si="259"/>
        <v>0</v>
      </c>
      <c r="AC315">
        <f t="shared" si="259"/>
        <v>0</v>
      </c>
      <c r="AD315">
        <f t="shared" si="259"/>
        <v>0</v>
      </c>
      <c r="AE315">
        <f t="shared" si="259"/>
        <v>0</v>
      </c>
      <c r="AF315">
        <f t="shared" si="259"/>
        <v>1.6377000633787044E-7</v>
      </c>
      <c r="AG315">
        <f t="shared" si="259"/>
        <v>0</v>
      </c>
      <c r="AH315">
        <f t="shared" si="259"/>
        <v>0</v>
      </c>
      <c r="AI315">
        <f t="shared" si="259"/>
        <v>2.9945035156652567E-6</v>
      </c>
      <c r="AJ315">
        <f t="shared" si="259"/>
        <v>0</v>
      </c>
      <c r="AK315">
        <f t="shared" si="259"/>
        <v>0</v>
      </c>
      <c r="AL315">
        <f t="shared" si="259"/>
        <v>0</v>
      </c>
      <c r="AM315">
        <f t="shared" si="259"/>
        <v>0</v>
      </c>
      <c r="AN315">
        <f t="shared" si="259"/>
        <v>0</v>
      </c>
      <c r="AO315">
        <f t="shared" si="259"/>
        <v>0</v>
      </c>
      <c r="AP315">
        <f t="shared" si="259"/>
        <v>0</v>
      </c>
      <c r="AQ315">
        <f t="shared" si="259"/>
        <v>0</v>
      </c>
      <c r="AR315">
        <f>AR197*$C$197</f>
        <v>0</v>
      </c>
      <c r="AS315">
        <f t="shared" ref="AS315:AU315" si="260">AS197*$C$197</f>
        <v>0</v>
      </c>
      <c r="AT315">
        <f t="shared" si="260"/>
        <v>0</v>
      </c>
      <c r="AU315">
        <f t="shared" si="260"/>
        <v>3.4410545450885316E-5</v>
      </c>
    </row>
    <row r="316" spans="4:47" x14ac:dyDescent="0.2">
      <c r="D316" s="15" t="s">
        <v>246</v>
      </c>
      <c r="E316">
        <f>E198*$C$198</f>
        <v>0</v>
      </c>
      <c r="F316">
        <f t="shared" ref="F316:AQ316" si="261">F198*$C$198</f>
        <v>0</v>
      </c>
      <c r="G316">
        <f t="shared" si="261"/>
        <v>0</v>
      </c>
      <c r="H316">
        <f t="shared" si="261"/>
        <v>0</v>
      </c>
      <c r="I316">
        <f t="shared" si="261"/>
        <v>0</v>
      </c>
      <c r="J316">
        <f t="shared" si="261"/>
        <v>0</v>
      </c>
      <c r="K316">
        <f t="shared" si="261"/>
        <v>0</v>
      </c>
      <c r="L316">
        <f t="shared" si="261"/>
        <v>0</v>
      </c>
      <c r="M316">
        <f t="shared" si="261"/>
        <v>0</v>
      </c>
      <c r="N316">
        <f t="shared" si="261"/>
        <v>0</v>
      </c>
      <c r="O316">
        <f t="shared" si="261"/>
        <v>0</v>
      </c>
      <c r="P316">
        <f t="shared" si="261"/>
        <v>0</v>
      </c>
      <c r="Q316">
        <f t="shared" si="261"/>
        <v>0</v>
      </c>
      <c r="R316">
        <f t="shared" si="261"/>
        <v>0</v>
      </c>
      <c r="S316">
        <f t="shared" si="261"/>
        <v>0</v>
      </c>
      <c r="T316">
        <f t="shared" si="261"/>
        <v>0</v>
      </c>
      <c r="U316">
        <f t="shared" si="261"/>
        <v>0</v>
      </c>
      <c r="V316">
        <f t="shared" si="261"/>
        <v>0</v>
      </c>
      <c r="W316">
        <f t="shared" si="261"/>
        <v>0</v>
      </c>
      <c r="X316">
        <f t="shared" si="261"/>
        <v>0</v>
      </c>
      <c r="Y316">
        <f t="shared" si="261"/>
        <v>0</v>
      </c>
      <c r="Z316">
        <f t="shared" si="261"/>
        <v>0</v>
      </c>
      <c r="AA316">
        <f t="shared" si="261"/>
        <v>2.7219116050186324E-7</v>
      </c>
      <c r="AB316">
        <f t="shared" si="261"/>
        <v>0</v>
      </c>
      <c r="AC316">
        <f t="shared" si="261"/>
        <v>0</v>
      </c>
      <c r="AD316">
        <f t="shared" si="261"/>
        <v>0</v>
      </c>
      <c r="AE316">
        <f t="shared" si="261"/>
        <v>0</v>
      </c>
      <c r="AF316">
        <f t="shared" si="261"/>
        <v>4.8526431448835733E-8</v>
      </c>
      <c r="AG316">
        <f t="shared" si="261"/>
        <v>0</v>
      </c>
      <c r="AH316">
        <f t="shared" si="261"/>
        <v>0</v>
      </c>
      <c r="AI316">
        <f t="shared" si="261"/>
        <v>0</v>
      </c>
      <c r="AJ316">
        <f t="shared" si="261"/>
        <v>0</v>
      </c>
      <c r="AK316">
        <f t="shared" si="261"/>
        <v>0</v>
      </c>
      <c r="AL316">
        <f t="shared" si="261"/>
        <v>0</v>
      </c>
      <c r="AM316">
        <f t="shared" si="261"/>
        <v>0</v>
      </c>
      <c r="AN316">
        <f t="shared" si="261"/>
        <v>0</v>
      </c>
      <c r="AO316">
        <f t="shared" si="261"/>
        <v>0</v>
      </c>
      <c r="AP316">
        <f t="shared" si="261"/>
        <v>0</v>
      </c>
      <c r="AQ316">
        <f t="shared" si="261"/>
        <v>0</v>
      </c>
      <c r="AR316">
        <f>AR198*$C$198</f>
        <v>0</v>
      </c>
      <c r="AS316">
        <f t="shared" ref="AS316:AU316" si="262">AS198*$C$198</f>
        <v>0</v>
      </c>
      <c r="AT316">
        <f t="shared" si="262"/>
        <v>0</v>
      </c>
      <c r="AU316">
        <f t="shared" si="262"/>
        <v>0</v>
      </c>
    </row>
    <row r="317" spans="4:47" x14ac:dyDescent="0.2">
      <c r="D317" s="15" t="s">
        <v>247</v>
      </c>
      <c r="E317">
        <f>E199*$C$199</f>
        <v>0</v>
      </c>
      <c r="F317">
        <f t="shared" ref="F317:AQ317" si="263">F199*$C$199</f>
        <v>0</v>
      </c>
      <c r="G317">
        <f t="shared" si="263"/>
        <v>0</v>
      </c>
      <c r="H317">
        <f t="shared" si="263"/>
        <v>0</v>
      </c>
      <c r="I317">
        <f t="shared" si="263"/>
        <v>0</v>
      </c>
      <c r="J317">
        <f t="shared" si="263"/>
        <v>0</v>
      </c>
      <c r="K317">
        <f t="shared" si="263"/>
        <v>0</v>
      </c>
      <c r="L317">
        <f t="shared" si="263"/>
        <v>6.2472930584174397E-5</v>
      </c>
      <c r="M317">
        <f t="shared" si="263"/>
        <v>3.3309044497216205E-7</v>
      </c>
      <c r="N317">
        <f t="shared" si="263"/>
        <v>0</v>
      </c>
      <c r="O317">
        <f t="shared" si="263"/>
        <v>0</v>
      </c>
      <c r="P317">
        <f t="shared" si="263"/>
        <v>0</v>
      </c>
      <c r="Q317">
        <f t="shared" si="263"/>
        <v>0</v>
      </c>
      <c r="R317">
        <f t="shared" si="263"/>
        <v>0</v>
      </c>
      <c r="S317">
        <f t="shared" si="263"/>
        <v>0</v>
      </c>
      <c r="T317">
        <f t="shared" si="263"/>
        <v>0</v>
      </c>
      <c r="U317">
        <f t="shared" si="263"/>
        <v>0</v>
      </c>
      <c r="V317">
        <f t="shared" si="263"/>
        <v>0</v>
      </c>
      <c r="W317">
        <f t="shared" si="263"/>
        <v>0</v>
      </c>
      <c r="X317">
        <f t="shared" si="263"/>
        <v>0</v>
      </c>
      <c r="Y317">
        <f t="shared" si="263"/>
        <v>0</v>
      </c>
      <c r="Z317">
        <f t="shared" si="263"/>
        <v>0</v>
      </c>
      <c r="AA317">
        <f t="shared" si="263"/>
        <v>3.9048695146040087E-8</v>
      </c>
      <c r="AB317">
        <f t="shared" si="263"/>
        <v>0</v>
      </c>
      <c r="AC317">
        <f t="shared" si="263"/>
        <v>0</v>
      </c>
      <c r="AD317">
        <f t="shared" si="263"/>
        <v>0</v>
      </c>
      <c r="AE317">
        <f t="shared" si="263"/>
        <v>0</v>
      </c>
      <c r="AF317">
        <f t="shared" si="263"/>
        <v>1.0737414170764118E-7</v>
      </c>
      <c r="AG317">
        <f t="shared" si="263"/>
        <v>0</v>
      </c>
      <c r="AH317">
        <f t="shared" si="263"/>
        <v>0</v>
      </c>
      <c r="AI317">
        <f t="shared" si="263"/>
        <v>0</v>
      </c>
      <c r="AJ317">
        <f t="shared" si="263"/>
        <v>0</v>
      </c>
      <c r="AK317">
        <f t="shared" si="263"/>
        <v>0</v>
      </c>
      <c r="AL317">
        <f t="shared" si="263"/>
        <v>0</v>
      </c>
      <c r="AM317">
        <f t="shared" si="263"/>
        <v>0</v>
      </c>
      <c r="AN317">
        <f t="shared" si="263"/>
        <v>0</v>
      </c>
      <c r="AO317">
        <f t="shared" si="263"/>
        <v>0</v>
      </c>
      <c r="AP317">
        <f t="shared" si="263"/>
        <v>0</v>
      </c>
      <c r="AQ317">
        <f t="shared" si="263"/>
        <v>0</v>
      </c>
      <c r="AR317">
        <f>AR199*$C$199</f>
        <v>0</v>
      </c>
      <c r="AS317">
        <f t="shared" ref="AS317:AU317" si="264">AS199*$C$199</f>
        <v>0</v>
      </c>
      <c r="AT317">
        <f t="shared" si="264"/>
        <v>0</v>
      </c>
      <c r="AU317">
        <f t="shared" si="264"/>
        <v>0</v>
      </c>
    </row>
    <row r="318" spans="4:47" x14ac:dyDescent="0.2">
      <c r="D318" s="15" t="s">
        <v>248</v>
      </c>
      <c r="E318">
        <f>E200*$C$200</f>
        <v>0</v>
      </c>
      <c r="F318">
        <f t="shared" ref="F318:AQ318" si="265">F200*$C$200</f>
        <v>0</v>
      </c>
      <c r="G318">
        <f t="shared" si="265"/>
        <v>0</v>
      </c>
      <c r="H318">
        <f t="shared" si="265"/>
        <v>0</v>
      </c>
      <c r="I318">
        <f t="shared" si="265"/>
        <v>0</v>
      </c>
      <c r="J318">
        <f t="shared" si="265"/>
        <v>0</v>
      </c>
      <c r="K318">
        <f t="shared" si="265"/>
        <v>0</v>
      </c>
      <c r="L318">
        <f t="shared" si="265"/>
        <v>0</v>
      </c>
      <c r="M318">
        <f t="shared" si="265"/>
        <v>9.8179761938583207E-6</v>
      </c>
      <c r="N318">
        <f t="shared" si="265"/>
        <v>0</v>
      </c>
      <c r="O318">
        <f t="shared" si="265"/>
        <v>0</v>
      </c>
      <c r="P318">
        <f t="shared" si="265"/>
        <v>0</v>
      </c>
      <c r="Q318">
        <f t="shared" si="265"/>
        <v>0</v>
      </c>
      <c r="R318">
        <f t="shared" si="265"/>
        <v>0</v>
      </c>
      <c r="S318">
        <f t="shared" si="265"/>
        <v>0</v>
      </c>
      <c r="T318">
        <f t="shared" si="265"/>
        <v>0</v>
      </c>
      <c r="U318">
        <f t="shared" si="265"/>
        <v>0</v>
      </c>
      <c r="V318">
        <f t="shared" si="265"/>
        <v>0</v>
      </c>
      <c r="W318">
        <f t="shared" si="265"/>
        <v>0</v>
      </c>
      <c r="X318">
        <f t="shared" si="265"/>
        <v>0</v>
      </c>
      <c r="Y318">
        <f t="shared" si="265"/>
        <v>0</v>
      </c>
      <c r="Z318">
        <f t="shared" si="265"/>
        <v>0</v>
      </c>
      <c r="AA318">
        <f t="shared" si="265"/>
        <v>0</v>
      </c>
      <c r="AB318">
        <f t="shared" si="265"/>
        <v>0</v>
      </c>
      <c r="AC318">
        <f t="shared" si="265"/>
        <v>0</v>
      </c>
      <c r="AD318">
        <f t="shared" si="265"/>
        <v>0</v>
      </c>
      <c r="AE318">
        <f t="shared" si="265"/>
        <v>0</v>
      </c>
      <c r="AF318">
        <f t="shared" si="265"/>
        <v>0</v>
      </c>
      <c r="AG318">
        <f t="shared" si="265"/>
        <v>0</v>
      </c>
      <c r="AH318">
        <f t="shared" si="265"/>
        <v>0</v>
      </c>
      <c r="AI318">
        <f t="shared" si="265"/>
        <v>0</v>
      </c>
      <c r="AJ318">
        <f t="shared" si="265"/>
        <v>0</v>
      </c>
      <c r="AK318">
        <f t="shared" si="265"/>
        <v>0</v>
      </c>
      <c r="AL318">
        <f t="shared" si="265"/>
        <v>0</v>
      </c>
      <c r="AM318">
        <f t="shared" si="265"/>
        <v>0</v>
      </c>
      <c r="AN318">
        <f t="shared" si="265"/>
        <v>0</v>
      </c>
      <c r="AO318">
        <f t="shared" si="265"/>
        <v>0</v>
      </c>
      <c r="AP318">
        <f t="shared" si="265"/>
        <v>0</v>
      </c>
      <c r="AQ318">
        <f t="shared" si="265"/>
        <v>0</v>
      </c>
      <c r="AR318">
        <f>AR200*$C$200</f>
        <v>0</v>
      </c>
      <c r="AS318">
        <f t="shared" ref="AS318:AU318" si="266">AS200*$C$200</f>
        <v>0</v>
      </c>
      <c r="AT318">
        <f t="shared" si="266"/>
        <v>0</v>
      </c>
      <c r="AU318">
        <f t="shared" si="266"/>
        <v>0</v>
      </c>
    </row>
    <row r="319" spans="4:47" x14ac:dyDescent="0.2">
      <c r="D319" s="15" t="s">
        <v>249</v>
      </c>
      <c r="E319">
        <f>E201*$C$201</f>
        <v>0</v>
      </c>
      <c r="F319">
        <f t="shared" ref="F319:AQ319" si="267">F201*$C$201</f>
        <v>0</v>
      </c>
      <c r="G319">
        <f t="shared" si="267"/>
        <v>0</v>
      </c>
      <c r="H319">
        <f t="shared" si="267"/>
        <v>0</v>
      </c>
      <c r="I319">
        <f t="shared" si="267"/>
        <v>0</v>
      </c>
      <c r="J319">
        <f t="shared" si="267"/>
        <v>0</v>
      </c>
      <c r="K319">
        <f t="shared" si="267"/>
        <v>0</v>
      </c>
      <c r="L319">
        <f t="shared" si="267"/>
        <v>0</v>
      </c>
      <c r="M319">
        <f t="shared" si="267"/>
        <v>0</v>
      </c>
      <c r="N319">
        <f t="shared" si="267"/>
        <v>0</v>
      </c>
      <c r="O319">
        <f t="shared" si="267"/>
        <v>0</v>
      </c>
      <c r="P319">
        <f t="shared" si="267"/>
        <v>0</v>
      </c>
      <c r="Q319">
        <f t="shared" si="267"/>
        <v>0</v>
      </c>
      <c r="R319">
        <f t="shared" si="267"/>
        <v>0</v>
      </c>
      <c r="S319">
        <f t="shared" si="267"/>
        <v>0</v>
      </c>
      <c r="T319">
        <f t="shared" si="267"/>
        <v>0</v>
      </c>
      <c r="U319">
        <f t="shared" si="267"/>
        <v>0</v>
      </c>
      <c r="V319">
        <f t="shared" si="267"/>
        <v>0</v>
      </c>
      <c r="W319">
        <f t="shared" si="267"/>
        <v>0</v>
      </c>
      <c r="X319">
        <f t="shared" si="267"/>
        <v>0</v>
      </c>
      <c r="Y319">
        <f t="shared" si="267"/>
        <v>0</v>
      </c>
      <c r="Z319">
        <f t="shared" si="267"/>
        <v>0</v>
      </c>
      <c r="AA319">
        <f t="shared" si="267"/>
        <v>4.1128742341160553E-8</v>
      </c>
      <c r="AB319">
        <f t="shared" si="267"/>
        <v>0</v>
      </c>
      <c r="AC319">
        <f t="shared" si="267"/>
        <v>0</v>
      </c>
      <c r="AD319">
        <f t="shared" si="267"/>
        <v>0</v>
      </c>
      <c r="AE319">
        <f t="shared" si="267"/>
        <v>0</v>
      </c>
      <c r="AF319">
        <f t="shared" si="267"/>
        <v>3.7291507148570815E-8</v>
      </c>
      <c r="AG319">
        <f t="shared" si="267"/>
        <v>0</v>
      </c>
      <c r="AH319">
        <f t="shared" si="267"/>
        <v>0</v>
      </c>
      <c r="AI319">
        <f t="shared" si="267"/>
        <v>0</v>
      </c>
      <c r="AJ319">
        <f t="shared" si="267"/>
        <v>0</v>
      </c>
      <c r="AK319">
        <f t="shared" si="267"/>
        <v>0</v>
      </c>
      <c r="AL319">
        <f t="shared" si="267"/>
        <v>0</v>
      </c>
      <c r="AM319">
        <f t="shared" si="267"/>
        <v>0</v>
      </c>
      <c r="AN319">
        <f t="shared" si="267"/>
        <v>0</v>
      </c>
      <c r="AO319">
        <f t="shared" si="267"/>
        <v>0</v>
      </c>
      <c r="AP319">
        <f t="shared" si="267"/>
        <v>0</v>
      </c>
      <c r="AQ319">
        <f t="shared" si="267"/>
        <v>0</v>
      </c>
      <c r="AR319">
        <f>AR201*$C$201</f>
        <v>0</v>
      </c>
      <c r="AS319">
        <f t="shared" ref="AS319:AU319" si="268">AS201*$C$201</f>
        <v>0</v>
      </c>
      <c r="AT319">
        <f t="shared" si="268"/>
        <v>0</v>
      </c>
      <c r="AU319">
        <f t="shared" si="268"/>
        <v>6.7767163765189521E-7</v>
      </c>
    </row>
    <row r="320" spans="4:47" x14ac:dyDescent="0.2">
      <c r="D320" s="15" t="s">
        <v>250</v>
      </c>
      <c r="E320">
        <f>E202*$C$202</f>
        <v>0</v>
      </c>
      <c r="F320">
        <f t="shared" ref="F320:AQ320" si="269">F202*$C$202</f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  <c r="L320">
        <f t="shared" si="269"/>
        <v>0</v>
      </c>
      <c r="M320">
        <f t="shared" si="269"/>
        <v>0</v>
      </c>
      <c r="N320">
        <f t="shared" si="269"/>
        <v>0</v>
      </c>
      <c r="O320">
        <f t="shared" si="269"/>
        <v>0</v>
      </c>
      <c r="P320">
        <f t="shared" si="269"/>
        <v>0</v>
      </c>
      <c r="Q320">
        <f t="shared" si="269"/>
        <v>0</v>
      </c>
      <c r="R320">
        <f t="shared" si="269"/>
        <v>0</v>
      </c>
      <c r="S320">
        <f t="shared" si="269"/>
        <v>0</v>
      </c>
      <c r="T320">
        <f t="shared" si="269"/>
        <v>0</v>
      </c>
      <c r="U320">
        <f t="shared" si="269"/>
        <v>0</v>
      </c>
      <c r="V320">
        <f t="shared" si="269"/>
        <v>0</v>
      </c>
      <c r="W320">
        <f t="shared" si="269"/>
        <v>0</v>
      </c>
      <c r="X320">
        <f t="shared" si="269"/>
        <v>0</v>
      </c>
      <c r="Y320">
        <f t="shared" si="269"/>
        <v>0</v>
      </c>
      <c r="Z320">
        <f t="shared" si="269"/>
        <v>0</v>
      </c>
      <c r="AA320">
        <f t="shared" si="269"/>
        <v>1.8703743960258365E-7</v>
      </c>
      <c r="AB320">
        <f t="shared" si="269"/>
        <v>0</v>
      </c>
      <c r="AC320">
        <f t="shared" si="269"/>
        <v>0</v>
      </c>
      <c r="AD320">
        <f t="shared" si="269"/>
        <v>0</v>
      </c>
      <c r="AE320">
        <f t="shared" si="269"/>
        <v>0</v>
      </c>
      <c r="AF320">
        <f t="shared" si="269"/>
        <v>1.0832890881973305E-7</v>
      </c>
      <c r="AG320">
        <f t="shared" si="269"/>
        <v>0</v>
      </c>
      <c r="AH320">
        <f t="shared" si="269"/>
        <v>0</v>
      </c>
      <c r="AI320">
        <f t="shared" si="269"/>
        <v>0</v>
      </c>
      <c r="AJ320">
        <f t="shared" si="269"/>
        <v>0</v>
      </c>
      <c r="AK320">
        <f t="shared" si="269"/>
        <v>0</v>
      </c>
      <c r="AL320">
        <f t="shared" si="269"/>
        <v>0</v>
      </c>
      <c r="AM320">
        <f t="shared" si="269"/>
        <v>0</v>
      </c>
      <c r="AN320">
        <f t="shared" si="269"/>
        <v>0</v>
      </c>
      <c r="AO320">
        <f t="shared" si="269"/>
        <v>0</v>
      </c>
      <c r="AP320">
        <f t="shared" si="269"/>
        <v>0</v>
      </c>
      <c r="AQ320">
        <f t="shared" si="269"/>
        <v>0</v>
      </c>
      <c r="AR320">
        <f>AR202*$C$202</f>
        <v>0</v>
      </c>
      <c r="AS320">
        <f t="shared" ref="AS320:AU320" si="270">AS202*$C$202</f>
        <v>0</v>
      </c>
      <c r="AT320">
        <f t="shared" si="270"/>
        <v>0</v>
      </c>
      <c r="AU320">
        <f t="shared" si="270"/>
        <v>1.1679853342592599E-6</v>
      </c>
    </row>
    <row r="321" spans="4:47" x14ac:dyDescent="0.2">
      <c r="D321" s="15" t="s">
        <v>251</v>
      </c>
      <c r="E321">
        <f>E203*$C$203</f>
        <v>0</v>
      </c>
      <c r="F321">
        <f t="shared" ref="F321:AQ321" si="271">F203*$C$203</f>
        <v>0</v>
      </c>
      <c r="G321">
        <f t="shared" si="271"/>
        <v>0</v>
      </c>
      <c r="H321">
        <f t="shared" si="271"/>
        <v>0</v>
      </c>
      <c r="I321">
        <f t="shared" si="271"/>
        <v>0</v>
      </c>
      <c r="J321">
        <f t="shared" si="271"/>
        <v>0</v>
      </c>
      <c r="K321">
        <f t="shared" si="271"/>
        <v>0</v>
      </c>
      <c r="L321">
        <f t="shared" si="271"/>
        <v>0</v>
      </c>
      <c r="M321">
        <f t="shared" si="271"/>
        <v>0</v>
      </c>
      <c r="N321">
        <f t="shared" si="271"/>
        <v>0</v>
      </c>
      <c r="O321">
        <f t="shared" si="271"/>
        <v>0</v>
      </c>
      <c r="P321">
        <f t="shared" si="271"/>
        <v>0</v>
      </c>
      <c r="Q321">
        <f t="shared" si="271"/>
        <v>0</v>
      </c>
      <c r="R321">
        <f t="shared" si="271"/>
        <v>0</v>
      </c>
      <c r="S321">
        <f t="shared" si="271"/>
        <v>0</v>
      </c>
      <c r="T321">
        <f t="shared" si="271"/>
        <v>0</v>
      </c>
      <c r="U321">
        <f t="shared" si="271"/>
        <v>0</v>
      </c>
      <c r="V321">
        <f t="shared" si="271"/>
        <v>0</v>
      </c>
      <c r="W321">
        <f t="shared" si="271"/>
        <v>0</v>
      </c>
      <c r="X321">
        <f t="shared" si="271"/>
        <v>0</v>
      </c>
      <c r="Y321">
        <f t="shared" si="271"/>
        <v>0</v>
      </c>
      <c r="Z321">
        <f t="shared" si="271"/>
        <v>0</v>
      </c>
      <c r="AA321">
        <f t="shared" si="271"/>
        <v>1.2096067824379934E-6</v>
      </c>
      <c r="AB321">
        <f t="shared" si="271"/>
        <v>0</v>
      </c>
      <c r="AC321">
        <f t="shared" si="271"/>
        <v>0</v>
      </c>
      <c r="AD321">
        <f t="shared" si="271"/>
        <v>0</v>
      </c>
      <c r="AE321">
        <f t="shared" si="271"/>
        <v>0</v>
      </c>
      <c r="AF321">
        <f t="shared" si="271"/>
        <v>4.1958055821624128E-7</v>
      </c>
      <c r="AG321">
        <f t="shared" si="271"/>
        <v>0</v>
      </c>
      <c r="AH321">
        <f t="shared" si="271"/>
        <v>0</v>
      </c>
      <c r="AI321">
        <f t="shared" si="271"/>
        <v>0</v>
      </c>
      <c r="AJ321">
        <f t="shared" si="271"/>
        <v>0</v>
      </c>
      <c r="AK321">
        <f t="shared" si="271"/>
        <v>0</v>
      </c>
      <c r="AL321">
        <f t="shared" si="271"/>
        <v>0</v>
      </c>
      <c r="AM321">
        <f t="shared" si="271"/>
        <v>0</v>
      </c>
      <c r="AN321">
        <f t="shared" si="271"/>
        <v>0</v>
      </c>
      <c r="AO321">
        <f t="shared" si="271"/>
        <v>0</v>
      </c>
      <c r="AP321">
        <f t="shared" si="271"/>
        <v>0</v>
      </c>
      <c r="AQ321">
        <f t="shared" si="271"/>
        <v>0</v>
      </c>
      <c r="AR321">
        <f>AR203*$C$203</f>
        <v>0</v>
      </c>
      <c r="AS321">
        <f t="shared" ref="AS321:AU321" si="272">AS203*$C$203</f>
        <v>0</v>
      </c>
      <c r="AT321">
        <f t="shared" si="272"/>
        <v>0</v>
      </c>
      <c r="AU321">
        <f t="shared" si="272"/>
        <v>0</v>
      </c>
    </row>
    <row r="322" spans="4:47" x14ac:dyDescent="0.2">
      <c r="D322" s="15" t="s">
        <v>252</v>
      </c>
      <c r="E322">
        <f>E204*$C$204</f>
        <v>0</v>
      </c>
      <c r="F322">
        <f t="shared" ref="F322:AQ322" si="273">F204*$C$204</f>
        <v>0</v>
      </c>
      <c r="G322">
        <f t="shared" si="273"/>
        <v>0</v>
      </c>
      <c r="H322">
        <f t="shared" si="273"/>
        <v>0</v>
      </c>
      <c r="I322">
        <f t="shared" si="273"/>
        <v>0</v>
      </c>
      <c r="J322">
        <f t="shared" si="273"/>
        <v>0</v>
      </c>
      <c r="K322">
        <f t="shared" si="273"/>
        <v>0</v>
      </c>
      <c r="L322">
        <f t="shared" si="273"/>
        <v>0</v>
      </c>
      <c r="M322">
        <f t="shared" si="273"/>
        <v>0</v>
      </c>
      <c r="N322">
        <f t="shared" si="273"/>
        <v>0</v>
      </c>
      <c r="O322">
        <f t="shared" si="273"/>
        <v>0</v>
      </c>
      <c r="P322">
        <f t="shared" si="273"/>
        <v>0</v>
      </c>
      <c r="Q322">
        <f t="shared" si="273"/>
        <v>0</v>
      </c>
      <c r="R322">
        <f t="shared" si="273"/>
        <v>0</v>
      </c>
      <c r="S322">
        <f t="shared" si="273"/>
        <v>0</v>
      </c>
      <c r="T322">
        <f t="shared" si="273"/>
        <v>0</v>
      </c>
      <c r="U322">
        <f t="shared" si="273"/>
        <v>0</v>
      </c>
      <c r="V322">
        <f t="shared" si="273"/>
        <v>0</v>
      </c>
      <c r="W322">
        <f t="shared" si="273"/>
        <v>0</v>
      </c>
      <c r="X322">
        <f t="shared" si="273"/>
        <v>0</v>
      </c>
      <c r="Y322">
        <f t="shared" si="273"/>
        <v>0</v>
      </c>
      <c r="Z322">
        <f t="shared" si="273"/>
        <v>0</v>
      </c>
      <c r="AA322">
        <f t="shared" si="273"/>
        <v>2.0332834400891724E-6</v>
      </c>
      <c r="AB322">
        <f t="shared" si="273"/>
        <v>0</v>
      </c>
      <c r="AC322">
        <f t="shared" si="273"/>
        <v>0</v>
      </c>
      <c r="AD322">
        <f t="shared" si="273"/>
        <v>0</v>
      </c>
      <c r="AE322">
        <f t="shared" si="273"/>
        <v>0</v>
      </c>
      <c r="AF322">
        <f t="shared" si="273"/>
        <v>2.6900555110474071E-7</v>
      </c>
      <c r="AG322">
        <f t="shared" si="273"/>
        <v>0</v>
      </c>
      <c r="AH322">
        <f t="shared" si="273"/>
        <v>0</v>
      </c>
      <c r="AI322">
        <f t="shared" si="273"/>
        <v>0</v>
      </c>
      <c r="AJ322">
        <f t="shared" si="273"/>
        <v>0</v>
      </c>
      <c r="AK322">
        <f t="shared" si="273"/>
        <v>0</v>
      </c>
      <c r="AL322">
        <f t="shared" si="273"/>
        <v>0</v>
      </c>
      <c r="AM322">
        <f t="shared" si="273"/>
        <v>0</v>
      </c>
      <c r="AN322">
        <f t="shared" si="273"/>
        <v>0</v>
      </c>
      <c r="AO322">
        <f t="shared" si="273"/>
        <v>0</v>
      </c>
      <c r="AP322">
        <f t="shared" si="273"/>
        <v>0</v>
      </c>
      <c r="AQ322">
        <f t="shared" si="273"/>
        <v>0</v>
      </c>
      <c r="AR322">
        <f>AR204*$C$204</f>
        <v>0</v>
      </c>
      <c r="AS322">
        <f t="shared" ref="AS322:AU322" si="274">AS204*$C$204</f>
        <v>0</v>
      </c>
      <c r="AT322">
        <f t="shared" si="274"/>
        <v>0</v>
      </c>
      <c r="AU322">
        <f t="shared" si="274"/>
        <v>0</v>
      </c>
    </row>
    <row r="323" spans="4:47" x14ac:dyDescent="0.2">
      <c r="D323" s="15" t="s">
        <v>253</v>
      </c>
      <c r="E323">
        <f>E205*$C$205</f>
        <v>0</v>
      </c>
      <c r="F323">
        <f t="shared" ref="F323:AQ323" si="275">F205*$C$205</f>
        <v>0</v>
      </c>
      <c r="G323">
        <f t="shared" si="275"/>
        <v>0</v>
      </c>
      <c r="H323">
        <f t="shared" si="275"/>
        <v>0</v>
      </c>
      <c r="I323">
        <f t="shared" si="275"/>
        <v>0</v>
      </c>
      <c r="J323">
        <f t="shared" si="275"/>
        <v>0</v>
      </c>
      <c r="K323">
        <f t="shared" si="275"/>
        <v>0</v>
      </c>
      <c r="L323">
        <f t="shared" si="275"/>
        <v>0</v>
      </c>
      <c r="M323">
        <f t="shared" si="275"/>
        <v>0</v>
      </c>
      <c r="N323">
        <f t="shared" si="275"/>
        <v>0</v>
      </c>
      <c r="O323">
        <f t="shared" si="275"/>
        <v>0</v>
      </c>
      <c r="P323">
        <f t="shared" si="275"/>
        <v>0</v>
      </c>
      <c r="Q323">
        <f t="shared" si="275"/>
        <v>0</v>
      </c>
      <c r="R323">
        <f t="shared" si="275"/>
        <v>0</v>
      </c>
      <c r="S323">
        <f t="shared" si="275"/>
        <v>0</v>
      </c>
      <c r="T323">
        <f t="shared" si="275"/>
        <v>0</v>
      </c>
      <c r="U323">
        <f t="shared" si="275"/>
        <v>0</v>
      </c>
      <c r="V323">
        <f t="shared" si="275"/>
        <v>0</v>
      </c>
      <c r="W323">
        <f t="shared" si="275"/>
        <v>0</v>
      </c>
      <c r="X323">
        <f t="shared" si="275"/>
        <v>0</v>
      </c>
      <c r="Y323">
        <f t="shared" si="275"/>
        <v>0</v>
      </c>
      <c r="Z323">
        <f t="shared" si="275"/>
        <v>0</v>
      </c>
      <c r="AA323">
        <f t="shared" si="275"/>
        <v>1.9957455869735472E-8</v>
      </c>
      <c r="AB323">
        <f t="shared" si="275"/>
        <v>0</v>
      </c>
      <c r="AC323">
        <f t="shared" si="275"/>
        <v>0</v>
      </c>
      <c r="AD323">
        <f t="shared" si="275"/>
        <v>0</v>
      </c>
      <c r="AE323">
        <f t="shared" si="275"/>
        <v>0</v>
      </c>
      <c r="AF323">
        <f t="shared" si="275"/>
        <v>1.5807487260221254E-8</v>
      </c>
      <c r="AG323">
        <f t="shared" si="275"/>
        <v>0</v>
      </c>
      <c r="AH323">
        <f t="shared" si="275"/>
        <v>0</v>
      </c>
      <c r="AI323">
        <f t="shared" si="275"/>
        <v>0</v>
      </c>
      <c r="AJ323">
        <f t="shared" si="275"/>
        <v>0</v>
      </c>
      <c r="AK323">
        <f t="shared" si="275"/>
        <v>0</v>
      </c>
      <c r="AL323">
        <f t="shared" si="275"/>
        <v>0</v>
      </c>
      <c r="AM323">
        <f t="shared" si="275"/>
        <v>0</v>
      </c>
      <c r="AN323">
        <f t="shared" si="275"/>
        <v>0</v>
      </c>
      <c r="AO323">
        <f t="shared" si="275"/>
        <v>0</v>
      </c>
      <c r="AP323">
        <f t="shared" si="275"/>
        <v>0</v>
      </c>
      <c r="AQ323">
        <f t="shared" si="275"/>
        <v>0</v>
      </c>
      <c r="AR323">
        <f>AR205*$C$205</f>
        <v>0</v>
      </c>
      <c r="AS323">
        <f t="shared" ref="AS323:AU323" si="276">AS205*$C$205</f>
        <v>0</v>
      </c>
      <c r="AT323">
        <f t="shared" si="276"/>
        <v>0</v>
      </c>
      <c r="AU323">
        <f t="shared" si="276"/>
        <v>0</v>
      </c>
    </row>
    <row r="324" spans="4:47" x14ac:dyDescent="0.2">
      <c r="D324" s="15" t="s">
        <v>254</v>
      </c>
      <c r="E324">
        <f>E206*$C$206</f>
        <v>0</v>
      </c>
      <c r="F324">
        <f t="shared" ref="F324:AQ324" si="277">F206*$C$206</f>
        <v>0</v>
      </c>
      <c r="G324">
        <f t="shared" si="277"/>
        <v>0</v>
      </c>
      <c r="H324">
        <f t="shared" si="277"/>
        <v>0</v>
      </c>
      <c r="I324">
        <f t="shared" si="277"/>
        <v>0</v>
      </c>
      <c r="J324">
        <f t="shared" si="277"/>
        <v>0</v>
      </c>
      <c r="K324">
        <f t="shared" si="277"/>
        <v>0</v>
      </c>
      <c r="L324">
        <f t="shared" si="277"/>
        <v>0</v>
      </c>
      <c r="M324">
        <f t="shared" si="277"/>
        <v>0</v>
      </c>
      <c r="N324">
        <f t="shared" si="277"/>
        <v>0</v>
      </c>
      <c r="O324">
        <f t="shared" si="277"/>
        <v>0</v>
      </c>
      <c r="P324">
        <f t="shared" si="277"/>
        <v>0</v>
      </c>
      <c r="Q324">
        <f t="shared" si="277"/>
        <v>0</v>
      </c>
      <c r="R324">
        <f t="shared" si="277"/>
        <v>0</v>
      </c>
      <c r="S324">
        <f t="shared" si="277"/>
        <v>0</v>
      </c>
      <c r="T324">
        <f t="shared" si="277"/>
        <v>0</v>
      </c>
      <c r="U324">
        <f t="shared" si="277"/>
        <v>0</v>
      </c>
      <c r="V324">
        <f t="shared" si="277"/>
        <v>0</v>
      </c>
      <c r="W324">
        <f t="shared" si="277"/>
        <v>0</v>
      </c>
      <c r="X324">
        <f t="shared" si="277"/>
        <v>0</v>
      </c>
      <c r="Y324">
        <f t="shared" si="277"/>
        <v>0</v>
      </c>
      <c r="Z324">
        <f t="shared" si="277"/>
        <v>0</v>
      </c>
      <c r="AA324">
        <f t="shared" si="277"/>
        <v>0</v>
      </c>
      <c r="AB324">
        <f t="shared" si="277"/>
        <v>0</v>
      </c>
      <c r="AC324">
        <f t="shared" si="277"/>
        <v>0</v>
      </c>
      <c r="AD324">
        <f t="shared" si="277"/>
        <v>0</v>
      </c>
      <c r="AE324">
        <f t="shared" si="277"/>
        <v>0</v>
      </c>
      <c r="AF324">
        <f t="shared" si="277"/>
        <v>0</v>
      </c>
      <c r="AG324">
        <f t="shared" si="277"/>
        <v>0</v>
      </c>
      <c r="AH324">
        <f t="shared" si="277"/>
        <v>0</v>
      </c>
      <c r="AI324">
        <f t="shared" si="277"/>
        <v>0</v>
      </c>
      <c r="AJ324">
        <f t="shared" si="277"/>
        <v>0</v>
      </c>
      <c r="AK324">
        <f t="shared" si="277"/>
        <v>0</v>
      </c>
      <c r="AL324">
        <f t="shared" si="277"/>
        <v>0</v>
      </c>
      <c r="AM324">
        <f t="shared" si="277"/>
        <v>0</v>
      </c>
      <c r="AN324">
        <f t="shared" si="277"/>
        <v>0</v>
      </c>
      <c r="AO324">
        <f t="shared" si="277"/>
        <v>0</v>
      </c>
      <c r="AP324">
        <f t="shared" si="277"/>
        <v>0</v>
      </c>
      <c r="AQ324">
        <f t="shared" si="277"/>
        <v>0</v>
      </c>
      <c r="AR324">
        <f>AR206*$C$206</f>
        <v>0</v>
      </c>
      <c r="AS324">
        <f t="shared" ref="AS324:AU324" si="278">AS206*$C$206</f>
        <v>0</v>
      </c>
      <c r="AT324">
        <f t="shared" si="278"/>
        <v>0</v>
      </c>
      <c r="AU324">
        <f t="shared" si="278"/>
        <v>0</v>
      </c>
    </row>
    <row r="325" spans="4:47" x14ac:dyDescent="0.2">
      <c r="D325" s="15" t="s">
        <v>255</v>
      </c>
      <c r="E325">
        <f>E207*$C$207</f>
        <v>0</v>
      </c>
      <c r="F325">
        <f t="shared" ref="F325:AQ325" si="279">F207*$C$207</f>
        <v>0</v>
      </c>
      <c r="G325">
        <f t="shared" si="279"/>
        <v>0</v>
      </c>
      <c r="H325">
        <f t="shared" si="279"/>
        <v>0</v>
      </c>
      <c r="I325">
        <f t="shared" si="279"/>
        <v>0</v>
      </c>
      <c r="J325">
        <f t="shared" si="279"/>
        <v>0</v>
      </c>
      <c r="K325">
        <f t="shared" si="279"/>
        <v>0</v>
      </c>
      <c r="L325">
        <f t="shared" si="279"/>
        <v>0</v>
      </c>
      <c r="M325">
        <f t="shared" si="279"/>
        <v>0</v>
      </c>
      <c r="N325">
        <f t="shared" si="279"/>
        <v>0</v>
      </c>
      <c r="O325">
        <f t="shared" si="279"/>
        <v>0</v>
      </c>
      <c r="P325">
        <f t="shared" si="279"/>
        <v>0</v>
      </c>
      <c r="Q325">
        <f t="shared" si="279"/>
        <v>0</v>
      </c>
      <c r="R325">
        <f t="shared" si="279"/>
        <v>0</v>
      </c>
      <c r="S325">
        <f t="shared" si="279"/>
        <v>0</v>
      </c>
      <c r="T325">
        <f t="shared" si="279"/>
        <v>0</v>
      </c>
      <c r="U325">
        <f t="shared" si="279"/>
        <v>0</v>
      </c>
      <c r="V325">
        <f t="shared" si="279"/>
        <v>0</v>
      </c>
      <c r="W325">
        <f t="shared" si="279"/>
        <v>0</v>
      </c>
      <c r="X325">
        <f t="shared" si="279"/>
        <v>0</v>
      </c>
      <c r="Y325">
        <f t="shared" si="279"/>
        <v>0</v>
      </c>
      <c r="Z325">
        <f t="shared" si="279"/>
        <v>0</v>
      </c>
      <c r="AA325">
        <f t="shared" si="279"/>
        <v>1.4812597345590065E-7</v>
      </c>
      <c r="AB325">
        <f t="shared" si="279"/>
        <v>0</v>
      </c>
      <c r="AC325">
        <f t="shared" si="279"/>
        <v>0</v>
      </c>
      <c r="AD325">
        <f t="shared" si="279"/>
        <v>0</v>
      </c>
      <c r="AE325">
        <f t="shared" si="279"/>
        <v>0</v>
      </c>
      <c r="AF325">
        <f t="shared" si="279"/>
        <v>6.5777397808551107E-8</v>
      </c>
      <c r="AG325">
        <f t="shared" si="279"/>
        <v>0</v>
      </c>
      <c r="AH325">
        <f t="shared" si="279"/>
        <v>0</v>
      </c>
      <c r="AI325">
        <f t="shared" si="279"/>
        <v>0</v>
      </c>
      <c r="AJ325">
        <f t="shared" si="279"/>
        <v>0</v>
      </c>
      <c r="AK325">
        <f t="shared" si="279"/>
        <v>0</v>
      </c>
      <c r="AL325">
        <f t="shared" si="279"/>
        <v>0</v>
      </c>
      <c r="AM325">
        <f t="shared" si="279"/>
        <v>0</v>
      </c>
      <c r="AN325">
        <f t="shared" si="279"/>
        <v>0</v>
      </c>
      <c r="AO325">
        <f t="shared" si="279"/>
        <v>0</v>
      </c>
      <c r="AP325">
        <f t="shared" si="279"/>
        <v>0</v>
      </c>
      <c r="AQ325">
        <f t="shared" si="279"/>
        <v>0</v>
      </c>
      <c r="AR325">
        <f>AR207*$C$207</f>
        <v>0</v>
      </c>
      <c r="AS325">
        <f t="shared" ref="AS325:AU325" si="280">AS207*$C$207</f>
        <v>0</v>
      </c>
      <c r="AT325">
        <f t="shared" si="280"/>
        <v>0</v>
      </c>
      <c r="AU325">
        <f t="shared" si="280"/>
        <v>0</v>
      </c>
    </row>
    <row r="326" spans="4:47" x14ac:dyDescent="0.2">
      <c r="D326" s="15" t="s">
        <v>256</v>
      </c>
      <c r="E326">
        <f>E208*$C$208</f>
        <v>0</v>
      </c>
      <c r="F326">
        <f t="shared" ref="F326:AO326" si="281">F208*$C$208</f>
        <v>0</v>
      </c>
      <c r="G326">
        <f t="shared" si="281"/>
        <v>0</v>
      </c>
      <c r="H326">
        <f t="shared" si="281"/>
        <v>0</v>
      </c>
      <c r="I326">
        <f t="shared" si="281"/>
        <v>0</v>
      </c>
      <c r="J326">
        <f t="shared" si="281"/>
        <v>0</v>
      </c>
      <c r="K326">
        <f t="shared" si="281"/>
        <v>0</v>
      </c>
      <c r="L326">
        <f t="shared" si="281"/>
        <v>0</v>
      </c>
      <c r="M326">
        <f t="shared" si="281"/>
        <v>0</v>
      </c>
      <c r="N326">
        <f t="shared" si="281"/>
        <v>0</v>
      </c>
      <c r="O326">
        <f t="shared" si="281"/>
        <v>0</v>
      </c>
      <c r="P326">
        <f t="shared" si="281"/>
        <v>0</v>
      </c>
      <c r="Q326">
        <f t="shared" si="281"/>
        <v>0</v>
      </c>
      <c r="R326">
        <f t="shared" si="281"/>
        <v>0</v>
      </c>
      <c r="S326">
        <f t="shared" si="281"/>
        <v>0</v>
      </c>
      <c r="T326">
        <f t="shared" si="281"/>
        <v>0</v>
      </c>
      <c r="U326">
        <f t="shared" si="281"/>
        <v>0</v>
      </c>
      <c r="V326">
        <f t="shared" si="281"/>
        <v>4.9889216781657346E-6</v>
      </c>
      <c r="W326">
        <f t="shared" si="281"/>
        <v>0</v>
      </c>
      <c r="X326">
        <f t="shared" si="281"/>
        <v>0</v>
      </c>
      <c r="Y326">
        <f t="shared" si="281"/>
        <v>0</v>
      </c>
      <c r="Z326">
        <f t="shared" si="281"/>
        <v>0</v>
      </c>
      <c r="AA326">
        <f t="shared" si="281"/>
        <v>1.6598196332248914E-7</v>
      </c>
      <c r="AB326">
        <f t="shared" si="281"/>
        <v>0</v>
      </c>
      <c r="AC326">
        <f t="shared" si="281"/>
        <v>0</v>
      </c>
      <c r="AD326">
        <f t="shared" si="281"/>
        <v>0</v>
      </c>
      <c r="AE326">
        <f t="shared" si="281"/>
        <v>0</v>
      </c>
      <c r="AF326">
        <f t="shared" si="281"/>
        <v>6.6789270213396587E-8</v>
      </c>
      <c r="AG326">
        <f t="shared" si="281"/>
        <v>0</v>
      </c>
      <c r="AH326">
        <f t="shared" si="281"/>
        <v>0</v>
      </c>
      <c r="AI326">
        <f t="shared" si="281"/>
        <v>6.090135294357711E-7</v>
      </c>
      <c r="AJ326">
        <f t="shared" si="281"/>
        <v>0</v>
      </c>
      <c r="AK326">
        <f t="shared" si="281"/>
        <v>0</v>
      </c>
      <c r="AL326">
        <f t="shared" si="281"/>
        <v>0</v>
      </c>
      <c r="AM326">
        <f t="shared" si="281"/>
        <v>0</v>
      </c>
      <c r="AN326">
        <f t="shared" si="281"/>
        <v>0</v>
      </c>
      <c r="AO326">
        <f t="shared" si="281"/>
        <v>0</v>
      </c>
      <c r="AP326">
        <f>AP208*$C$208</f>
        <v>0</v>
      </c>
      <c r="AQ326">
        <f t="shared" ref="AQ326:AU326" si="282">AQ208*$C$208</f>
        <v>0</v>
      </c>
      <c r="AR326">
        <f t="shared" si="282"/>
        <v>0</v>
      </c>
      <c r="AS326">
        <f t="shared" si="282"/>
        <v>0</v>
      </c>
      <c r="AT326">
        <f t="shared" si="282"/>
        <v>0</v>
      </c>
      <c r="AU326">
        <f t="shared" si="282"/>
        <v>0</v>
      </c>
    </row>
    <row r="327" spans="4:47" x14ac:dyDescent="0.2">
      <c r="D327" s="15" t="s">
        <v>257</v>
      </c>
      <c r="E327">
        <f>E209*$C$209</f>
        <v>0</v>
      </c>
      <c r="F327">
        <f t="shared" ref="F327:AO327" si="283">F209*$C$209</f>
        <v>0</v>
      </c>
      <c r="G327">
        <f t="shared" si="283"/>
        <v>0</v>
      </c>
      <c r="H327">
        <f t="shared" si="283"/>
        <v>0</v>
      </c>
      <c r="I327">
        <f t="shared" si="283"/>
        <v>0</v>
      </c>
      <c r="J327">
        <f t="shared" si="283"/>
        <v>0</v>
      </c>
      <c r="K327">
        <f t="shared" si="283"/>
        <v>0</v>
      </c>
      <c r="L327">
        <f t="shared" si="283"/>
        <v>0</v>
      </c>
      <c r="M327">
        <f t="shared" si="283"/>
        <v>0</v>
      </c>
      <c r="N327">
        <f t="shared" si="283"/>
        <v>0</v>
      </c>
      <c r="O327">
        <f t="shared" si="283"/>
        <v>0</v>
      </c>
      <c r="P327">
        <f t="shared" si="283"/>
        <v>0</v>
      </c>
      <c r="Q327">
        <f t="shared" si="283"/>
        <v>0</v>
      </c>
      <c r="R327">
        <f t="shared" si="283"/>
        <v>0</v>
      </c>
      <c r="S327">
        <f t="shared" si="283"/>
        <v>0</v>
      </c>
      <c r="T327">
        <f t="shared" si="283"/>
        <v>0</v>
      </c>
      <c r="U327">
        <f t="shared" si="283"/>
        <v>0</v>
      </c>
      <c r="V327">
        <f t="shared" si="283"/>
        <v>0</v>
      </c>
      <c r="W327">
        <f t="shared" si="283"/>
        <v>0</v>
      </c>
      <c r="X327">
        <f t="shared" si="283"/>
        <v>0</v>
      </c>
      <c r="Y327">
        <f t="shared" si="283"/>
        <v>0</v>
      </c>
      <c r="Z327">
        <f t="shared" si="283"/>
        <v>0</v>
      </c>
      <c r="AA327">
        <f t="shared" si="283"/>
        <v>5.4874251282037298E-8</v>
      </c>
      <c r="AB327">
        <f t="shared" si="283"/>
        <v>0</v>
      </c>
      <c r="AC327">
        <f t="shared" si="283"/>
        <v>0</v>
      </c>
      <c r="AD327">
        <f t="shared" si="283"/>
        <v>0</v>
      </c>
      <c r="AE327">
        <f t="shared" si="283"/>
        <v>0</v>
      </c>
      <c r="AF327">
        <f t="shared" si="283"/>
        <v>3.3976296393084937E-8</v>
      </c>
      <c r="AG327">
        <f t="shared" si="283"/>
        <v>1.7143113328892195E-5</v>
      </c>
      <c r="AH327">
        <f t="shared" si="283"/>
        <v>3.5569343494819723E-5</v>
      </c>
      <c r="AI327">
        <f t="shared" si="283"/>
        <v>0</v>
      </c>
      <c r="AJ327">
        <f t="shared" si="283"/>
        <v>0</v>
      </c>
      <c r="AK327">
        <f t="shared" si="283"/>
        <v>0</v>
      </c>
      <c r="AL327">
        <f t="shared" si="283"/>
        <v>0</v>
      </c>
      <c r="AM327">
        <f t="shared" si="283"/>
        <v>0</v>
      </c>
      <c r="AN327">
        <f t="shared" si="283"/>
        <v>0</v>
      </c>
      <c r="AO327">
        <f t="shared" si="283"/>
        <v>0</v>
      </c>
      <c r="AP327">
        <f>AP209*$C$209</f>
        <v>0</v>
      </c>
      <c r="AQ327">
        <f t="shared" ref="AQ327:AU327" si="284">AQ209*$C$209</f>
        <v>0</v>
      </c>
      <c r="AR327">
        <f t="shared" si="284"/>
        <v>0</v>
      </c>
      <c r="AS327">
        <f t="shared" si="284"/>
        <v>0</v>
      </c>
      <c r="AT327">
        <f t="shared" si="284"/>
        <v>0</v>
      </c>
      <c r="AU327">
        <f t="shared" si="284"/>
        <v>0</v>
      </c>
    </row>
    <row r="328" spans="4:47" x14ac:dyDescent="0.2">
      <c r="D328" s="15" t="s">
        <v>258</v>
      </c>
      <c r="E328">
        <f>E210*$C$210</f>
        <v>0</v>
      </c>
      <c r="F328">
        <f t="shared" ref="F328:AO328" si="285">F210*$C$210</f>
        <v>0</v>
      </c>
      <c r="G328">
        <f t="shared" si="285"/>
        <v>0</v>
      </c>
      <c r="H328">
        <f t="shared" si="285"/>
        <v>0</v>
      </c>
      <c r="I328">
        <f t="shared" si="285"/>
        <v>0</v>
      </c>
      <c r="J328">
        <f t="shared" si="285"/>
        <v>0</v>
      </c>
      <c r="K328">
        <f t="shared" si="285"/>
        <v>0</v>
      </c>
      <c r="L328">
        <f t="shared" si="285"/>
        <v>0</v>
      </c>
      <c r="M328">
        <f t="shared" si="285"/>
        <v>0</v>
      </c>
      <c r="N328">
        <f t="shared" si="285"/>
        <v>0</v>
      </c>
      <c r="O328">
        <f t="shared" si="285"/>
        <v>0</v>
      </c>
      <c r="P328">
        <f t="shared" si="285"/>
        <v>0</v>
      </c>
      <c r="Q328">
        <f t="shared" si="285"/>
        <v>0</v>
      </c>
      <c r="R328">
        <f t="shared" si="285"/>
        <v>0</v>
      </c>
      <c r="S328">
        <f t="shared" si="285"/>
        <v>0</v>
      </c>
      <c r="T328">
        <f t="shared" si="285"/>
        <v>0</v>
      </c>
      <c r="U328">
        <f t="shared" si="285"/>
        <v>0</v>
      </c>
      <c r="V328">
        <f t="shared" si="285"/>
        <v>1.6467848144353689E-5</v>
      </c>
      <c r="W328">
        <f t="shared" si="285"/>
        <v>0</v>
      </c>
      <c r="X328">
        <f t="shared" si="285"/>
        <v>0</v>
      </c>
      <c r="Y328">
        <f t="shared" si="285"/>
        <v>0</v>
      </c>
      <c r="Z328">
        <f t="shared" si="285"/>
        <v>0</v>
      </c>
      <c r="AA328">
        <f t="shared" si="285"/>
        <v>8.4325256443862585E-6</v>
      </c>
      <c r="AB328">
        <f t="shared" si="285"/>
        <v>0</v>
      </c>
      <c r="AC328">
        <f t="shared" si="285"/>
        <v>0</v>
      </c>
      <c r="AD328">
        <f t="shared" si="285"/>
        <v>0</v>
      </c>
      <c r="AE328">
        <f t="shared" si="285"/>
        <v>0</v>
      </c>
      <c r="AF328">
        <f t="shared" si="285"/>
        <v>9.8312420126118801E-8</v>
      </c>
      <c r="AG328">
        <f t="shared" si="285"/>
        <v>0</v>
      </c>
      <c r="AH328">
        <f t="shared" si="285"/>
        <v>0</v>
      </c>
      <c r="AI328">
        <f t="shared" si="285"/>
        <v>3.2288308280059414E-6</v>
      </c>
      <c r="AJ328">
        <f t="shared" si="285"/>
        <v>0</v>
      </c>
      <c r="AK328">
        <f t="shared" si="285"/>
        <v>0</v>
      </c>
      <c r="AL328">
        <f t="shared" si="285"/>
        <v>0</v>
      </c>
      <c r="AM328">
        <f t="shared" si="285"/>
        <v>0</v>
      </c>
      <c r="AN328">
        <f t="shared" si="285"/>
        <v>0</v>
      </c>
      <c r="AO328">
        <f t="shared" si="285"/>
        <v>0</v>
      </c>
      <c r="AP328">
        <f>AP210*$C$210</f>
        <v>0</v>
      </c>
      <c r="AQ328">
        <f t="shared" ref="AQ328:AU328" si="286">AQ210*$C$210</f>
        <v>0</v>
      </c>
      <c r="AR328">
        <f t="shared" si="286"/>
        <v>0</v>
      </c>
      <c r="AS328">
        <f t="shared" si="286"/>
        <v>0</v>
      </c>
      <c r="AT328">
        <f t="shared" si="286"/>
        <v>0</v>
      </c>
      <c r="AU328">
        <f t="shared" si="286"/>
        <v>0</v>
      </c>
    </row>
    <row r="329" spans="4:47" x14ac:dyDescent="0.2">
      <c r="D329" s="15" t="s">
        <v>259</v>
      </c>
      <c r="E329">
        <f>E211*$C$211</f>
        <v>0</v>
      </c>
      <c r="F329">
        <f t="shared" ref="F329:AO329" si="287">F211*$C$211</f>
        <v>0</v>
      </c>
      <c r="G329">
        <f t="shared" si="287"/>
        <v>0</v>
      </c>
      <c r="H329">
        <f t="shared" si="287"/>
        <v>0</v>
      </c>
      <c r="I329">
        <f t="shared" si="287"/>
        <v>0</v>
      </c>
      <c r="J329">
        <f t="shared" si="287"/>
        <v>0</v>
      </c>
      <c r="K329">
        <f t="shared" si="287"/>
        <v>0</v>
      </c>
      <c r="L329">
        <f t="shared" si="287"/>
        <v>0</v>
      </c>
      <c r="M329">
        <f t="shared" si="287"/>
        <v>0</v>
      </c>
      <c r="N329">
        <f t="shared" si="287"/>
        <v>0</v>
      </c>
      <c r="O329">
        <f t="shared" si="287"/>
        <v>0</v>
      </c>
      <c r="P329">
        <f t="shared" si="287"/>
        <v>0</v>
      </c>
      <c r="Q329">
        <f t="shared" si="287"/>
        <v>0</v>
      </c>
      <c r="R329">
        <f t="shared" si="287"/>
        <v>0</v>
      </c>
      <c r="S329">
        <f t="shared" si="287"/>
        <v>0</v>
      </c>
      <c r="T329">
        <f t="shared" si="287"/>
        <v>0</v>
      </c>
      <c r="U329">
        <f t="shared" si="287"/>
        <v>0</v>
      </c>
      <c r="V329">
        <f t="shared" si="287"/>
        <v>0</v>
      </c>
      <c r="W329">
        <f t="shared" si="287"/>
        <v>0</v>
      </c>
      <c r="X329">
        <f t="shared" si="287"/>
        <v>0</v>
      </c>
      <c r="Y329">
        <f t="shared" si="287"/>
        <v>0</v>
      </c>
      <c r="Z329">
        <f t="shared" si="287"/>
        <v>0</v>
      </c>
      <c r="AA329">
        <f t="shared" si="287"/>
        <v>2.9831792133692556E-8</v>
      </c>
      <c r="AB329">
        <f t="shared" si="287"/>
        <v>0</v>
      </c>
      <c r="AC329">
        <f t="shared" si="287"/>
        <v>0</v>
      </c>
      <c r="AD329">
        <f t="shared" si="287"/>
        <v>0</v>
      </c>
      <c r="AE329">
        <f t="shared" si="287"/>
        <v>0</v>
      </c>
      <c r="AF329">
        <f t="shared" si="287"/>
        <v>1.5148313785975859E-8</v>
      </c>
      <c r="AG329">
        <f t="shared" si="287"/>
        <v>0</v>
      </c>
      <c r="AH329">
        <f t="shared" si="287"/>
        <v>0</v>
      </c>
      <c r="AI329">
        <f t="shared" si="287"/>
        <v>2.0705546757798773E-7</v>
      </c>
      <c r="AJ329">
        <f t="shared" si="287"/>
        <v>0</v>
      </c>
      <c r="AK329">
        <f t="shared" si="287"/>
        <v>0</v>
      </c>
      <c r="AL329">
        <f t="shared" si="287"/>
        <v>0</v>
      </c>
      <c r="AM329">
        <f t="shared" si="287"/>
        <v>0</v>
      </c>
      <c r="AN329">
        <f t="shared" si="287"/>
        <v>0</v>
      </c>
      <c r="AO329">
        <f t="shared" si="287"/>
        <v>0</v>
      </c>
      <c r="AP329">
        <f>AP211*$C$211</f>
        <v>0</v>
      </c>
      <c r="AQ329">
        <f t="shared" ref="AQ329:AU329" si="288">AQ211*$C$211</f>
        <v>0</v>
      </c>
      <c r="AR329">
        <f t="shared" si="288"/>
        <v>0</v>
      </c>
      <c r="AS329">
        <f t="shared" si="288"/>
        <v>0</v>
      </c>
      <c r="AT329">
        <f t="shared" si="288"/>
        <v>0</v>
      </c>
      <c r="AU329">
        <f t="shared" si="288"/>
        <v>7.9072408151189632E-7</v>
      </c>
    </row>
    <row r="330" spans="4:47" x14ac:dyDescent="0.2">
      <c r="D330" s="15" t="s">
        <v>260</v>
      </c>
      <c r="E330">
        <f>E212*$C$212</f>
        <v>0</v>
      </c>
      <c r="F330">
        <f t="shared" ref="F330:AO330" si="289">F212*$C$212</f>
        <v>0</v>
      </c>
      <c r="G330">
        <f t="shared" si="289"/>
        <v>0</v>
      </c>
      <c r="H330">
        <f t="shared" si="289"/>
        <v>0</v>
      </c>
      <c r="I330">
        <f t="shared" si="289"/>
        <v>0</v>
      </c>
      <c r="J330">
        <f t="shared" si="289"/>
        <v>0</v>
      </c>
      <c r="K330">
        <f t="shared" si="289"/>
        <v>0</v>
      </c>
      <c r="L330">
        <f t="shared" si="289"/>
        <v>0</v>
      </c>
      <c r="M330">
        <f t="shared" si="289"/>
        <v>0</v>
      </c>
      <c r="N330">
        <f t="shared" si="289"/>
        <v>0</v>
      </c>
      <c r="O330">
        <f t="shared" si="289"/>
        <v>0</v>
      </c>
      <c r="P330">
        <f t="shared" si="289"/>
        <v>0</v>
      </c>
      <c r="Q330">
        <f t="shared" si="289"/>
        <v>0</v>
      </c>
      <c r="R330">
        <f t="shared" si="289"/>
        <v>0</v>
      </c>
      <c r="S330">
        <f t="shared" si="289"/>
        <v>0</v>
      </c>
      <c r="T330">
        <f t="shared" si="289"/>
        <v>0</v>
      </c>
      <c r="U330">
        <f t="shared" si="289"/>
        <v>0</v>
      </c>
      <c r="V330">
        <f t="shared" si="289"/>
        <v>0</v>
      </c>
      <c r="W330">
        <f t="shared" si="289"/>
        <v>0</v>
      </c>
      <c r="X330">
        <f t="shared" si="289"/>
        <v>0</v>
      </c>
      <c r="Y330">
        <f t="shared" si="289"/>
        <v>0</v>
      </c>
      <c r="Z330">
        <f t="shared" si="289"/>
        <v>0</v>
      </c>
      <c r="AA330">
        <f t="shared" si="289"/>
        <v>1.4349144966179673E-8</v>
      </c>
      <c r="AB330">
        <f t="shared" si="289"/>
        <v>2.9336526380550102E-7</v>
      </c>
      <c r="AC330">
        <f t="shared" si="289"/>
        <v>0</v>
      </c>
      <c r="AD330">
        <f t="shared" si="289"/>
        <v>0</v>
      </c>
      <c r="AE330">
        <f t="shared" si="289"/>
        <v>0</v>
      </c>
      <c r="AF330">
        <f t="shared" si="289"/>
        <v>1.4918354907630212E-8</v>
      </c>
      <c r="AG330">
        <f t="shared" si="289"/>
        <v>0</v>
      </c>
      <c r="AH330">
        <f t="shared" si="289"/>
        <v>0</v>
      </c>
      <c r="AI330">
        <f t="shared" si="289"/>
        <v>2.3455405147959452E-7</v>
      </c>
      <c r="AJ330">
        <f t="shared" si="289"/>
        <v>0</v>
      </c>
      <c r="AK330">
        <f t="shared" si="289"/>
        <v>4.0536512667660209E-5</v>
      </c>
      <c r="AL330">
        <f t="shared" si="289"/>
        <v>0</v>
      </c>
      <c r="AM330">
        <f t="shared" si="289"/>
        <v>0</v>
      </c>
      <c r="AN330">
        <f t="shared" si="289"/>
        <v>0</v>
      </c>
      <c r="AO330">
        <f t="shared" si="289"/>
        <v>0</v>
      </c>
      <c r="AP330">
        <f>AP212*$C$212</f>
        <v>0</v>
      </c>
      <c r="AQ330">
        <f t="shared" ref="AQ330:AU330" si="290">AQ212*$C$212</f>
        <v>0</v>
      </c>
      <c r="AR330">
        <f t="shared" si="290"/>
        <v>0</v>
      </c>
      <c r="AS330">
        <f t="shared" si="290"/>
        <v>0</v>
      </c>
      <c r="AT330">
        <f t="shared" si="290"/>
        <v>0</v>
      </c>
      <c r="AU330">
        <f t="shared" si="290"/>
        <v>0</v>
      </c>
    </row>
    <row r="331" spans="4:47" x14ac:dyDescent="0.2">
      <c r="D331" s="15" t="s">
        <v>261</v>
      </c>
      <c r="E331">
        <f>E213*$C$213</f>
        <v>0</v>
      </c>
      <c r="F331">
        <f t="shared" ref="F331:AO331" si="291">F213*$C$213</f>
        <v>0</v>
      </c>
      <c r="G331">
        <f t="shared" si="291"/>
        <v>0</v>
      </c>
      <c r="H331">
        <f t="shared" si="291"/>
        <v>0</v>
      </c>
      <c r="I331">
        <f t="shared" si="291"/>
        <v>0</v>
      </c>
      <c r="J331">
        <f t="shared" si="291"/>
        <v>0</v>
      </c>
      <c r="K331">
        <f t="shared" si="291"/>
        <v>0</v>
      </c>
      <c r="L331">
        <f t="shared" si="291"/>
        <v>0</v>
      </c>
      <c r="M331">
        <f t="shared" si="291"/>
        <v>0</v>
      </c>
      <c r="N331">
        <f t="shared" si="291"/>
        <v>0</v>
      </c>
      <c r="O331">
        <f t="shared" si="291"/>
        <v>0</v>
      </c>
      <c r="P331">
        <f t="shared" si="291"/>
        <v>0</v>
      </c>
      <c r="Q331">
        <f t="shared" si="291"/>
        <v>0</v>
      </c>
      <c r="R331">
        <f t="shared" si="291"/>
        <v>0</v>
      </c>
      <c r="S331">
        <f t="shared" si="291"/>
        <v>0</v>
      </c>
      <c r="T331">
        <f t="shared" si="291"/>
        <v>0</v>
      </c>
      <c r="U331">
        <f t="shared" si="291"/>
        <v>0</v>
      </c>
      <c r="V331">
        <f t="shared" si="291"/>
        <v>3.4722666137453451E-6</v>
      </c>
      <c r="W331">
        <f t="shared" si="291"/>
        <v>0</v>
      </c>
      <c r="X331">
        <f t="shared" si="291"/>
        <v>0</v>
      </c>
      <c r="Y331">
        <f t="shared" si="291"/>
        <v>0</v>
      </c>
      <c r="Z331">
        <f t="shared" si="291"/>
        <v>0</v>
      </c>
      <c r="AA331">
        <f t="shared" si="291"/>
        <v>3.3554275998853293E-7</v>
      </c>
      <c r="AB331">
        <f t="shared" si="291"/>
        <v>0</v>
      </c>
      <c r="AC331">
        <f t="shared" si="291"/>
        <v>0</v>
      </c>
      <c r="AD331">
        <f t="shared" si="291"/>
        <v>0</v>
      </c>
      <c r="AE331">
        <f t="shared" si="291"/>
        <v>0</v>
      </c>
      <c r="AF331">
        <f t="shared" si="291"/>
        <v>5.1782230100728576E-8</v>
      </c>
      <c r="AG331">
        <f t="shared" si="291"/>
        <v>0</v>
      </c>
      <c r="AH331">
        <f t="shared" si="291"/>
        <v>0</v>
      </c>
      <c r="AI331">
        <f t="shared" si="291"/>
        <v>0</v>
      </c>
      <c r="AJ331">
        <f t="shared" si="291"/>
        <v>0</v>
      </c>
      <c r="AK331">
        <f t="shared" si="291"/>
        <v>0</v>
      </c>
      <c r="AL331">
        <f t="shared" si="291"/>
        <v>0</v>
      </c>
      <c r="AM331">
        <f t="shared" si="291"/>
        <v>0</v>
      </c>
      <c r="AN331">
        <f t="shared" si="291"/>
        <v>0</v>
      </c>
      <c r="AO331">
        <f t="shared" si="291"/>
        <v>0</v>
      </c>
      <c r="AP331">
        <f>AP213*$C$213</f>
        <v>0</v>
      </c>
      <c r="AQ331">
        <f t="shared" ref="AQ331:AU331" si="292">AQ213*$C$213</f>
        <v>0</v>
      </c>
      <c r="AR331">
        <f t="shared" si="292"/>
        <v>0</v>
      </c>
      <c r="AS331">
        <f t="shared" si="292"/>
        <v>0</v>
      </c>
      <c r="AT331">
        <f t="shared" si="292"/>
        <v>0</v>
      </c>
      <c r="AU331">
        <f t="shared" si="292"/>
        <v>1.5027599979268534E-6</v>
      </c>
    </row>
    <row r="332" spans="4:47" x14ac:dyDescent="0.2">
      <c r="D332" s="15" t="s">
        <v>262</v>
      </c>
      <c r="E332">
        <f>E214*$C$214</f>
        <v>0</v>
      </c>
      <c r="F332">
        <f t="shared" ref="F332:AO332" si="293">F214*$C$214</f>
        <v>0</v>
      </c>
      <c r="G332">
        <f t="shared" si="293"/>
        <v>0</v>
      </c>
      <c r="H332">
        <f t="shared" si="293"/>
        <v>0</v>
      </c>
      <c r="I332">
        <f t="shared" si="293"/>
        <v>0</v>
      </c>
      <c r="J332">
        <f t="shared" si="293"/>
        <v>0</v>
      </c>
      <c r="K332">
        <f t="shared" si="293"/>
        <v>0</v>
      </c>
      <c r="L332">
        <f t="shared" si="293"/>
        <v>0</v>
      </c>
      <c r="M332">
        <f t="shared" si="293"/>
        <v>0</v>
      </c>
      <c r="N332">
        <f t="shared" si="293"/>
        <v>0</v>
      </c>
      <c r="O332">
        <f t="shared" si="293"/>
        <v>5.3748521305866646E-5</v>
      </c>
      <c r="P332">
        <f t="shared" si="293"/>
        <v>0</v>
      </c>
      <c r="Q332">
        <f t="shared" si="293"/>
        <v>0</v>
      </c>
      <c r="R332">
        <f t="shared" si="293"/>
        <v>0</v>
      </c>
      <c r="S332">
        <f t="shared" si="293"/>
        <v>0</v>
      </c>
      <c r="T332">
        <f t="shared" si="293"/>
        <v>0</v>
      </c>
      <c r="U332">
        <f t="shared" si="293"/>
        <v>0</v>
      </c>
      <c r="V332">
        <f t="shared" si="293"/>
        <v>1.5544209195644262E-4</v>
      </c>
      <c r="W332">
        <f t="shared" si="293"/>
        <v>0</v>
      </c>
      <c r="X332">
        <f t="shared" si="293"/>
        <v>0</v>
      </c>
      <c r="Y332">
        <f t="shared" si="293"/>
        <v>0</v>
      </c>
      <c r="Z332">
        <f t="shared" si="293"/>
        <v>0</v>
      </c>
      <c r="AA332">
        <f t="shared" si="293"/>
        <v>2.9965141051125104E-6</v>
      </c>
      <c r="AB332">
        <f t="shared" si="293"/>
        <v>0</v>
      </c>
      <c r="AC332">
        <f t="shared" si="293"/>
        <v>0</v>
      </c>
      <c r="AD332">
        <f t="shared" si="293"/>
        <v>0</v>
      </c>
      <c r="AE332">
        <f t="shared" si="293"/>
        <v>0</v>
      </c>
      <c r="AF332">
        <f t="shared" si="293"/>
        <v>7.3543618994647638E-7</v>
      </c>
      <c r="AG332">
        <f t="shared" si="293"/>
        <v>0</v>
      </c>
      <c r="AH332">
        <f t="shared" si="293"/>
        <v>0</v>
      </c>
      <c r="AI332">
        <f t="shared" si="293"/>
        <v>4.5278401629745395E-7</v>
      </c>
      <c r="AJ332">
        <f t="shared" si="293"/>
        <v>0</v>
      </c>
      <c r="AK332">
        <f t="shared" si="293"/>
        <v>0</v>
      </c>
      <c r="AL332">
        <f t="shared" si="293"/>
        <v>0</v>
      </c>
      <c r="AM332">
        <f t="shared" si="293"/>
        <v>0</v>
      </c>
      <c r="AN332">
        <f t="shared" si="293"/>
        <v>0</v>
      </c>
      <c r="AO332">
        <f t="shared" si="293"/>
        <v>0</v>
      </c>
      <c r="AP332">
        <f>AP214*$C$214</f>
        <v>0</v>
      </c>
      <c r="AQ332">
        <f t="shared" ref="AQ332:AU332" si="294">AQ214*$C$214</f>
        <v>0</v>
      </c>
      <c r="AR332">
        <f t="shared" si="294"/>
        <v>0</v>
      </c>
      <c r="AS332">
        <f t="shared" si="294"/>
        <v>0</v>
      </c>
      <c r="AT332">
        <f t="shared" si="294"/>
        <v>0</v>
      </c>
      <c r="AU332">
        <f t="shared" si="294"/>
        <v>0</v>
      </c>
    </row>
    <row r="333" spans="4:47" x14ac:dyDescent="0.2">
      <c r="D333" s="15" t="s">
        <v>263</v>
      </c>
      <c r="E333">
        <f>E215*$C$215</f>
        <v>0</v>
      </c>
      <c r="F333">
        <f t="shared" ref="F333:AO333" si="295">F215*$C$215</f>
        <v>0</v>
      </c>
      <c r="G333">
        <f t="shared" si="295"/>
        <v>0</v>
      </c>
      <c r="H333">
        <f t="shared" si="295"/>
        <v>0</v>
      </c>
      <c r="I333">
        <f t="shared" si="295"/>
        <v>0</v>
      </c>
      <c r="J333">
        <f t="shared" si="295"/>
        <v>0</v>
      </c>
      <c r="K333">
        <f t="shared" si="295"/>
        <v>0</v>
      </c>
      <c r="L333">
        <f t="shared" si="295"/>
        <v>0</v>
      </c>
      <c r="M333">
        <f t="shared" si="295"/>
        <v>0</v>
      </c>
      <c r="N333">
        <f t="shared" si="295"/>
        <v>0</v>
      </c>
      <c r="O333">
        <f t="shared" si="295"/>
        <v>1.8962486980943311E-6</v>
      </c>
      <c r="P333">
        <f t="shared" si="295"/>
        <v>0</v>
      </c>
      <c r="Q333">
        <f t="shared" si="295"/>
        <v>0</v>
      </c>
      <c r="R333">
        <f t="shared" si="295"/>
        <v>0</v>
      </c>
      <c r="S333">
        <f t="shared" si="295"/>
        <v>0</v>
      </c>
      <c r="T333">
        <f t="shared" si="295"/>
        <v>0</v>
      </c>
      <c r="U333">
        <f t="shared" si="295"/>
        <v>0</v>
      </c>
      <c r="V333">
        <f t="shared" si="295"/>
        <v>8.7604974199799558E-7</v>
      </c>
      <c r="W333">
        <f t="shared" si="295"/>
        <v>0</v>
      </c>
      <c r="X333">
        <f t="shared" si="295"/>
        <v>0</v>
      </c>
      <c r="Y333">
        <f t="shared" si="295"/>
        <v>0</v>
      </c>
      <c r="Z333">
        <f t="shared" si="295"/>
        <v>0</v>
      </c>
      <c r="AA333">
        <f t="shared" si="295"/>
        <v>2.3383457735410263E-7</v>
      </c>
      <c r="AB333">
        <f t="shared" si="295"/>
        <v>0</v>
      </c>
      <c r="AC333">
        <f t="shared" si="295"/>
        <v>0</v>
      </c>
      <c r="AD333">
        <f t="shared" si="295"/>
        <v>0</v>
      </c>
      <c r="AE333">
        <f t="shared" si="295"/>
        <v>0</v>
      </c>
      <c r="AF333">
        <f t="shared" si="295"/>
        <v>4.5263113230551164E-8</v>
      </c>
      <c r="AG333">
        <f t="shared" si="295"/>
        <v>0</v>
      </c>
      <c r="AH333">
        <f t="shared" si="295"/>
        <v>0</v>
      </c>
      <c r="AI333">
        <f t="shared" si="295"/>
        <v>7.8241272994704533E-7</v>
      </c>
      <c r="AJ333">
        <f t="shared" si="295"/>
        <v>0</v>
      </c>
      <c r="AK333">
        <f t="shared" si="295"/>
        <v>0</v>
      </c>
      <c r="AL333">
        <f t="shared" si="295"/>
        <v>0</v>
      </c>
      <c r="AM333">
        <f t="shared" si="295"/>
        <v>0</v>
      </c>
      <c r="AN333">
        <f t="shared" si="295"/>
        <v>0</v>
      </c>
      <c r="AO333">
        <f t="shared" si="295"/>
        <v>0</v>
      </c>
      <c r="AP333">
        <f>AP215*$C$215</f>
        <v>0</v>
      </c>
      <c r="AQ333">
        <f t="shared" ref="AQ333:AU333" si="296">AQ215*$C$215</f>
        <v>0</v>
      </c>
      <c r="AR333">
        <f t="shared" si="296"/>
        <v>0</v>
      </c>
      <c r="AS333">
        <f t="shared" si="296"/>
        <v>0</v>
      </c>
      <c r="AT333">
        <f t="shared" si="296"/>
        <v>0</v>
      </c>
      <c r="AU333">
        <f t="shared" si="296"/>
        <v>0</v>
      </c>
    </row>
    <row r="334" spans="4:47" x14ac:dyDescent="0.2">
      <c r="D334" s="15" t="s">
        <v>264</v>
      </c>
      <c r="E334">
        <f>E216*$C$216</f>
        <v>0</v>
      </c>
      <c r="F334">
        <f t="shared" ref="F334:AO334" si="297">F216*$C$216</f>
        <v>0</v>
      </c>
      <c r="G334">
        <f t="shared" si="297"/>
        <v>0</v>
      </c>
      <c r="H334">
        <f t="shared" si="297"/>
        <v>0</v>
      </c>
      <c r="I334">
        <f t="shared" si="297"/>
        <v>0</v>
      </c>
      <c r="J334">
        <f t="shared" si="297"/>
        <v>0</v>
      </c>
      <c r="K334">
        <f t="shared" si="297"/>
        <v>0</v>
      </c>
      <c r="L334">
        <f t="shared" si="297"/>
        <v>0</v>
      </c>
      <c r="M334">
        <f t="shared" si="297"/>
        <v>0</v>
      </c>
      <c r="N334">
        <f t="shared" si="297"/>
        <v>0</v>
      </c>
      <c r="O334">
        <f t="shared" si="297"/>
        <v>0</v>
      </c>
      <c r="P334">
        <f t="shared" si="297"/>
        <v>0</v>
      </c>
      <c r="Q334">
        <f t="shared" si="297"/>
        <v>0</v>
      </c>
      <c r="R334">
        <f t="shared" si="297"/>
        <v>0</v>
      </c>
      <c r="S334">
        <f t="shared" si="297"/>
        <v>0</v>
      </c>
      <c r="T334">
        <f t="shared" si="297"/>
        <v>0</v>
      </c>
      <c r="U334">
        <f t="shared" si="297"/>
        <v>0</v>
      </c>
      <c r="V334">
        <f t="shared" si="297"/>
        <v>0</v>
      </c>
      <c r="W334">
        <f t="shared" si="297"/>
        <v>0</v>
      </c>
      <c r="X334">
        <f t="shared" si="297"/>
        <v>0</v>
      </c>
      <c r="Y334">
        <f t="shared" si="297"/>
        <v>0</v>
      </c>
      <c r="Z334">
        <f t="shared" si="297"/>
        <v>0</v>
      </c>
      <c r="AA334">
        <f t="shared" si="297"/>
        <v>0</v>
      </c>
      <c r="AB334">
        <f t="shared" si="297"/>
        <v>0</v>
      </c>
      <c r="AC334">
        <f t="shared" si="297"/>
        <v>0</v>
      </c>
      <c r="AD334">
        <f t="shared" si="297"/>
        <v>0</v>
      </c>
      <c r="AE334">
        <f t="shared" si="297"/>
        <v>0</v>
      </c>
      <c r="AF334">
        <f t="shared" si="297"/>
        <v>0</v>
      </c>
      <c r="AG334">
        <f t="shared" si="297"/>
        <v>0</v>
      </c>
      <c r="AH334">
        <f t="shared" si="297"/>
        <v>0</v>
      </c>
      <c r="AI334">
        <f t="shared" si="297"/>
        <v>0</v>
      </c>
      <c r="AJ334">
        <f t="shared" si="297"/>
        <v>0</v>
      </c>
      <c r="AK334">
        <f t="shared" si="297"/>
        <v>0</v>
      </c>
      <c r="AL334">
        <f t="shared" si="297"/>
        <v>0</v>
      </c>
      <c r="AM334">
        <f t="shared" si="297"/>
        <v>1.7922567778704532E-6</v>
      </c>
      <c r="AN334">
        <f t="shared" si="297"/>
        <v>0</v>
      </c>
      <c r="AO334">
        <f t="shared" si="297"/>
        <v>0</v>
      </c>
      <c r="AP334">
        <f>AP216*$C$216</f>
        <v>0</v>
      </c>
      <c r="AQ334">
        <f t="shared" ref="AQ334:AU334" si="298">AQ216*$C$216</f>
        <v>0</v>
      </c>
      <c r="AR334">
        <f t="shared" si="298"/>
        <v>0</v>
      </c>
      <c r="AS334">
        <f t="shared" si="298"/>
        <v>1.2352862513349545E-7</v>
      </c>
      <c r="AT334">
        <f t="shared" si="298"/>
        <v>0</v>
      </c>
      <c r="AU334">
        <f t="shared" si="298"/>
        <v>0</v>
      </c>
    </row>
    <row r="335" spans="4:47" x14ac:dyDescent="0.2">
      <c r="D335" s="15" t="s">
        <v>265</v>
      </c>
      <c r="E335">
        <f>E217*$C$217</f>
        <v>0</v>
      </c>
      <c r="F335">
        <f t="shared" ref="F335:AO335" si="299">F217*$C$217</f>
        <v>0</v>
      </c>
      <c r="G335">
        <f t="shared" si="299"/>
        <v>0</v>
      </c>
      <c r="H335">
        <f t="shared" si="299"/>
        <v>0</v>
      </c>
      <c r="I335">
        <f t="shared" si="299"/>
        <v>0</v>
      </c>
      <c r="J335">
        <f t="shared" si="299"/>
        <v>0</v>
      </c>
      <c r="K335">
        <f t="shared" si="299"/>
        <v>0</v>
      </c>
      <c r="L335">
        <f t="shared" si="299"/>
        <v>0</v>
      </c>
      <c r="M335">
        <f t="shared" si="299"/>
        <v>0</v>
      </c>
      <c r="N335">
        <f t="shared" si="299"/>
        <v>0</v>
      </c>
      <c r="O335">
        <f t="shared" si="299"/>
        <v>0</v>
      </c>
      <c r="P335">
        <f t="shared" si="299"/>
        <v>0</v>
      </c>
      <c r="Q335">
        <f t="shared" si="299"/>
        <v>0</v>
      </c>
      <c r="R335">
        <f t="shared" si="299"/>
        <v>0</v>
      </c>
      <c r="S335">
        <f t="shared" si="299"/>
        <v>0</v>
      </c>
      <c r="T335">
        <f t="shared" si="299"/>
        <v>0</v>
      </c>
      <c r="U335">
        <f t="shared" si="299"/>
        <v>0</v>
      </c>
      <c r="V335">
        <f t="shared" si="299"/>
        <v>0</v>
      </c>
      <c r="W335">
        <f t="shared" si="299"/>
        <v>0</v>
      </c>
      <c r="X335">
        <f t="shared" si="299"/>
        <v>0</v>
      </c>
      <c r="Y335">
        <f t="shared" si="299"/>
        <v>0</v>
      </c>
      <c r="Z335">
        <f t="shared" si="299"/>
        <v>0</v>
      </c>
      <c r="AA335">
        <f t="shared" si="299"/>
        <v>0</v>
      </c>
      <c r="AB335">
        <f t="shared" si="299"/>
        <v>0</v>
      </c>
      <c r="AC335">
        <f t="shared" si="299"/>
        <v>0</v>
      </c>
      <c r="AD335">
        <f t="shared" si="299"/>
        <v>0</v>
      </c>
      <c r="AE335">
        <f t="shared" si="299"/>
        <v>0</v>
      </c>
      <c r="AF335">
        <f t="shared" si="299"/>
        <v>0</v>
      </c>
      <c r="AG335">
        <f t="shared" si="299"/>
        <v>0</v>
      </c>
      <c r="AH335">
        <f t="shared" si="299"/>
        <v>0</v>
      </c>
      <c r="AI335">
        <f t="shared" si="299"/>
        <v>0</v>
      </c>
      <c r="AJ335">
        <f t="shared" si="299"/>
        <v>0</v>
      </c>
      <c r="AK335">
        <f t="shared" si="299"/>
        <v>0</v>
      </c>
      <c r="AL335">
        <f t="shared" si="299"/>
        <v>0</v>
      </c>
      <c r="AM335">
        <f t="shared" si="299"/>
        <v>5.3155181112988835E-6</v>
      </c>
      <c r="AN335">
        <f t="shared" si="299"/>
        <v>0</v>
      </c>
      <c r="AO335">
        <f t="shared" si="299"/>
        <v>0</v>
      </c>
      <c r="AP335">
        <f>AP217*$C$217</f>
        <v>0</v>
      </c>
      <c r="AQ335">
        <f t="shared" ref="AQ335:AU335" si="300">AQ217*$C$217</f>
        <v>0</v>
      </c>
      <c r="AR335">
        <f t="shared" si="300"/>
        <v>0</v>
      </c>
      <c r="AS335">
        <f t="shared" si="300"/>
        <v>0</v>
      </c>
      <c r="AT335">
        <f t="shared" si="300"/>
        <v>0</v>
      </c>
      <c r="AU335">
        <f t="shared" si="300"/>
        <v>3.7645702041200275E-5</v>
      </c>
    </row>
    <row r="336" spans="4:47" x14ac:dyDescent="0.2">
      <c r="D336" s="15" t="s">
        <v>266</v>
      </c>
      <c r="E336">
        <f>E218*$C$218</f>
        <v>0</v>
      </c>
      <c r="F336">
        <f t="shared" ref="F336:AO336" si="301">F218*$C$218</f>
        <v>0</v>
      </c>
      <c r="G336">
        <f t="shared" si="301"/>
        <v>0</v>
      </c>
      <c r="H336">
        <f t="shared" si="301"/>
        <v>0</v>
      </c>
      <c r="I336">
        <f t="shared" si="301"/>
        <v>0</v>
      </c>
      <c r="J336">
        <f t="shared" si="301"/>
        <v>0</v>
      </c>
      <c r="K336">
        <f t="shared" si="301"/>
        <v>0</v>
      </c>
      <c r="L336">
        <f t="shared" si="301"/>
        <v>0</v>
      </c>
      <c r="M336">
        <f t="shared" si="301"/>
        <v>0</v>
      </c>
      <c r="N336">
        <f t="shared" si="301"/>
        <v>0</v>
      </c>
      <c r="O336">
        <f t="shared" si="301"/>
        <v>0</v>
      </c>
      <c r="P336">
        <f t="shared" si="301"/>
        <v>0</v>
      </c>
      <c r="Q336">
        <f t="shared" si="301"/>
        <v>0</v>
      </c>
      <c r="R336">
        <f t="shared" si="301"/>
        <v>0</v>
      </c>
      <c r="S336">
        <f t="shared" si="301"/>
        <v>0</v>
      </c>
      <c r="T336">
        <f t="shared" si="301"/>
        <v>0</v>
      </c>
      <c r="U336">
        <f t="shared" si="301"/>
        <v>0</v>
      </c>
      <c r="V336">
        <f t="shared" si="301"/>
        <v>0</v>
      </c>
      <c r="W336">
        <f t="shared" si="301"/>
        <v>4.6596924969052393E-7</v>
      </c>
      <c r="X336">
        <f t="shared" si="301"/>
        <v>3.42441959358915E-6</v>
      </c>
      <c r="Y336">
        <f t="shared" si="301"/>
        <v>0</v>
      </c>
      <c r="Z336">
        <f t="shared" si="301"/>
        <v>0</v>
      </c>
      <c r="AA336">
        <f t="shared" si="301"/>
        <v>9.6376906966763065E-7</v>
      </c>
      <c r="AB336">
        <f t="shared" si="301"/>
        <v>0</v>
      </c>
      <c r="AC336">
        <f t="shared" si="301"/>
        <v>0</v>
      </c>
      <c r="AD336">
        <f t="shared" si="301"/>
        <v>0</v>
      </c>
      <c r="AE336">
        <f t="shared" si="301"/>
        <v>0</v>
      </c>
      <c r="AF336">
        <f t="shared" si="301"/>
        <v>6.9441048339340799E-9</v>
      </c>
      <c r="AG336">
        <f t="shared" si="301"/>
        <v>0</v>
      </c>
      <c r="AH336">
        <f t="shared" si="301"/>
        <v>0</v>
      </c>
      <c r="AI336">
        <f t="shared" si="301"/>
        <v>0</v>
      </c>
      <c r="AJ336">
        <f t="shared" si="301"/>
        <v>0</v>
      </c>
      <c r="AK336">
        <f t="shared" si="301"/>
        <v>0</v>
      </c>
      <c r="AL336">
        <f t="shared" si="301"/>
        <v>0</v>
      </c>
      <c r="AM336">
        <f t="shared" si="301"/>
        <v>0</v>
      </c>
      <c r="AN336">
        <f t="shared" si="301"/>
        <v>0</v>
      </c>
      <c r="AO336">
        <f t="shared" si="301"/>
        <v>0</v>
      </c>
      <c r="AP336">
        <f>AP218*$C$218</f>
        <v>0</v>
      </c>
      <c r="AQ336">
        <f t="shared" ref="AQ336:AU336" si="302">AQ218*$C$218</f>
        <v>0</v>
      </c>
      <c r="AR336">
        <f t="shared" si="302"/>
        <v>0</v>
      </c>
      <c r="AS336">
        <f t="shared" si="302"/>
        <v>0</v>
      </c>
      <c r="AT336">
        <f t="shared" si="302"/>
        <v>0</v>
      </c>
      <c r="AU336">
        <f t="shared" si="302"/>
        <v>0</v>
      </c>
    </row>
    <row r="337" spans="4:47" x14ac:dyDescent="0.2">
      <c r="D337" s="15" t="s">
        <v>267</v>
      </c>
      <c r="E337">
        <f>E219*$C$219</f>
        <v>0</v>
      </c>
      <c r="F337">
        <f t="shared" ref="F337:AO337" si="303">F219*$C$219</f>
        <v>0</v>
      </c>
      <c r="G337">
        <f t="shared" si="303"/>
        <v>0</v>
      </c>
      <c r="H337">
        <f t="shared" si="303"/>
        <v>0</v>
      </c>
      <c r="I337">
        <f t="shared" si="303"/>
        <v>0</v>
      </c>
      <c r="J337">
        <f t="shared" si="303"/>
        <v>0</v>
      </c>
      <c r="K337">
        <f t="shared" si="303"/>
        <v>0</v>
      </c>
      <c r="L337">
        <f t="shared" si="303"/>
        <v>0</v>
      </c>
      <c r="M337">
        <f t="shared" si="303"/>
        <v>0</v>
      </c>
      <c r="N337">
        <f t="shared" si="303"/>
        <v>0</v>
      </c>
      <c r="O337">
        <f t="shared" si="303"/>
        <v>0</v>
      </c>
      <c r="P337">
        <f t="shared" si="303"/>
        <v>0</v>
      </c>
      <c r="Q337">
        <f t="shared" si="303"/>
        <v>0</v>
      </c>
      <c r="R337">
        <f t="shared" si="303"/>
        <v>0</v>
      </c>
      <c r="S337">
        <f t="shared" si="303"/>
        <v>0</v>
      </c>
      <c r="T337">
        <f t="shared" si="303"/>
        <v>0</v>
      </c>
      <c r="U337">
        <f t="shared" si="303"/>
        <v>0</v>
      </c>
      <c r="V337">
        <f t="shared" si="303"/>
        <v>0</v>
      </c>
      <c r="W337">
        <f t="shared" si="303"/>
        <v>0</v>
      </c>
      <c r="X337">
        <f t="shared" si="303"/>
        <v>0</v>
      </c>
      <c r="Y337">
        <f t="shared" si="303"/>
        <v>0</v>
      </c>
      <c r="Z337">
        <f t="shared" si="303"/>
        <v>0</v>
      </c>
      <c r="AA337">
        <f t="shared" si="303"/>
        <v>0</v>
      </c>
      <c r="AB337">
        <f t="shared" si="303"/>
        <v>0</v>
      </c>
      <c r="AC337">
        <f t="shared" si="303"/>
        <v>0</v>
      </c>
      <c r="AD337">
        <f t="shared" si="303"/>
        <v>0</v>
      </c>
      <c r="AE337">
        <f t="shared" si="303"/>
        <v>0</v>
      </c>
      <c r="AF337">
        <f t="shared" si="303"/>
        <v>0</v>
      </c>
      <c r="AG337">
        <f t="shared" si="303"/>
        <v>0</v>
      </c>
      <c r="AH337">
        <f t="shared" si="303"/>
        <v>0</v>
      </c>
      <c r="AI337">
        <f t="shared" si="303"/>
        <v>0</v>
      </c>
      <c r="AJ337">
        <f t="shared" si="303"/>
        <v>0</v>
      </c>
      <c r="AK337">
        <f t="shared" si="303"/>
        <v>0</v>
      </c>
      <c r="AL337">
        <f t="shared" si="303"/>
        <v>6.8867395381768724E-5</v>
      </c>
      <c r="AM337">
        <f t="shared" si="303"/>
        <v>0</v>
      </c>
      <c r="AN337">
        <f t="shared" si="303"/>
        <v>0</v>
      </c>
      <c r="AO337">
        <f t="shared" si="303"/>
        <v>0</v>
      </c>
      <c r="AP337">
        <f>AP219*$C$219</f>
        <v>0</v>
      </c>
      <c r="AQ337">
        <f t="shared" ref="AQ337:AU337" si="304">AQ219*$C$219</f>
        <v>0</v>
      </c>
      <c r="AR337">
        <f t="shared" si="304"/>
        <v>0</v>
      </c>
      <c r="AS337">
        <f t="shared" si="304"/>
        <v>0</v>
      </c>
      <c r="AT337">
        <f t="shared" si="304"/>
        <v>0</v>
      </c>
      <c r="AU337">
        <f t="shared" si="304"/>
        <v>0</v>
      </c>
    </row>
    <row r="338" spans="4:47" x14ac:dyDescent="0.2">
      <c r="D338" s="15" t="s">
        <v>268</v>
      </c>
      <c r="E338">
        <f>E220*$C$220</f>
        <v>0</v>
      </c>
      <c r="F338">
        <f t="shared" ref="F338:AO338" si="305">F220*$C$220</f>
        <v>0</v>
      </c>
      <c r="G338">
        <f t="shared" si="305"/>
        <v>0</v>
      </c>
      <c r="H338">
        <f t="shared" si="305"/>
        <v>0</v>
      </c>
      <c r="I338">
        <f t="shared" si="305"/>
        <v>0</v>
      </c>
      <c r="J338">
        <f t="shared" si="305"/>
        <v>0</v>
      </c>
      <c r="K338">
        <f t="shared" si="305"/>
        <v>0</v>
      </c>
      <c r="L338">
        <f t="shared" si="305"/>
        <v>0</v>
      </c>
      <c r="M338">
        <f t="shared" si="305"/>
        <v>0</v>
      </c>
      <c r="N338">
        <f t="shared" si="305"/>
        <v>0</v>
      </c>
      <c r="O338">
        <f t="shared" si="305"/>
        <v>0</v>
      </c>
      <c r="P338">
        <f t="shared" si="305"/>
        <v>0</v>
      </c>
      <c r="Q338">
        <f t="shared" si="305"/>
        <v>0</v>
      </c>
      <c r="R338">
        <f t="shared" si="305"/>
        <v>0</v>
      </c>
      <c r="S338">
        <f t="shared" si="305"/>
        <v>0</v>
      </c>
      <c r="T338">
        <f t="shared" si="305"/>
        <v>0</v>
      </c>
      <c r="U338">
        <f t="shared" si="305"/>
        <v>0</v>
      </c>
      <c r="V338">
        <f t="shared" si="305"/>
        <v>0</v>
      </c>
      <c r="W338">
        <f t="shared" si="305"/>
        <v>0</v>
      </c>
      <c r="X338">
        <f t="shared" si="305"/>
        <v>0</v>
      </c>
      <c r="Y338">
        <f t="shared" si="305"/>
        <v>0</v>
      </c>
      <c r="Z338">
        <f t="shared" si="305"/>
        <v>0</v>
      </c>
      <c r="AA338">
        <f t="shared" si="305"/>
        <v>0</v>
      </c>
      <c r="AB338">
        <f t="shared" si="305"/>
        <v>0</v>
      </c>
      <c r="AC338">
        <f t="shared" si="305"/>
        <v>0</v>
      </c>
      <c r="AD338">
        <f t="shared" si="305"/>
        <v>0</v>
      </c>
      <c r="AE338">
        <f t="shared" si="305"/>
        <v>0</v>
      </c>
      <c r="AF338">
        <f t="shared" si="305"/>
        <v>0</v>
      </c>
      <c r="AG338">
        <f t="shared" si="305"/>
        <v>0</v>
      </c>
      <c r="AH338">
        <f t="shared" si="305"/>
        <v>0</v>
      </c>
      <c r="AI338">
        <f t="shared" si="305"/>
        <v>0</v>
      </c>
      <c r="AJ338">
        <f t="shared" si="305"/>
        <v>0</v>
      </c>
      <c r="AK338">
        <f t="shared" si="305"/>
        <v>0</v>
      </c>
      <c r="AL338">
        <f t="shared" si="305"/>
        <v>2.4934149354326292E-5</v>
      </c>
      <c r="AM338">
        <f t="shared" si="305"/>
        <v>0</v>
      </c>
      <c r="AN338">
        <f t="shared" si="305"/>
        <v>0</v>
      </c>
      <c r="AO338">
        <f t="shared" si="305"/>
        <v>0</v>
      </c>
      <c r="AP338">
        <f>AP220*$C$220</f>
        <v>0</v>
      </c>
      <c r="AQ338">
        <f t="shared" ref="AQ338:AU338" si="306">AQ220*$C$220</f>
        <v>0</v>
      </c>
      <c r="AR338">
        <f t="shared" si="306"/>
        <v>0</v>
      </c>
      <c r="AS338">
        <f t="shared" si="306"/>
        <v>0</v>
      </c>
      <c r="AT338">
        <f t="shared" si="306"/>
        <v>0</v>
      </c>
      <c r="AU338">
        <f t="shared" si="306"/>
        <v>0</v>
      </c>
    </row>
    <row r="339" spans="4:47" x14ac:dyDescent="0.2">
      <c r="D339" s="15" t="s">
        <v>269</v>
      </c>
      <c r="E339">
        <f>E221*$C$221</f>
        <v>0</v>
      </c>
      <c r="F339">
        <f t="shared" ref="F339:AO339" si="307">F221*$C$221</f>
        <v>0</v>
      </c>
      <c r="G339">
        <f t="shared" si="307"/>
        <v>0</v>
      </c>
      <c r="H339">
        <f t="shared" si="307"/>
        <v>0</v>
      </c>
      <c r="I339">
        <f t="shared" si="307"/>
        <v>0</v>
      </c>
      <c r="J339">
        <f t="shared" si="307"/>
        <v>0</v>
      </c>
      <c r="K339">
        <f t="shared" si="307"/>
        <v>0</v>
      </c>
      <c r="L339">
        <f t="shared" si="307"/>
        <v>0</v>
      </c>
      <c r="M339">
        <f t="shared" si="307"/>
        <v>0</v>
      </c>
      <c r="N339">
        <f t="shared" si="307"/>
        <v>0</v>
      </c>
      <c r="O339">
        <f t="shared" si="307"/>
        <v>0</v>
      </c>
      <c r="P339">
        <f t="shared" si="307"/>
        <v>0</v>
      </c>
      <c r="Q339">
        <f t="shared" si="307"/>
        <v>0</v>
      </c>
      <c r="R339">
        <f t="shared" si="307"/>
        <v>0</v>
      </c>
      <c r="S339">
        <f t="shared" si="307"/>
        <v>0</v>
      </c>
      <c r="T339">
        <f t="shared" si="307"/>
        <v>0</v>
      </c>
      <c r="U339">
        <f t="shared" si="307"/>
        <v>0</v>
      </c>
      <c r="V339">
        <f t="shared" si="307"/>
        <v>0</v>
      </c>
      <c r="W339">
        <f t="shared" si="307"/>
        <v>0</v>
      </c>
      <c r="X339">
        <f t="shared" si="307"/>
        <v>0</v>
      </c>
      <c r="Y339">
        <f t="shared" si="307"/>
        <v>0</v>
      </c>
      <c r="Z339">
        <f t="shared" si="307"/>
        <v>0</v>
      </c>
      <c r="AA339">
        <f t="shared" si="307"/>
        <v>0</v>
      </c>
      <c r="AB339">
        <f t="shared" si="307"/>
        <v>0</v>
      </c>
      <c r="AC339">
        <f t="shared" si="307"/>
        <v>0</v>
      </c>
      <c r="AD339">
        <f t="shared" si="307"/>
        <v>0</v>
      </c>
      <c r="AE339">
        <f t="shared" si="307"/>
        <v>0</v>
      </c>
      <c r="AF339">
        <f t="shared" si="307"/>
        <v>0</v>
      </c>
      <c r="AG339">
        <f t="shared" si="307"/>
        <v>0</v>
      </c>
      <c r="AH339">
        <f t="shared" si="307"/>
        <v>0</v>
      </c>
      <c r="AI339">
        <f t="shared" si="307"/>
        <v>0</v>
      </c>
      <c r="AJ339">
        <f t="shared" si="307"/>
        <v>0</v>
      </c>
      <c r="AK339">
        <f t="shared" si="307"/>
        <v>0</v>
      </c>
      <c r="AL339">
        <f t="shared" si="307"/>
        <v>5.4663083448156049E-6</v>
      </c>
      <c r="AM339">
        <f t="shared" si="307"/>
        <v>0</v>
      </c>
      <c r="AN339">
        <f t="shared" si="307"/>
        <v>0</v>
      </c>
      <c r="AO339">
        <f t="shared" si="307"/>
        <v>0</v>
      </c>
      <c r="AP339">
        <f>AP221*$C$221</f>
        <v>0</v>
      </c>
      <c r="AQ339">
        <f t="shared" ref="AQ339:AU339" si="308">AQ221*$C$221</f>
        <v>0</v>
      </c>
      <c r="AR339">
        <f t="shared" si="308"/>
        <v>0</v>
      </c>
      <c r="AS339">
        <f t="shared" si="308"/>
        <v>0</v>
      </c>
      <c r="AT339">
        <f t="shared" si="308"/>
        <v>0</v>
      </c>
      <c r="AU339">
        <f t="shared" si="308"/>
        <v>0</v>
      </c>
    </row>
    <row r="340" spans="4:47" x14ac:dyDescent="0.2">
      <c r="D340" s="15" t="s">
        <v>270</v>
      </c>
      <c r="E340">
        <f>E222*$C$222</f>
        <v>0</v>
      </c>
      <c r="F340">
        <f t="shared" ref="F340:AO340" si="309">F222*$C$222</f>
        <v>0</v>
      </c>
      <c r="G340">
        <f t="shared" si="309"/>
        <v>0</v>
      </c>
      <c r="H340">
        <f t="shared" si="309"/>
        <v>0</v>
      </c>
      <c r="I340">
        <f t="shared" si="309"/>
        <v>0</v>
      </c>
      <c r="J340">
        <f t="shared" si="309"/>
        <v>0</v>
      </c>
      <c r="K340">
        <f t="shared" si="309"/>
        <v>0</v>
      </c>
      <c r="L340">
        <f t="shared" si="309"/>
        <v>0</v>
      </c>
      <c r="M340">
        <f t="shared" si="309"/>
        <v>0</v>
      </c>
      <c r="N340">
        <f t="shared" si="309"/>
        <v>0</v>
      </c>
      <c r="O340">
        <f t="shared" si="309"/>
        <v>0</v>
      </c>
      <c r="P340">
        <f t="shared" si="309"/>
        <v>0</v>
      </c>
      <c r="Q340">
        <f t="shared" si="309"/>
        <v>0</v>
      </c>
      <c r="R340">
        <f t="shared" si="309"/>
        <v>0</v>
      </c>
      <c r="S340">
        <f t="shared" si="309"/>
        <v>0</v>
      </c>
      <c r="T340">
        <f t="shared" si="309"/>
        <v>0</v>
      </c>
      <c r="U340">
        <f t="shared" si="309"/>
        <v>0</v>
      </c>
      <c r="V340">
        <f t="shared" si="309"/>
        <v>0</v>
      </c>
      <c r="W340">
        <f t="shared" si="309"/>
        <v>0</v>
      </c>
      <c r="X340">
        <f t="shared" si="309"/>
        <v>0</v>
      </c>
      <c r="Y340">
        <f t="shared" si="309"/>
        <v>0</v>
      </c>
      <c r="Z340">
        <f t="shared" si="309"/>
        <v>0</v>
      </c>
      <c r="AA340">
        <f t="shared" si="309"/>
        <v>0</v>
      </c>
      <c r="AB340">
        <f t="shared" si="309"/>
        <v>0</v>
      </c>
      <c r="AC340">
        <f t="shared" si="309"/>
        <v>0</v>
      </c>
      <c r="AD340">
        <f t="shared" si="309"/>
        <v>0</v>
      </c>
      <c r="AE340">
        <f t="shared" si="309"/>
        <v>0</v>
      </c>
      <c r="AF340">
        <f t="shared" si="309"/>
        <v>0</v>
      </c>
      <c r="AG340">
        <f t="shared" si="309"/>
        <v>0</v>
      </c>
      <c r="AH340">
        <f t="shared" si="309"/>
        <v>0</v>
      </c>
      <c r="AI340">
        <f t="shared" si="309"/>
        <v>0</v>
      </c>
      <c r="AJ340">
        <f t="shared" si="309"/>
        <v>0</v>
      </c>
      <c r="AK340">
        <f t="shared" si="309"/>
        <v>0</v>
      </c>
      <c r="AL340">
        <f t="shared" si="309"/>
        <v>5.1849750171580594E-5</v>
      </c>
      <c r="AM340">
        <f t="shared" si="309"/>
        <v>0</v>
      </c>
      <c r="AN340">
        <f t="shared" si="309"/>
        <v>0</v>
      </c>
      <c r="AO340">
        <f t="shared" si="309"/>
        <v>0</v>
      </c>
      <c r="AP340">
        <f>AP222*$C$222</f>
        <v>0</v>
      </c>
      <c r="AQ340">
        <f t="shared" ref="AQ340:AU340" si="310">AQ222*$C$222</f>
        <v>0</v>
      </c>
      <c r="AR340">
        <f t="shared" si="310"/>
        <v>0</v>
      </c>
      <c r="AS340">
        <f t="shared" si="310"/>
        <v>0</v>
      </c>
      <c r="AT340">
        <f t="shared" si="310"/>
        <v>0</v>
      </c>
      <c r="AU340">
        <f t="shared" si="310"/>
        <v>0</v>
      </c>
    </row>
    <row r="341" spans="4:47" x14ac:dyDescent="0.2">
      <c r="D341" s="15" t="s">
        <v>271</v>
      </c>
      <c r="E341">
        <f>E223*$C$223</f>
        <v>0</v>
      </c>
      <c r="F341">
        <f t="shared" ref="F341:AO341" si="311">F223*$C$223</f>
        <v>0</v>
      </c>
      <c r="G341">
        <f t="shared" si="311"/>
        <v>0</v>
      </c>
      <c r="H341">
        <f t="shared" si="311"/>
        <v>0</v>
      </c>
      <c r="I341">
        <f t="shared" si="311"/>
        <v>0</v>
      </c>
      <c r="J341">
        <f t="shared" si="311"/>
        <v>0</v>
      </c>
      <c r="K341">
        <f t="shared" si="311"/>
        <v>0</v>
      </c>
      <c r="L341">
        <f t="shared" si="311"/>
        <v>0</v>
      </c>
      <c r="M341">
        <f t="shared" si="311"/>
        <v>0</v>
      </c>
      <c r="N341">
        <f t="shared" si="311"/>
        <v>0</v>
      </c>
      <c r="O341">
        <f t="shared" si="311"/>
        <v>0</v>
      </c>
      <c r="P341">
        <f t="shared" si="311"/>
        <v>0</v>
      </c>
      <c r="Q341">
        <f t="shared" si="311"/>
        <v>0</v>
      </c>
      <c r="R341">
        <f t="shared" si="311"/>
        <v>0</v>
      </c>
      <c r="S341">
        <f t="shared" si="311"/>
        <v>0</v>
      </c>
      <c r="T341">
        <f t="shared" si="311"/>
        <v>0</v>
      </c>
      <c r="U341">
        <f t="shared" si="311"/>
        <v>0</v>
      </c>
      <c r="V341">
        <f t="shared" si="311"/>
        <v>0</v>
      </c>
      <c r="W341">
        <f t="shared" si="311"/>
        <v>0</v>
      </c>
      <c r="X341">
        <f t="shared" si="311"/>
        <v>0</v>
      </c>
      <c r="Y341">
        <f t="shared" si="311"/>
        <v>0</v>
      </c>
      <c r="Z341">
        <f t="shared" si="311"/>
        <v>0</v>
      </c>
      <c r="AA341">
        <f t="shared" si="311"/>
        <v>7.3453355317717131E-6</v>
      </c>
      <c r="AB341">
        <f t="shared" si="311"/>
        <v>0</v>
      </c>
      <c r="AC341">
        <f t="shared" si="311"/>
        <v>0</v>
      </c>
      <c r="AD341">
        <f t="shared" si="311"/>
        <v>0</v>
      </c>
      <c r="AE341">
        <f t="shared" si="311"/>
        <v>0</v>
      </c>
      <c r="AF341">
        <f t="shared" si="311"/>
        <v>1.7839118586167045E-8</v>
      </c>
      <c r="AG341">
        <f t="shared" si="311"/>
        <v>0</v>
      </c>
      <c r="AH341">
        <f t="shared" si="311"/>
        <v>0</v>
      </c>
      <c r="AI341">
        <f t="shared" si="311"/>
        <v>1.4082461613016894E-6</v>
      </c>
      <c r="AJ341">
        <f t="shared" si="311"/>
        <v>0</v>
      </c>
      <c r="AK341">
        <f t="shared" si="311"/>
        <v>0</v>
      </c>
      <c r="AL341">
        <f t="shared" si="311"/>
        <v>3.3070374350540021E-5</v>
      </c>
      <c r="AM341">
        <f t="shared" si="311"/>
        <v>0</v>
      </c>
      <c r="AN341">
        <f t="shared" si="311"/>
        <v>0</v>
      </c>
      <c r="AO341">
        <f t="shared" si="311"/>
        <v>0</v>
      </c>
      <c r="AP341">
        <f>AP223*$C$223</f>
        <v>0</v>
      </c>
      <c r="AQ341">
        <f t="shared" ref="AQ341:AU341" si="312">AQ223*$C$223</f>
        <v>0</v>
      </c>
      <c r="AR341">
        <f t="shared" si="312"/>
        <v>0</v>
      </c>
      <c r="AS341">
        <f t="shared" si="312"/>
        <v>0</v>
      </c>
      <c r="AT341">
        <f t="shared" si="312"/>
        <v>0</v>
      </c>
      <c r="AU341">
        <f t="shared" si="312"/>
        <v>0</v>
      </c>
    </row>
    <row r="342" spans="4:47" x14ac:dyDescent="0.2">
      <c r="D342" s="15" t="s">
        <v>272</v>
      </c>
      <c r="E342">
        <f>E224*$C$224</f>
        <v>0</v>
      </c>
      <c r="F342">
        <f t="shared" ref="F342:AO342" si="313">F224*$C$224</f>
        <v>0</v>
      </c>
      <c r="G342">
        <f t="shared" si="313"/>
        <v>0</v>
      </c>
      <c r="H342">
        <f t="shared" si="313"/>
        <v>0</v>
      </c>
      <c r="I342">
        <f t="shared" si="313"/>
        <v>0</v>
      </c>
      <c r="J342">
        <f t="shared" si="313"/>
        <v>0</v>
      </c>
      <c r="K342">
        <f t="shared" si="313"/>
        <v>0</v>
      </c>
      <c r="L342">
        <f t="shared" si="313"/>
        <v>0</v>
      </c>
      <c r="M342">
        <f t="shared" si="313"/>
        <v>0</v>
      </c>
      <c r="N342">
        <f t="shared" si="313"/>
        <v>0</v>
      </c>
      <c r="O342">
        <f t="shared" si="313"/>
        <v>0</v>
      </c>
      <c r="P342">
        <f t="shared" si="313"/>
        <v>0</v>
      </c>
      <c r="Q342">
        <f t="shared" si="313"/>
        <v>0</v>
      </c>
      <c r="R342">
        <f t="shared" si="313"/>
        <v>0</v>
      </c>
      <c r="S342">
        <f t="shared" si="313"/>
        <v>0</v>
      </c>
      <c r="T342">
        <f t="shared" si="313"/>
        <v>0</v>
      </c>
      <c r="U342">
        <f t="shared" si="313"/>
        <v>0</v>
      </c>
      <c r="V342">
        <f t="shared" si="313"/>
        <v>0</v>
      </c>
      <c r="W342">
        <f t="shared" si="313"/>
        <v>0</v>
      </c>
      <c r="X342">
        <f t="shared" si="313"/>
        <v>0</v>
      </c>
      <c r="Y342">
        <f t="shared" si="313"/>
        <v>1.3070044106340792E-4</v>
      </c>
      <c r="Z342">
        <f t="shared" si="313"/>
        <v>0</v>
      </c>
      <c r="AA342">
        <f t="shared" si="313"/>
        <v>2.315634869692581E-9</v>
      </c>
      <c r="AB342">
        <f t="shared" si="313"/>
        <v>0</v>
      </c>
      <c r="AC342">
        <f t="shared" si="313"/>
        <v>0</v>
      </c>
      <c r="AD342">
        <f t="shared" si="313"/>
        <v>0</v>
      </c>
      <c r="AE342">
        <f t="shared" si="313"/>
        <v>0</v>
      </c>
      <c r="AF342">
        <f t="shared" si="313"/>
        <v>5.5355876102346091E-10</v>
      </c>
      <c r="AG342">
        <f t="shared" si="313"/>
        <v>0</v>
      </c>
      <c r="AH342">
        <f t="shared" si="313"/>
        <v>0</v>
      </c>
      <c r="AI342">
        <f t="shared" si="313"/>
        <v>0</v>
      </c>
      <c r="AJ342">
        <f t="shared" si="313"/>
        <v>0</v>
      </c>
      <c r="AK342">
        <f t="shared" si="313"/>
        <v>0</v>
      </c>
      <c r="AL342">
        <f t="shared" si="313"/>
        <v>0</v>
      </c>
      <c r="AM342">
        <f t="shared" si="313"/>
        <v>0</v>
      </c>
      <c r="AN342">
        <f t="shared" si="313"/>
        <v>0</v>
      </c>
      <c r="AO342">
        <f t="shared" si="313"/>
        <v>0</v>
      </c>
      <c r="AP342">
        <f>AP224*$C$224</f>
        <v>0</v>
      </c>
      <c r="AQ342">
        <f t="shared" ref="AQ342:AU342" si="314">AQ224*$C$224</f>
        <v>0</v>
      </c>
      <c r="AR342">
        <f t="shared" si="314"/>
        <v>0</v>
      </c>
      <c r="AS342">
        <f t="shared" si="314"/>
        <v>0</v>
      </c>
      <c r="AT342">
        <f t="shared" si="314"/>
        <v>0</v>
      </c>
      <c r="AU342">
        <f t="shared" si="314"/>
        <v>0</v>
      </c>
    </row>
    <row r="343" spans="4:47" x14ac:dyDescent="0.2">
      <c r="D343" s="15" t="s">
        <v>273</v>
      </c>
      <c r="E343">
        <f>E225*$C$225</f>
        <v>0</v>
      </c>
      <c r="F343">
        <f t="shared" ref="F343:AO343" si="315">F225*$C$225</f>
        <v>0</v>
      </c>
      <c r="G343">
        <f t="shared" si="315"/>
        <v>0</v>
      </c>
      <c r="H343">
        <f t="shared" si="315"/>
        <v>0</v>
      </c>
      <c r="I343">
        <f t="shared" si="315"/>
        <v>0</v>
      </c>
      <c r="J343">
        <f t="shared" si="315"/>
        <v>0</v>
      </c>
      <c r="K343">
        <f t="shared" si="315"/>
        <v>0</v>
      </c>
      <c r="L343">
        <f t="shared" si="315"/>
        <v>0</v>
      </c>
      <c r="M343">
        <f t="shared" si="315"/>
        <v>0</v>
      </c>
      <c r="N343">
        <f t="shared" si="315"/>
        <v>0</v>
      </c>
      <c r="O343">
        <f t="shared" si="315"/>
        <v>0</v>
      </c>
      <c r="P343">
        <f t="shared" si="315"/>
        <v>0</v>
      </c>
      <c r="Q343">
        <f t="shared" si="315"/>
        <v>0</v>
      </c>
      <c r="R343">
        <f t="shared" si="315"/>
        <v>0</v>
      </c>
      <c r="S343">
        <f t="shared" si="315"/>
        <v>0</v>
      </c>
      <c r="T343">
        <f t="shared" si="315"/>
        <v>0</v>
      </c>
      <c r="U343">
        <f t="shared" si="315"/>
        <v>0</v>
      </c>
      <c r="V343">
        <f t="shared" si="315"/>
        <v>0</v>
      </c>
      <c r="W343">
        <f t="shared" si="315"/>
        <v>0</v>
      </c>
      <c r="X343">
        <f t="shared" si="315"/>
        <v>1.5370751249102897E-4</v>
      </c>
      <c r="Y343">
        <f t="shared" si="315"/>
        <v>0</v>
      </c>
      <c r="Z343">
        <f t="shared" si="315"/>
        <v>0</v>
      </c>
      <c r="AA343">
        <f t="shared" si="315"/>
        <v>2.9894944192131313E-7</v>
      </c>
      <c r="AB343">
        <f t="shared" si="315"/>
        <v>0</v>
      </c>
      <c r="AC343">
        <f t="shared" si="315"/>
        <v>0</v>
      </c>
      <c r="AD343">
        <f t="shared" si="315"/>
        <v>0</v>
      </c>
      <c r="AE343">
        <f t="shared" si="315"/>
        <v>0</v>
      </c>
      <c r="AF343">
        <f t="shared" si="315"/>
        <v>1.5926505538051695E-8</v>
      </c>
      <c r="AG343">
        <f t="shared" si="315"/>
        <v>0</v>
      </c>
      <c r="AH343">
        <f t="shared" si="315"/>
        <v>0</v>
      </c>
      <c r="AI343">
        <f t="shared" si="315"/>
        <v>0</v>
      </c>
      <c r="AJ343">
        <f t="shared" si="315"/>
        <v>0</v>
      </c>
      <c r="AK343">
        <f t="shared" si="315"/>
        <v>0</v>
      </c>
      <c r="AL343">
        <f t="shared" si="315"/>
        <v>0</v>
      </c>
      <c r="AM343">
        <f t="shared" si="315"/>
        <v>0</v>
      </c>
      <c r="AN343">
        <f t="shared" si="315"/>
        <v>0</v>
      </c>
      <c r="AO343">
        <f t="shared" si="315"/>
        <v>0</v>
      </c>
      <c r="AP343">
        <f>AP225*$C$225</f>
        <v>0</v>
      </c>
      <c r="AQ343">
        <f t="shared" ref="AQ343:AU343" si="316">AQ225*$C$225</f>
        <v>0</v>
      </c>
      <c r="AR343">
        <f t="shared" si="316"/>
        <v>0</v>
      </c>
      <c r="AS343">
        <f t="shared" si="316"/>
        <v>0</v>
      </c>
      <c r="AT343">
        <f t="shared" si="316"/>
        <v>0</v>
      </c>
      <c r="AU343">
        <f t="shared" si="316"/>
        <v>0</v>
      </c>
    </row>
    <row r="344" spans="4:47" x14ac:dyDescent="0.2">
      <c r="D344" s="15" t="s">
        <v>274</v>
      </c>
      <c r="E344">
        <f>E226*$C$226</f>
        <v>0</v>
      </c>
      <c r="F344">
        <f t="shared" ref="F344:AO344" si="317">F226*$C$226</f>
        <v>0</v>
      </c>
      <c r="G344">
        <f t="shared" si="317"/>
        <v>0</v>
      </c>
      <c r="H344">
        <f t="shared" si="317"/>
        <v>0</v>
      </c>
      <c r="I344">
        <f t="shared" si="317"/>
        <v>0</v>
      </c>
      <c r="J344">
        <f t="shared" si="317"/>
        <v>0</v>
      </c>
      <c r="K344">
        <f t="shared" si="317"/>
        <v>0</v>
      </c>
      <c r="L344">
        <f t="shared" si="317"/>
        <v>0</v>
      </c>
      <c r="M344">
        <f t="shared" si="317"/>
        <v>0</v>
      </c>
      <c r="N344">
        <f t="shared" si="317"/>
        <v>0</v>
      </c>
      <c r="O344">
        <f t="shared" si="317"/>
        <v>0</v>
      </c>
      <c r="P344">
        <f t="shared" si="317"/>
        <v>0</v>
      </c>
      <c r="Q344">
        <f t="shared" si="317"/>
        <v>0</v>
      </c>
      <c r="R344">
        <f t="shared" si="317"/>
        <v>0</v>
      </c>
      <c r="S344">
        <f t="shared" si="317"/>
        <v>0</v>
      </c>
      <c r="T344">
        <f t="shared" si="317"/>
        <v>0</v>
      </c>
      <c r="U344">
        <f t="shared" si="317"/>
        <v>0</v>
      </c>
      <c r="V344">
        <f t="shared" si="317"/>
        <v>0</v>
      </c>
      <c r="W344">
        <f t="shared" si="317"/>
        <v>0</v>
      </c>
      <c r="X344">
        <f t="shared" si="317"/>
        <v>0</v>
      </c>
      <c r="Y344">
        <f t="shared" si="317"/>
        <v>0</v>
      </c>
      <c r="Z344">
        <f t="shared" si="317"/>
        <v>0</v>
      </c>
      <c r="AA344">
        <f t="shared" si="317"/>
        <v>0</v>
      </c>
      <c r="AB344">
        <f t="shared" si="317"/>
        <v>0</v>
      </c>
      <c r="AC344">
        <f t="shared" si="317"/>
        <v>0</v>
      </c>
      <c r="AD344">
        <f t="shared" si="317"/>
        <v>0</v>
      </c>
      <c r="AE344">
        <f t="shared" si="317"/>
        <v>0</v>
      </c>
      <c r="AF344">
        <f t="shared" si="317"/>
        <v>0</v>
      </c>
      <c r="AG344">
        <f t="shared" si="317"/>
        <v>0</v>
      </c>
      <c r="AH344">
        <f t="shared" si="317"/>
        <v>0</v>
      </c>
      <c r="AI344">
        <f t="shared" si="317"/>
        <v>0</v>
      </c>
      <c r="AJ344">
        <f t="shared" si="317"/>
        <v>0</v>
      </c>
      <c r="AK344">
        <f t="shared" si="317"/>
        <v>0</v>
      </c>
      <c r="AL344">
        <f t="shared" si="317"/>
        <v>0</v>
      </c>
      <c r="AM344">
        <f t="shared" si="317"/>
        <v>6.6263278751002633E-7</v>
      </c>
      <c r="AN344">
        <f t="shared" si="317"/>
        <v>0</v>
      </c>
      <c r="AO344">
        <f t="shared" si="317"/>
        <v>0</v>
      </c>
      <c r="AP344">
        <f>AP226*$C$226</f>
        <v>0</v>
      </c>
      <c r="AQ344">
        <f t="shared" ref="AQ344:AU344" si="318">AQ226*$C$226</f>
        <v>0</v>
      </c>
      <c r="AR344">
        <f t="shared" si="318"/>
        <v>9.1232182144031516E-6</v>
      </c>
      <c r="AS344">
        <f t="shared" si="318"/>
        <v>0</v>
      </c>
      <c r="AT344">
        <f t="shared" si="318"/>
        <v>0</v>
      </c>
      <c r="AU344">
        <f t="shared" si="318"/>
        <v>0</v>
      </c>
    </row>
    <row r="345" spans="4:47" x14ac:dyDescent="0.2">
      <c r="D345" s="15" t="s">
        <v>275</v>
      </c>
      <c r="E345">
        <f>E227*$C$227</f>
        <v>0</v>
      </c>
      <c r="F345">
        <f t="shared" ref="F345:AO345" si="319">F227*$C$227</f>
        <v>0</v>
      </c>
      <c r="G345">
        <f t="shared" si="319"/>
        <v>0</v>
      </c>
      <c r="H345">
        <f t="shared" si="319"/>
        <v>0</v>
      </c>
      <c r="I345">
        <f t="shared" si="319"/>
        <v>0</v>
      </c>
      <c r="J345">
        <f t="shared" si="319"/>
        <v>0</v>
      </c>
      <c r="K345">
        <f t="shared" si="319"/>
        <v>0</v>
      </c>
      <c r="L345">
        <f t="shared" si="319"/>
        <v>0</v>
      </c>
      <c r="M345">
        <f t="shared" si="319"/>
        <v>0</v>
      </c>
      <c r="N345">
        <f t="shared" si="319"/>
        <v>0</v>
      </c>
      <c r="O345">
        <f t="shared" si="319"/>
        <v>0</v>
      </c>
      <c r="P345">
        <f t="shared" si="319"/>
        <v>0</v>
      </c>
      <c r="Q345">
        <f t="shared" si="319"/>
        <v>0</v>
      </c>
      <c r="R345">
        <f t="shared" si="319"/>
        <v>0</v>
      </c>
      <c r="S345">
        <f t="shared" si="319"/>
        <v>0</v>
      </c>
      <c r="T345">
        <f t="shared" si="319"/>
        <v>0</v>
      </c>
      <c r="U345">
        <f t="shared" si="319"/>
        <v>0</v>
      </c>
      <c r="V345">
        <f t="shared" si="319"/>
        <v>0</v>
      </c>
      <c r="W345">
        <f t="shared" si="319"/>
        <v>0</v>
      </c>
      <c r="X345">
        <f t="shared" si="319"/>
        <v>0</v>
      </c>
      <c r="Y345">
        <f t="shared" si="319"/>
        <v>0</v>
      </c>
      <c r="Z345">
        <f t="shared" si="319"/>
        <v>0</v>
      </c>
      <c r="AA345">
        <f t="shared" si="319"/>
        <v>0</v>
      </c>
      <c r="AB345">
        <f t="shared" si="319"/>
        <v>0</v>
      </c>
      <c r="AC345">
        <f t="shared" si="319"/>
        <v>0</v>
      </c>
      <c r="AD345">
        <f t="shared" si="319"/>
        <v>0</v>
      </c>
      <c r="AE345">
        <f t="shared" si="319"/>
        <v>0</v>
      </c>
      <c r="AF345">
        <f t="shared" si="319"/>
        <v>0</v>
      </c>
      <c r="AG345">
        <f t="shared" si="319"/>
        <v>0</v>
      </c>
      <c r="AH345">
        <f t="shared" si="319"/>
        <v>0</v>
      </c>
      <c r="AI345">
        <f t="shared" si="319"/>
        <v>0</v>
      </c>
      <c r="AJ345">
        <f t="shared" si="319"/>
        <v>0</v>
      </c>
      <c r="AK345">
        <f t="shared" si="319"/>
        <v>0</v>
      </c>
      <c r="AL345">
        <f t="shared" si="319"/>
        <v>0</v>
      </c>
      <c r="AM345">
        <f t="shared" si="319"/>
        <v>3.6568047748152468E-6</v>
      </c>
      <c r="AN345">
        <f t="shared" si="319"/>
        <v>0</v>
      </c>
      <c r="AO345">
        <f t="shared" si="319"/>
        <v>0</v>
      </c>
      <c r="AP345">
        <f>AP227*$C$227</f>
        <v>0</v>
      </c>
      <c r="AQ345">
        <f t="shared" ref="AQ345:AU345" si="320">AQ227*$C$227</f>
        <v>0</v>
      </c>
      <c r="AR345">
        <f t="shared" si="320"/>
        <v>1.0295890584664863E-4</v>
      </c>
      <c r="AS345">
        <f t="shared" si="320"/>
        <v>0</v>
      </c>
      <c r="AT345">
        <f t="shared" si="320"/>
        <v>0</v>
      </c>
      <c r="AU345">
        <f t="shared" si="320"/>
        <v>0</v>
      </c>
    </row>
    <row r="346" spans="4:47" x14ac:dyDescent="0.2">
      <c r="D346" s="15" t="s">
        <v>276</v>
      </c>
      <c r="E346">
        <f>E228*$C$228</f>
        <v>0</v>
      </c>
      <c r="F346">
        <f t="shared" ref="F346:AO346" si="321">F228*$C$228</f>
        <v>0</v>
      </c>
      <c r="G346">
        <f t="shared" si="321"/>
        <v>0</v>
      </c>
      <c r="H346">
        <f t="shared" si="321"/>
        <v>0</v>
      </c>
      <c r="I346">
        <f t="shared" si="321"/>
        <v>0</v>
      </c>
      <c r="J346">
        <f t="shared" si="321"/>
        <v>0</v>
      </c>
      <c r="K346">
        <f t="shared" si="321"/>
        <v>0</v>
      </c>
      <c r="L346">
        <f t="shared" si="321"/>
        <v>0</v>
      </c>
      <c r="M346">
        <f t="shared" si="321"/>
        <v>0</v>
      </c>
      <c r="N346">
        <f t="shared" si="321"/>
        <v>0</v>
      </c>
      <c r="O346">
        <f t="shared" si="321"/>
        <v>0</v>
      </c>
      <c r="P346">
        <f t="shared" si="321"/>
        <v>0</v>
      </c>
      <c r="Q346">
        <f t="shared" si="321"/>
        <v>4.062652183455054E-6</v>
      </c>
      <c r="R346">
        <f t="shared" si="321"/>
        <v>0</v>
      </c>
      <c r="S346">
        <f t="shared" si="321"/>
        <v>0</v>
      </c>
      <c r="T346">
        <f t="shared" si="321"/>
        <v>0</v>
      </c>
      <c r="U346">
        <f t="shared" si="321"/>
        <v>0</v>
      </c>
      <c r="V346">
        <f t="shared" si="321"/>
        <v>0</v>
      </c>
      <c r="W346">
        <f t="shared" si="321"/>
        <v>0</v>
      </c>
      <c r="X346">
        <f t="shared" si="321"/>
        <v>0</v>
      </c>
      <c r="Y346">
        <f t="shared" si="321"/>
        <v>0</v>
      </c>
      <c r="Z346">
        <f t="shared" si="321"/>
        <v>0</v>
      </c>
      <c r="AA346">
        <f t="shared" si="321"/>
        <v>1.541172954153669E-8</v>
      </c>
      <c r="AB346">
        <f t="shared" si="321"/>
        <v>0</v>
      </c>
      <c r="AC346">
        <f t="shared" si="321"/>
        <v>0</v>
      </c>
      <c r="AD346">
        <f t="shared" si="321"/>
        <v>0</v>
      </c>
      <c r="AE346">
        <f t="shared" si="321"/>
        <v>0</v>
      </c>
      <c r="AF346">
        <f t="shared" si="321"/>
        <v>1.4342917102575948E-8</v>
      </c>
      <c r="AG346">
        <f t="shared" si="321"/>
        <v>0</v>
      </c>
      <c r="AH346">
        <f t="shared" si="321"/>
        <v>0</v>
      </c>
      <c r="AI346">
        <f t="shared" si="321"/>
        <v>3.1208743441661406E-5</v>
      </c>
      <c r="AJ346">
        <f t="shared" si="321"/>
        <v>0</v>
      </c>
      <c r="AK346">
        <f t="shared" si="321"/>
        <v>0</v>
      </c>
      <c r="AL346">
        <f t="shared" si="321"/>
        <v>0</v>
      </c>
      <c r="AM346">
        <f t="shared" si="321"/>
        <v>0</v>
      </c>
      <c r="AN346">
        <f t="shared" si="321"/>
        <v>0</v>
      </c>
      <c r="AO346">
        <f t="shared" si="321"/>
        <v>0</v>
      </c>
      <c r="AP346">
        <f>AP228*$C$228</f>
        <v>0</v>
      </c>
      <c r="AQ346">
        <f t="shared" ref="AQ346:AU346" si="322">AQ228*$C$228</f>
        <v>0</v>
      </c>
      <c r="AR346">
        <f t="shared" si="322"/>
        <v>0</v>
      </c>
      <c r="AS346">
        <f t="shared" si="322"/>
        <v>0</v>
      </c>
      <c r="AT346">
        <f t="shared" si="322"/>
        <v>0</v>
      </c>
      <c r="AU346">
        <f t="shared" si="322"/>
        <v>0</v>
      </c>
    </row>
    <row r="347" spans="4:47" x14ac:dyDescent="0.2">
      <c r="D347" s="15" t="s">
        <v>277</v>
      </c>
      <c r="E347">
        <f>E229*$C$229</f>
        <v>0</v>
      </c>
      <c r="F347">
        <f t="shared" ref="F347:AO347" si="323">F229*$C$229</f>
        <v>0</v>
      </c>
      <c r="G347">
        <f t="shared" si="323"/>
        <v>0</v>
      </c>
      <c r="H347">
        <f t="shared" si="323"/>
        <v>0</v>
      </c>
      <c r="I347">
        <f t="shared" si="323"/>
        <v>0</v>
      </c>
      <c r="J347">
        <f t="shared" si="323"/>
        <v>0</v>
      </c>
      <c r="K347">
        <f t="shared" si="323"/>
        <v>0</v>
      </c>
      <c r="L347">
        <f t="shared" si="323"/>
        <v>0</v>
      </c>
      <c r="M347">
        <f t="shared" si="323"/>
        <v>0</v>
      </c>
      <c r="N347">
        <f t="shared" si="323"/>
        <v>0</v>
      </c>
      <c r="O347">
        <f t="shared" si="323"/>
        <v>0</v>
      </c>
      <c r="P347">
        <f t="shared" si="323"/>
        <v>0</v>
      </c>
      <c r="Q347">
        <f t="shared" si="323"/>
        <v>0</v>
      </c>
      <c r="R347">
        <f t="shared" si="323"/>
        <v>0</v>
      </c>
      <c r="S347">
        <f t="shared" si="323"/>
        <v>0</v>
      </c>
      <c r="T347">
        <f t="shared" si="323"/>
        <v>0</v>
      </c>
      <c r="U347">
        <f t="shared" si="323"/>
        <v>0</v>
      </c>
      <c r="V347">
        <f t="shared" si="323"/>
        <v>0</v>
      </c>
      <c r="W347">
        <f t="shared" si="323"/>
        <v>0</v>
      </c>
      <c r="X347">
        <f t="shared" si="323"/>
        <v>0</v>
      </c>
      <c r="Y347">
        <f t="shared" si="323"/>
        <v>0</v>
      </c>
      <c r="Z347">
        <f t="shared" si="323"/>
        <v>0</v>
      </c>
      <c r="AA347">
        <f t="shared" si="323"/>
        <v>1.5617522900028415E-8</v>
      </c>
      <c r="AB347">
        <f t="shared" si="323"/>
        <v>0</v>
      </c>
      <c r="AC347">
        <f t="shared" si="323"/>
        <v>0</v>
      </c>
      <c r="AD347">
        <f t="shared" si="323"/>
        <v>0</v>
      </c>
      <c r="AE347">
        <f t="shared" si="323"/>
        <v>0</v>
      </c>
      <c r="AF347">
        <f t="shared" si="323"/>
        <v>9.6433775647111469E-9</v>
      </c>
      <c r="AG347">
        <f t="shared" si="323"/>
        <v>0</v>
      </c>
      <c r="AH347">
        <f t="shared" si="323"/>
        <v>0</v>
      </c>
      <c r="AI347">
        <f t="shared" si="323"/>
        <v>8.1975267811266301E-6</v>
      </c>
      <c r="AJ347">
        <f t="shared" si="323"/>
        <v>0</v>
      </c>
      <c r="AK347">
        <f t="shared" si="323"/>
        <v>0</v>
      </c>
      <c r="AL347">
        <f t="shared" si="323"/>
        <v>0</v>
      </c>
      <c r="AM347">
        <f t="shared" si="323"/>
        <v>0</v>
      </c>
      <c r="AN347">
        <f t="shared" si="323"/>
        <v>0</v>
      </c>
      <c r="AO347">
        <f t="shared" si="323"/>
        <v>0</v>
      </c>
      <c r="AP347">
        <f>AP229*$C$229</f>
        <v>0</v>
      </c>
      <c r="AQ347">
        <f t="shared" ref="AQ347:AU347" si="324">AQ229*$C$229</f>
        <v>0</v>
      </c>
      <c r="AR347">
        <f t="shared" si="324"/>
        <v>0</v>
      </c>
      <c r="AS347">
        <f t="shared" si="324"/>
        <v>0</v>
      </c>
      <c r="AT347">
        <f t="shared" si="324"/>
        <v>0</v>
      </c>
      <c r="AU347">
        <f t="shared" si="324"/>
        <v>0</v>
      </c>
    </row>
    <row r="348" spans="4:47" x14ac:dyDescent="0.2">
      <c r="D348" s="15" t="s">
        <v>278</v>
      </c>
      <c r="E348">
        <f>E230*$C$230</f>
        <v>0</v>
      </c>
      <c r="F348">
        <f t="shared" ref="F348:AO348" si="325">F230*$C$230</f>
        <v>0</v>
      </c>
      <c r="G348">
        <f t="shared" si="325"/>
        <v>0</v>
      </c>
      <c r="H348">
        <f t="shared" si="325"/>
        <v>0</v>
      </c>
      <c r="I348">
        <f t="shared" si="325"/>
        <v>0</v>
      </c>
      <c r="J348">
        <f t="shared" si="325"/>
        <v>0</v>
      </c>
      <c r="K348">
        <f t="shared" si="325"/>
        <v>0</v>
      </c>
      <c r="L348">
        <f t="shared" si="325"/>
        <v>0</v>
      </c>
      <c r="M348">
        <f t="shared" si="325"/>
        <v>0</v>
      </c>
      <c r="N348">
        <f t="shared" si="325"/>
        <v>0</v>
      </c>
      <c r="O348">
        <f t="shared" si="325"/>
        <v>0</v>
      </c>
      <c r="P348">
        <f t="shared" si="325"/>
        <v>0</v>
      </c>
      <c r="Q348">
        <f t="shared" si="325"/>
        <v>0</v>
      </c>
      <c r="R348">
        <f t="shared" si="325"/>
        <v>0</v>
      </c>
      <c r="S348">
        <f t="shared" si="325"/>
        <v>0</v>
      </c>
      <c r="T348">
        <f t="shared" si="325"/>
        <v>0</v>
      </c>
      <c r="U348">
        <f t="shared" si="325"/>
        <v>0</v>
      </c>
      <c r="V348">
        <f t="shared" si="325"/>
        <v>0</v>
      </c>
      <c r="W348">
        <f t="shared" si="325"/>
        <v>0</v>
      </c>
      <c r="X348">
        <f t="shared" si="325"/>
        <v>0</v>
      </c>
      <c r="Y348">
        <f t="shared" si="325"/>
        <v>0</v>
      </c>
      <c r="Z348">
        <f t="shared" si="325"/>
        <v>0</v>
      </c>
      <c r="AA348">
        <f t="shared" si="325"/>
        <v>0</v>
      </c>
      <c r="AB348">
        <f t="shared" si="325"/>
        <v>0</v>
      </c>
      <c r="AC348">
        <f t="shared" si="325"/>
        <v>0</v>
      </c>
      <c r="AD348">
        <f t="shared" si="325"/>
        <v>0</v>
      </c>
      <c r="AE348">
        <f t="shared" si="325"/>
        <v>0</v>
      </c>
      <c r="AF348">
        <f t="shared" si="325"/>
        <v>0</v>
      </c>
      <c r="AG348">
        <f t="shared" si="325"/>
        <v>0</v>
      </c>
      <c r="AH348">
        <f t="shared" si="325"/>
        <v>0</v>
      </c>
      <c r="AI348">
        <f t="shared" si="325"/>
        <v>1.4577048879030936E-5</v>
      </c>
      <c r="AJ348">
        <f t="shared" si="325"/>
        <v>0</v>
      </c>
      <c r="AK348">
        <f t="shared" si="325"/>
        <v>0</v>
      </c>
      <c r="AL348">
        <f t="shared" si="325"/>
        <v>0</v>
      </c>
      <c r="AM348">
        <f t="shared" si="325"/>
        <v>0</v>
      </c>
      <c r="AN348">
        <f t="shared" si="325"/>
        <v>0</v>
      </c>
      <c r="AO348">
        <f t="shared" si="325"/>
        <v>0</v>
      </c>
      <c r="AP348">
        <f>AP230*$C$230</f>
        <v>0</v>
      </c>
      <c r="AQ348">
        <f t="shared" ref="AQ348:AU348" si="326">AQ230*$C$230</f>
        <v>0</v>
      </c>
      <c r="AR348">
        <f t="shared" si="326"/>
        <v>0</v>
      </c>
      <c r="AS348">
        <f t="shared" si="326"/>
        <v>0</v>
      </c>
      <c r="AT348">
        <f t="shared" si="326"/>
        <v>0</v>
      </c>
      <c r="AU348">
        <f t="shared" si="326"/>
        <v>0</v>
      </c>
    </row>
    <row r="349" spans="4:47" x14ac:dyDescent="0.2">
      <c r="D349" s="15" t="s">
        <v>279</v>
      </c>
      <c r="E349">
        <f>E231*$C$231</f>
        <v>0</v>
      </c>
      <c r="F349">
        <f t="shared" ref="F349:AO349" si="327">F231*$C$231</f>
        <v>0</v>
      </c>
      <c r="G349">
        <f t="shared" si="327"/>
        <v>0</v>
      </c>
      <c r="H349">
        <f t="shared" si="327"/>
        <v>0</v>
      </c>
      <c r="I349">
        <f t="shared" si="327"/>
        <v>0</v>
      </c>
      <c r="J349">
        <f t="shared" si="327"/>
        <v>0</v>
      </c>
      <c r="K349">
        <f t="shared" si="327"/>
        <v>0</v>
      </c>
      <c r="L349">
        <f t="shared" si="327"/>
        <v>0</v>
      </c>
      <c r="M349">
        <f t="shared" si="327"/>
        <v>0</v>
      </c>
      <c r="N349">
        <f t="shared" si="327"/>
        <v>0</v>
      </c>
      <c r="O349">
        <f t="shared" si="327"/>
        <v>0</v>
      </c>
      <c r="P349">
        <f t="shared" si="327"/>
        <v>0</v>
      </c>
      <c r="Q349">
        <f t="shared" si="327"/>
        <v>0</v>
      </c>
      <c r="R349">
        <f t="shared" si="327"/>
        <v>0</v>
      </c>
      <c r="S349">
        <f t="shared" si="327"/>
        <v>0</v>
      </c>
      <c r="T349">
        <f t="shared" si="327"/>
        <v>0</v>
      </c>
      <c r="U349">
        <f t="shared" si="327"/>
        <v>0</v>
      </c>
      <c r="V349">
        <f t="shared" si="327"/>
        <v>0</v>
      </c>
      <c r="W349">
        <f t="shared" si="327"/>
        <v>0</v>
      </c>
      <c r="X349">
        <f t="shared" si="327"/>
        <v>0</v>
      </c>
      <c r="Y349">
        <f t="shared" si="327"/>
        <v>0</v>
      </c>
      <c r="Z349">
        <f t="shared" si="327"/>
        <v>0</v>
      </c>
      <c r="AA349">
        <f t="shared" si="327"/>
        <v>3.8278404656815751E-9</v>
      </c>
      <c r="AB349">
        <f t="shared" si="327"/>
        <v>0</v>
      </c>
      <c r="AC349">
        <f t="shared" si="327"/>
        <v>0</v>
      </c>
      <c r="AD349">
        <f t="shared" si="327"/>
        <v>0</v>
      </c>
      <c r="AE349">
        <f t="shared" si="327"/>
        <v>0</v>
      </c>
      <c r="AF349">
        <f t="shared" si="327"/>
        <v>1.7339285001907931E-9</v>
      </c>
      <c r="AG349">
        <f t="shared" si="327"/>
        <v>0</v>
      </c>
      <c r="AH349">
        <f t="shared" si="327"/>
        <v>0</v>
      </c>
      <c r="AI349">
        <f t="shared" si="327"/>
        <v>1.0818555693691178E-5</v>
      </c>
      <c r="AJ349">
        <f t="shared" si="327"/>
        <v>0</v>
      </c>
      <c r="AK349">
        <f t="shared" si="327"/>
        <v>0</v>
      </c>
      <c r="AL349">
        <f t="shared" si="327"/>
        <v>0</v>
      </c>
      <c r="AM349">
        <f t="shared" si="327"/>
        <v>0</v>
      </c>
      <c r="AN349">
        <f t="shared" si="327"/>
        <v>0</v>
      </c>
      <c r="AO349">
        <f t="shared" si="327"/>
        <v>0</v>
      </c>
      <c r="AP349">
        <f>AP231*$C$231</f>
        <v>0</v>
      </c>
      <c r="AQ349">
        <f t="shared" ref="AQ349:AU349" si="328">AQ231*$C$231</f>
        <v>0</v>
      </c>
      <c r="AR349">
        <f t="shared" si="328"/>
        <v>0</v>
      </c>
      <c r="AS349">
        <f t="shared" si="328"/>
        <v>0</v>
      </c>
      <c r="AT349">
        <f t="shared" si="328"/>
        <v>0</v>
      </c>
      <c r="AU349">
        <f t="shared" si="328"/>
        <v>0</v>
      </c>
    </row>
    <row r="350" spans="4:47" x14ac:dyDescent="0.2">
      <c r="D350" s="15" t="s">
        <v>280</v>
      </c>
      <c r="E350">
        <f>E232*$C$232</f>
        <v>0</v>
      </c>
      <c r="F350">
        <f t="shared" ref="F350:AO350" si="329">F232*$C$232</f>
        <v>0</v>
      </c>
      <c r="G350">
        <f t="shared" si="329"/>
        <v>0</v>
      </c>
      <c r="H350">
        <f t="shared" si="329"/>
        <v>0</v>
      </c>
      <c r="I350">
        <f t="shared" si="329"/>
        <v>0</v>
      </c>
      <c r="J350">
        <f t="shared" si="329"/>
        <v>0</v>
      </c>
      <c r="K350">
        <f t="shared" si="329"/>
        <v>0</v>
      </c>
      <c r="L350">
        <f t="shared" si="329"/>
        <v>0</v>
      </c>
      <c r="M350">
        <f t="shared" si="329"/>
        <v>0</v>
      </c>
      <c r="N350">
        <f t="shared" si="329"/>
        <v>0</v>
      </c>
      <c r="O350">
        <f t="shared" si="329"/>
        <v>0</v>
      </c>
      <c r="P350">
        <f t="shared" si="329"/>
        <v>0</v>
      </c>
      <c r="Q350">
        <f t="shared" si="329"/>
        <v>0</v>
      </c>
      <c r="R350">
        <f t="shared" si="329"/>
        <v>0</v>
      </c>
      <c r="S350">
        <f t="shared" si="329"/>
        <v>0</v>
      </c>
      <c r="T350">
        <f t="shared" si="329"/>
        <v>0</v>
      </c>
      <c r="U350">
        <f t="shared" si="329"/>
        <v>0</v>
      </c>
      <c r="V350">
        <f t="shared" si="329"/>
        <v>0</v>
      </c>
      <c r="W350">
        <f t="shared" si="329"/>
        <v>0</v>
      </c>
      <c r="X350">
        <f t="shared" si="329"/>
        <v>0</v>
      </c>
      <c r="Y350">
        <f t="shared" si="329"/>
        <v>0</v>
      </c>
      <c r="Z350">
        <f t="shared" si="329"/>
        <v>0</v>
      </c>
      <c r="AA350">
        <f t="shared" si="329"/>
        <v>2.5419587395748445E-7</v>
      </c>
      <c r="AB350">
        <f t="shared" si="329"/>
        <v>0</v>
      </c>
      <c r="AC350">
        <f t="shared" si="329"/>
        <v>0</v>
      </c>
      <c r="AD350">
        <f t="shared" si="329"/>
        <v>0</v>
      </c>
      <c r="AE350">
        <f t="shared" si="329"/>
        <v>0</v>
      </c>
      <c r="AF350">
        <f t="shared" si="329"/>
        <v>4.601972452672756E-8</v>
      </c>
      <c r="AG350">
        <f t="shared" si="329"/>
        <v>0</v>
      </c>
      <c r="AH350">
        <f t="shared" si="329"/>
        <v>0</v>
      </c>
      <c r="AI350">
        <f t="shared" si="329"/>
        <v>5.210421016151896E-5</v>
      </c>
      <c r="AJ350">
        <f t="shared" si="329"/>
        <v>0</v>
      </c>
      <c r="AK350">
        <f t="shared" si="329"/>
        <v>0</v>
      </c>
      <c r="AL350">
        <f t="shared" si="329"/>
        <v>0</v>
      </c>
      <c r="AM350">
        <f t="shared" si="329"/>
        <v>0</v>
      </c>
      <c r="AN350">
        <f t="shared" si="329"/>
        <v>0</v>
      </c>
      <c r="AO350">
        <f t="shared" si="329"/>
        <v>0</v>
      </c>
      <c r="AP350">
        <f>AP232*$C$232</f>
        <v>0</v>
      </c>
      <c r="AQ350">
        <f t="shared" ref="AQ350:AU350" si="330">AQ232*$C$232</f>
        <v>0</v>
      </c>
      <c r="AR350">
        <f t="shared" si="330"/>
        <v>0</v>
      </c>
      <c r="AS350">
        <f t="shared" si="330"/>
        <v>0</v>
      </c>
      <c r="AT350">
        <f t="shared" si="330"/>
        <v>0</v>
      </c>
      <c r="AU350">
        <f t="shared" si="330"/>
        <v>0</v>
      </c>
    </row>
    <row r="351" spans="4:47" x14ac:dyDescent="0.2">
      <c r="D351" s="15" t="s">
        <v>281</v>
      </c>
      <c r="E351">
        <f>E233*$C$233</f>
        <v>0</v>
      </c>
      <c r="F351">
        <f t="shared" ref="F351:AO351" si="331">F233*$C$233</f>
        <v>0</v>
      </c>
      <c r="G351">
        <f t="shared" si="331"/>
        <v>0</v>
      </c>
      <c r="H351">
        <f t="shared" si="331"/>
        <v>0</v>
      </c>
      <c r="I351">
        <f t="shared" si="331"/>
        <v>0</v>
      </c>
      <c r="J351">
        <f t="shared" si="331"/>
        <v>0</v>
      </c>
      <c r="K351">
        <f t="shared" si="331"/>
        <v>0</v>
      </c>
      <c r="L351">
        <f t="shared" si="331"/>
        <v>0</v>
      </c>
      <c r="M351">
        <f t="shared" si="331"/>
        <v>0</v>
      </c>
      <c r="N351">
        <f t="shared" si="331"/>
        <v>0</v>
      </c>
      <c r="O351">
        <f t="shared" si="331"/>
        <v>0</v>
      </c>
      <c r="P351">
        <f t="shared" si="331"/>
        <v>0</v>
      </c>
      <c r="Q351">
        <f t="shared" si="331"/>
        <v>0</v>
      </c>
      <c r="R351">
        <f t="shared" si="331"/>
        <v>0</v>
      </c>
      <c r="S351">
        <f t="shared" si="331"/>
        <v>0</v>
      </c>
      <c r="T351">
        <f t="shared" si="331"/>
        <v>0</v>
      </c>
      <c r="U351">
        <f t="shared" si="331"/>
        <v>0</v>
      </c>
      <c r="V351">
        <f t="shared" si="331"/>
        <v>0</v>
      </c>
      <c r="W351">
        <f t="shared" si="331"/>
        <v>0</v>
      </c>
      <c r="X351">
        <f t="shared" si="331"/>
        <v>0</v>
      </c>
      <c r="Y351">
        <f t="shared" si="331"/>
        <v>0</v>
      </c>
      <c r="Z351">
        <f t="shared" si="331"/>
        <v>0</v>
      </c>
      <c r="AA351">
        <f t="shared" si="331"/>
        <v>0</v>
      </c>
      <c r="AB351">
        <f t="shared" si="331"/>
        <v>0</v>
      </c>
      <c r="AC351">
        <f t="shared" si="331"/>
        <v>0</v>
      </c>
      <c r="AD351">
        <f t="shared" si="331"/>
        <v>0</v>
      </c>
      <c r="AE351">
        <f t="shared" si="331"/>
        <v>0</v>
      </c>
      <c r="AF351">
        <f t="shared" si="331"/>
        <v>0</v>
      </c>
      <c r="AG351">
        <f t="shared" si="331"/>
        <v>0</v>
      </c>
      <c r="AH351">
        <f t="shared" si="331"/>
        <v>0</v>
      </c>
      <c r="AI351">
        <f t="shared" si="331"/>
        <v>8.6516558203851272E-6</v>
      </c>
      <c r="AJ351">
        <f t="shared" si="331"/>
        <v>0</v>
      </c>
      <c r="AK351">
        <f t="shared" si="331"/>
        <v>0</v>
      </c>
      <c r="AL351">
        <f t="shared" si="331"/>
        <v>0</v>
      </c>
      <c r="AM351">
        <f t="shared" si="331"/>
        <v>0</v>
      </c>
      <c r="AN351">
        <f t="shared" si="331"/>
        <v>0</v>
      </c>
      <c r="AO351">
        <f t="shared" si="331"/>
        <v>0</v>
      </c>
      <c r="AP351">
        <f>AP233*$C$233</f>
        <v>0</v>
      </c>
      <c r="AQ351">
        <f t="shared" ref="AQ351:AU351" si="332">AQ233*$C$233</f>
        <v>0</v>
      </c>
      <c r="AR351">
        <f t="shared" si="332"/>
        <v>0</v>
      </c>
      <c r="AS351">
        <f t="shared" si="332"/>
        <v>0</v>
      </c>
      <c r="AT351">
        <f t="shared" si="332"/>
        <v>0</v>
      </c>
      <c r="AU351">
        <f t="shared" si="332"/>
        <v>0</v>
      </c>
    </row>
    <row r="352" spans="4:47" x14ac:dyDescent="0.2">
      <c r="D352" s="15" t="s">
        <v>282</v>
      </c>
      <c r="E352">
        <f>E234*$C$234</f>
        <v>0</v>
      </c>
      <c r="F352">
        <f t="shared" ref="F352:AO352" si="333">F234*$C$234</f>
        <v>0</v>
      </c>
      <c r="G352">
        <f t="shared" si="333"/>
        <v>0</v>
      </c>
      <c r="H352">
        <f t="shared" si="333"/>
        <v>0</v>
      </c>
      <c r="I352">
        <f t="shared" si="333"/>
        <v>0</v>
      </c>
      <c r="J352">
        <f t="shared" si="333"/>
        <v>0</v>
      </c>
      <c r="K352">
        <f t="shared" si="333"/>
        <v>0</v>
      </c>
      <c r="L352">
        <f t="shared" si="333"/>
        <v>0</v>
      </c>
      <c r="M352">
        <f t="shared" si="333"/>
        <v>0</v>
      </c>
      <c r="N352">
        <f t="shared" si="333"/>
        <v>0</v>
      </c>
      <c r="O352">
        <f t="shared" si="333"/>
        <v>0</v>
      </c>
      <c r="P352">
        <f t="shared" si="333"/>
        <v>0</v>
      </c>
      <c r="Q352">
        <f t="shared" si="333"/>
        <v>0</v>
      </c>
      <c r="R352">
        <f t="shared" si="333"/>
        <v>0</v>
      </c>
      <c r="S352">
        <f t="shared" si="333"/>
        <v>0</v>
      </c>
      <c r="T352">
        <f t="shared" si="333"/>
        <v>0</v>
      </c>
      <c r="U352">
        <f t="shared" si="333"/>
        <v>0</v>
      </c>
      <c r="V352">
        <f t="shared" si="333"/>
        <v>0</v>
      </c>
      <c r="W352">
        <f t="shared" si="333"/>
        <v>0</v>
      </c>
      <c r="X352">
        <f t="shared" si="333"/>
        <v>0</v>
      </c>
      <c r="Y352">
        <f t="shared" si="333"/>
        <v>0</v>
      </c>
      <c r="Z352">
        <f t="shared" si="333"/>
        <v>0</v>
      </c>
      <c r="AA352">
        <f t="shared" si="333"/>
        <v>2.1446221112728273E-8</v>
      </c>
      <c r="AB352">
        <f t="shared" si="333"/>
        <v>0</v>
      </c>
      <c r="AC352">
        <f t="shared" si="333"/>
        <v>0</v>
      </c>
      <c r="AD352">
        <f t="shared" si="333"/>
        <v>0</v>
      </c>
      <c r="AE352">
        <f t="shared" si="333"/>
        <v>0</v>
      </c>
      <c r="AF352">
        <f t="shared" si="333"/>
        <v>7.7662530316601471E-9</v>
      </c>
      <c r="AG352">
        <f t="shared" si="333"/>
        <v>4.0666549867886792E-5</v>
      </c>
      <c r="AH352">
        <f t="shared" si="333"/>
        <v>0</v>
      </c>
      <c r="AI352">
        <f t="shared" si="333"/>
        <v>2.7800997566265251E-5</v>
      </c>
      <c r="AJ352">
        <f t="shared" si="333"/>
        <v>0</v>
      </c>
      <c r="AK352">
        <f t="shared" si="333"/>
        <v>0</v>
      </c>
      <c r="AL352">
        <f t="shared" si="333"/>
        <v>0</v>
      </c>
      <c r="AM352">
        <f t="shared" si="333"/>
        <v>0</v>
      </c>
      <c r="AN352">
        <f t="shared" si="333"/>
        <v>0</v>
      </c>
      <c r="AO352">
        <f t="shared" si="333"/>
        <v>0</v>
      </c>
      <c r="AP352">
        <f>AP234*$C$234</f>
        <v>0</v>
      </c>
      <c r="AQ352">
        <f t="shared" ref="AQ352:AU352" si="334">AQ234*$C$234</f>
        <v>0</v>
      </c>
      <c r="AR352">
        <f t="shared" si="334"/>
        <v>0</v>
      </c>
      <c r="AS352">
        <f t="shared" si="334"/>
        <v>0</v>
      </c>
      <c r="AT352">
        <f t="shared" si="334"/>
        <v>0</v>
      </c>
      <c r="AU352">
        <f t="shared" si="334"/>
        <v>0</v>
      </c>
    </row>
    <row r="353" spans="4:47" x14ac:dyDescent="0.2">
      <c r="D353" s="15" t="s">
        <v>283</v>
      </c>
      <c r="E353">
        <f>E235*$C$235</f>
        <v>0</v>
      </c>
      <c r="F353">
        <f t="shared" ref="F353:AO353" si="335">F235*$C$235</f>
        <v>0</v>
      </c>
      <c r="G353">
        <f t="shared" si="335"/>
        <v>0</v>
      </c>
      <c r="H353">
        <f t="shared" si="335"/>
        <v>0</v>
      </c>
      <c r="I353">
        <f t="shared" si="335"/>
        <v>0</v>
      </c>
      <c r="J353">
        <f t="shared" si="335"/>
        <v>0</v>
      </c>
      <c r="K353">
        <f t="shared" si="335"/>
        <v>0</v>
      </c>
      <c r="L353">
        <f t="shared" si="335"/>
        <v>0</v>
      </c>
      <c r="M353">
        <f t="shared" si="335"/>
        <v>0</v>
      </c>
      <c r="N353">
        <f t="shared" si="335"/>
        <v>0</v>
      </c>
      <c r="O353">
        <f t="shared" si="335"/>
        <v>0</v>
      </c>
      <c r="P353">
        <f t="shared" si="335"/>
        <v>0</v>
      </c>
      <c r="Q353">
        <f t="shared" si="335"/>
        <v>0</v>
      </c>
      <c r="R353">
        <f t="shared" si="335"/>
        <v>0</v>
      </c>
      <c r="S353">
        <f t="shared" si="335"/>
        <v>0</v>
      </c>
      <c r="T353">
        <f t="shared" si="335"/>
        <v>0</v>
      </c>
      <c r="U353">
        <f t="shared" si="335"/>
        <v>0</v>
      </c>
      <c r="V353">
        <f t="shared" si="335"/>
        <v>0</v>
      </c>
      <c r="W353">
        <f t="shared" si="335"/>
        <v>0</v>
      </c>
      <c r="X353">
        <f t="shared" si="335"/>
        <v>0</v>
      </c>
      <c r="Y353">
        <f t="shared" si="335"/>
        <v>0</v>
      </c>
      <c r="Z353">
        <f t="shared" si="335"/>
        <v>0</v>
      </c>
      <c r="AA353">
        <f t="shared" si="335"/>
        <v>2.5568594522643563E-8</v>
      </c>
      <c r="AB353">
        <f t="shared" si="335"/>
        <v>0</v>
      </c>
      <c r="AC353">
        <f t="shared" si="335"/>
        <v>0</v>
      </c>
      <c r="AD353">
        <f t="shared" si="335"/>
        <v>0</v>
      </c>
      <c r="AE353">
        <f t="shared" si="335"/>
        <v>0</v>
      </c>
      <c r="AF353">
        <f t="shared" si="335"/>
        <v>1.5655636183112533E-8</v>
      </c>
      <c r="AG353">
        <f t="shared" si="335"/>
        <v>0</v>
      </c>
      <c r="AH353">
        <f t="shared" si="335"/>
        <v>0</v>
      </c>
      <c r="AI353">
        <f t="shared" si="335"/>
        <v>0</v>
      </c>
      <c r="AJ353">
        <f t="shared" si="335"/>
        <v>0</v>
      </c>
      <c r="AK353">
        <f t="shared" si="335"/>
        <v>0</v>
      </c>
      <c r="AL353">
        <f t="shared" si="335"/>
        <v>0</v>
      </c>
      <c r="AM353">
        <f t="shared" si="335"/>
        <v>0</v>
      </c>
      <c r="AN353">
        <f t="shared" si="335"/>
        <v>0</v>
      </c>
      <c r="AO353">
        <f t="shared" si="335"/>
        <v>0</v>
      </c>
      <c r="AP353">
        <f>AP235*$C$235</f>
        <v>0</v>
      </c>
      <c r="AQ353">
        <f t="shared" ref="AQ353:AU353" si="336">AQ235*$C$235</f>
        <v>0</v>
      </c>
      <c r="AR353">
        <f t="shared" si="336"/>
        <v>0</v>
      </c>
      <c r="AS353">
        <f t="shared" si="336"/>
        <v>0</v>
      </c>
      <c r="AT353">
        <f t="shared" si="336"/>
        <v>0</v>
      </c>
      <c r="AU353">
        <f t="shared" si="336"/>
        <v>4.316963500077821E-5</v>
      </c>
    </row>
    <row r="354" spans="4:47" x14ac:dyDescent="0.2">
      <c r="D354" s="15" t="s">
        <v>284</v>
      </c>
      <c r="E354">
        <f>E236*$C$236</f>
        <v>0</v>
      </c>
      <c r="F354">
        <f t="shared" ref="F354:AO354" si="337">F236*$C$236</f>
        <v>0</v>
      </c>
      <c r="G354">
        <f t="shared" si="337"/>
        <v>0</v>
      </c>
      <c r="H354">
        <f t="shared" si="337"/>
        <v>0</v>
      </c>
      <c r="I354">
        <f t="shared" si="337"/>
        <v>0</v>
      </c>
      <c r="J354">
        <f t="shared" si="337"/>
        <v>1.7025795269006284E-6</v>
      </c>
      <c r="K354">
        <f t="shared" si="337"/>
        <v>4.3153626891433741E-5</v>
      </c>
      <c r="L354">
        <f t="shared" si="337"/>
        <v>0</v>
      </c>
      <c r="M354">
        <f t="shared" si="337"/>
        <v>0</v>
      </c>
      <c r="N354">
        <f t="shared" si="337"/>
        <v>0</v>
      </c>
      <c r="O354">
        <f t="shared" si="337"/>
        <v>0</v>
      </c>
      <c r="P354">
        <f t="shared" si="337"/>
        <v>0</v>
      </c>
      <c r="Q354">
        <f t="shared" si="337"/>
        <v>2.6013366068919023E-5</v>
      </c>
      <c r="R354">
        <f t="shared" si="337"/>
        <v>0</v>
      </c>
      <c r="S354">
        <f t="shared" si="337"/>
        <v>6.0190637517249743E-5</v>
      </c>
      <c r="T354">
        <f t="shared" si="337"/>
        <v>0</v>
      </c>
      <c r="U354">
        <f t="shared" si="337"/>
        <v>0</v>
      </c>
      <c r="V354">
        <f t="shared" si="337"/>
        <v>0</v>
      </c>
      <c r="W354">
        <f t="shared" si="337"/>
        <v>0</v>
      </c>
      <c r="X354">
        <f t="shared" si="337"/>
        <v>0</v>
      </c>
      <c r="Y354">
        <f t="shared" si="337"/>
        <v>0</v>
      </c>
      <c r="Z354">
        <f t="shared" si="337"/>
        <v>0</v>
      </c>
      <c r="AA354">
        <f t="shared" si="337"/>
        <v>1.1758678362081428E-5</v>
      </c>
      <c r="AB354">
        <f t="shared" si="337"/>
        <v>0</v>
      </c>
      <c r="AC354">
        <f t="shared" si="337"/>
        <v>0</v>
      </c>
      <c r="AD354">
        <f t="shared" si="337"/>
        <v>0</v>
      </c>
      <c r="AE354">
        <f t="shared" si="337"/>
        <v>0</v>
      </c>
      <c r="AF354">
        <f t="shared" si="337"/>
        <v>3.3727867372042128E-5</v>
      </c>
      <c r="AG354">
        <f t="shared" si="337"/>
        <v>0</v>
      </c>
      <c r="AH354">
        <f t="shared" si="337"/>
        <v>0</v>
      </c>
      <c r="AI354">
        <f t="shared" si="337"/>
        <v>0</v>
      </c>
      <c r="AJ354">
        <f t="shared" si="337"/>
        <v>0</v>
      </c>
      <c r="AK354">
        <f t="shared" si="337"/>
        <v>0</v>
      </c>
      <c r="AL354">
        <f t="shared" si="337"/>
        <v>0</v>
      </c>
      <c r="AM354">
        <f t="shared" si="337"/>
        <v>0</v>
      </c>
      <c r="AN354">
        <f t="shared" si="337"/>
        <v>0</v>
      </c>
      <c r="AO354">
        <f t="shared" si="337"/>
        <v>0</v>
      </c>
      <c r="AP354">
        <f>AP236*$C$236</f>
        <v>0</v>
      </c>
      <c r="AQ354">
        <f t="shared" ref="AQ354:AU354" si="338">AQ236*$C$236</f>
        <v>5.2041349483146638E-5</v>
      </c>
      <c r="AR354">
        <f t="shared" si="338"/>
        <v>0</v>
      </c>
      <c r="AS354">
        <f t="shared" si="338"/>
        <v>0</v>
      </c>
      <c r="AT354">
        <f t="shared" si="338"/>
        <v>0</v>
      </c>
      <c r="AU354">
        <f t="shared" si="338"/>
        <v>0</v>
      </c>
    </row>
    <row r="355" spans="4:47" x14ac:dyDescent="0.2">
      <c r="D355" s="15" t="s">
        <v>285</v>
      </c>
      <c r="E355">
        <f>E237*$C$237</f>
        <v>0</v>
      </c>
      <c r="F355">
        <f t="shared" ref="F355:AO355" si="339">F237*$C$237</f>
        <v>0</v>
      </c>
      <c r="G355">
        <f t="shared" si="339"/>
        <v>0</v>
      </c>
      <c r="H355">
        <f t="shared" si="339"/>
        <v>0</v>
      </c>
      <c r="I355">
        <f t="shared" si="339"/>
        <v>0</v>
      </c>
      <c r="J355">
        <f t="shared" si="339"/>
        <v>6.3815699061985241E-6</v>
      </c>
      <c r="K355">
        <f t="shared" si="339"/>
        <v>0</v>
      </c>
      <c r="L355">
        <f t="shared" si="339"/>
        <v>0</v>
      </c>
      <c r="M355">
        <f t="shared" si="339"/>
        <v>0</v>
      </c>
      <c r="N355">
        <f t="shared" si="339"/>
        <v>0</v>
      </c>
      <c r="O355">
        <f t="shared" si="339"/>
        <v>0</v>
      </c>
      <c r="P355">
        <f t="shared" si="339"/>
        <v>0</v>
      </c>
      <c r="Q355">
        <f t="shared" si="339"/>
        <v>0</v>
      </c>
      <c r="R355">
        <f t="shared" si="339"/>
        <v>0</v>
      </c>
      <c r="S355">
        <f t="shared" si="339"/>
        <v>0</v>
      </c>
      <c r="T355">
        <f t="shared" si="339"/>
        <v>0</v>
      </c>
      <c r="U355">
        <f t="shared" si="339"/>
        <v>0</v>
      </c>
      <c r="V355">
        <f t="shared" si="339"/>
        <v>0</v>
      </c>
      <c r="W355">
        <f t="shared" si="339"/>
        <v>0</v>
      </c>
      <c r="X355">
        <f t="shared" si="339"/>
        <v>0</v>
      </c>
      <c r="Y355">
        <f t="shared" si="339"/>
        <v>0</v>
      </c>
      <c r="Z355">
        <f t="shared" si="339"/>
        <v>0</v>
      </c>
      <c r="AA355">
        <f t="shared" si="339"/>
        <v>3.2224048355208343E-7</v>
      </c>
      <c r="AB355">
        <f t="shared" si="339"/>
        <v>0</v>
      </c>
      <c r="AC355">
        <f t="shared" si="339"/>
        <v>0</v>
      </c>
      <c r="AD355">
        <f t="shared" si="339"/>
        <v>0</v>
      </c>
      <c r="AE355">
        <f t="shared" si="339"/>
        <v>0</v>
      </c>
      <c r="AF355">
        <f t="shared" si="339"/>
        <v>7.8864744217091417E-8</v>
      </c>
      <c r="AG355">
        <f t="shared" si="339"/>
        <v>0</v>
      </c>
      <c r="AH355">
        <f t="shared" si="339"/>
        <v>0</v>
      </c>
      <c r="AI355">
        <f t="shared" si="339"/>
        <v>2.2007566149992161E-6</v>
      </c>
      <c r="AJ355">
        <f t="shared" si="339"/>
        <v>0</v>
      </c>
      <c r="AK355">
        <f t="shared" si="339"/>
        <v>0</v>
      </c>
      <c r="AL355">
        <f t="shared" si="339"/>
        <v>0</v>
      </c>
      <c r="AM355">
        <f t="shared" si="339"/>
        <v>0</v>
      </c>
      <c r="AN355">
        <f t="shared" si="339"/>
        <v>0</v>
      </c>
      <c r="AO355">
        <f t="shared" si="339"/>
        <v>2.0660222939490629E-4</v>
      </c>
      <c r="AP355">
        <f>AP237*$C$237</f>
        <v>0</v>
      </c>
      <c r="AQ355">
        <f t="shared" ref="AQ355:AU355" si="340">AQ237*$C$237</f>
        <v>0</v>
      </c>
      <c r="AR355">
        <f t="shared" si="340"/>
        <v>0</v>
      </c>
      <c r="AS355">
        <f t="shared" si="340"/>
        <v>0</v>
      </c>
      <c r="AT355">
        <f t="shared" si="340"/>
        <v>0</v>
      </c>
      <c r="AU355">
        <f t="shared" si="340"/>
        <v>1.1559188357816988E-4</v>
      </c>
    </row>
    <row r="356" spans="4:47" x14ac:dyDescent="0.2">
      <c r="D356" s="15" t="s">
        <v>286</v>
      </c>
      <c r="E356">
        <f>E238*$C$238</f>
        <v>0</v>
      </c>
      <c r="F356">
        <f t="shared" ref="F356:AO356" si="341">F238*$C$238</f>
        <v>0</v>
      </c>
      <c r="G356">
        <f t="shared" si="341"/>
        <v>0</v>
      </c>
      <c r="H356">
        <f t="shared" si="341"/>
        <v>0</v>
      </c>
      <c r="I356">
        <f t="shared" si="341"/>
        <v>0</v>
      </c>
      <c r="J356">
        <f t="shared" si="341"/>
        <v>0</v>
      </c>
      <c r="K356">
        <f t="shared" si="341"/>
        <v>0</v>
      </c>
      <c r="L356">
        <f t="shared" si="341"/>
        <v>0</v>
      </c>
      <c r="M356">
        <f t="shared" si="341"/>
        <v>0</v>
      </c>
      <c r="N356">
        <f t="shared" si="341"/>
        <v>0</v>
      </c>
      <c r="O356">
        <f t="shared" si="341"/>
        <v>0</v>
      </c>
      <c r="P356">
        <f t="shared" si="341"/>
        <v>0</v>
      </c>
      <c r="Q356">
        <f t="shared" si="341"/>
        <v>0</v>
      </c>
      <c r="R356">
        <f t="shared" si="341"/>
        <v>0</v>
      </c>
      <c r="S356">
        <f t="shared" si="341"/>
        <v>0</v>
      </c>
      <c r="T356">
        <f t="shared" si="341"/>
        <v>0</v>
      </c>
      <c r="U356">
        <f t="shared" si="341"/>
        <v>0</v>
      </c>
      <c r="V356">
        <f t="shared" si="341"/>
        <v>0</v>
      </c>
      <c r="W356">
        <f t="shared" si="341"/>
        <v>0</v>
      </c>
      <c r="X356">
        <f t="shared" si="341"/>
        <v>0</v>
      </c>
      <c r="Y356">
        <f t="shared" si="341"/>
        <v>0</v>
      </c>
      <c r="Z356">
        <f t="shared" si="341"/>
        <v>0</v>
      </c>
      <c r="AA356">
        <f t="shared" si="341"/>
        <v>0</v>
      </c>
      <c r="AB356">
        <f t="shared" si="341"/>
        <v>0</v>
      </c>
      <c r="AC356">
        <f t="shared" si="341"/>
        <v>0</v>
      </c>
      <c r="AD356">
        <f t="shared" si="341"/>
        <v>0</v>
      </c>
      <c r="AE356">
        <f t="shared" si="341"/>
        <v>0</v>
      </c>
      <c r="AF356">
        <f t="shared" si="341"/>
        <v>0</v>
      </c>
      <c r="AG356">
        <f t="shared" si="341"/>
        <v>0</v>
      </c>
      <c r="AH356">
        <f t="shared" si="341"/>
        <v>0</v>
      </c>
      <c r="AI356">
        <f t="shared" si="341"/>
        <v>0</v>
      </c>
      <c r="AJ356">
        <f t="shared" si="341"/>
        <v>0</v>
      </c>
      <c r="AK356">
        <f t="shared" si="341"/>
        <v>0</v>
      </c>
      <c r="AL356">
        <f t="shared" si="341"/>
        <v>0</v>
      </c>
      <c r="AM356">
        <f t="shared" si="341"/>
        <v>0</v>
      </c>
      <c r="AN356">
        <f t="shared" si="341"/>
        <v>0</v>
      </c>
      <c r="AO356">
        <f t="shared" si="341"/>
        <v>0</v>
      </c>
      <c r="AP356">
        <f>AP238*$C$238</f>
        <v>0</v>
      </c>
      <c r="AQ356">
        <f t="shared" ref="AQ356:AU356" si="342">AQ238*$C$238</f>
        <v>0</v>
      </c>
      <c r="AR356">
        <f t="shared" si="342"/>
        <v>0</v>
      </c>
      <c r="AS356">
        <f t="shared" si="342"/>
        <v>0</v>
      </c>
      <c r="AT356">
        <f t="shared" si="342"/>
        <v>0</v>
      </c>
      <c r="AU356">
        <f t="shared" si="342"/>
        <v>0</v>
      </c>
    </row>
    <row r="358" spans="4:47" x14ac:dyDescent="0.2">
      <c r="E358">
        <f>SUM(E240:E356)</f>
        <v>1.9802687084623212E-3</v>
      </c>
      <c r="F358">
        <f t="shared" ref="F358:AU358" si="343">SUM(F240:F356)</f>
        <v>8.3032764117990383E-4</v>
      </c>
      <c r="G358">
        <f t="shared" si="343"/>
        <v>5.2994469825085088E-4</v>
      </c>
      <c r="H358">
        <f t="shared" si="343"/>
        <v>3.8020910136554259E-4</v>
      </c>
      <c r="I358">
        <f t="shared" si="343"/>
        <v>0</v>
      </c>
      <c r="J358">
        <f t="shared" si="343"/>
        <v>3.5588914115320617E-4</v>
      </c>
      <c r="K358">
        <f t="shared" si="343"/>
        <v>3.6441479995695449E-4</v>
      </c>
      <c r="L358">
        <f t="shared" si="343"/>
        <v>6.2472930584174397E-5</v>
      </c>
      <c r="M358">
        <f t="shared" si="343"/>
        <v>1.0151066638830482E-5</v>
      </c>
      <c r="N358">
        <f t="shared" si="343"/>
        <v>4.3050270141604978E-3</v>
      </c>
      <c r="O358">
        <f t="shared" si="343"/>
        <v>6.768421702241228E-3</v>
      </c>
      <c r="P358">
        <f t="shared" si="343"/>
        <v>3.3500991425567728E-2</v>
      </c>
      <c r="Q358">
        <f t="shared" si="343"/>
        <v>3.7286215858198967E-4</v>
      </c>
      <c r="R358">
        <f t="shared" si="343"/>
        <v>3.6847601705658457E-4</v>
      </c>
      <c r="S358">
        <f t="shared" si="343"/>
        <v>3.7765598195376869E-4</v>
      </c>
      <c r="T358">
        <f t="shared" si="343"/>
        <v>4.3449239405113078E-4</v>
      </c>
      <c r="U358">
        <f t="shared" si="343"/>
        <v>4.5890611467049426E-4</v>
      </c>
      <c r="V358">
        <f t="shared" si="343"/>
        <v>4.6979572296499696E-4</v>
      </c>
      <c r="W358">
        <f t="shared" si="343"/>
        <v>3.3772899786548266E-4</v>
      </c>
      <c r="X358">
        <f t="shared" si="343"/>
        <v>1.5784226961155953E-4</v>
      </c>
      <c r="Y358">
        <f t="shared" si="343"/>
        <v>1.3070044106340792E-4</v>
      </c>
      <c r="Z358">
        <f t="shared" si="343"/>
        <v>1.2231723559835634E-3</v>
      </c>
      <c r="AA358">
        <f t="shared" si="343"/>
        <v>1.6132557328914954E-3</v>
      </c>
      <c r="AB358">
        <f t="shared" si="343"/>
        <v>7.0535796857338863E-3</v>
      </c>
      <c r="AC358">
        <f t="shared" si="343"/>
        <v>1.0043146365748424E-3</v>
      </c>
      <c r="AD358">
        <f t="shared" si="343"/>
        <v>2.7967661785544532E-4</v>
      </c>
      <c r="AE358">
        <f t="shared" si="343"/>
        <v>8.5694719632637873E-5</v>
      </c>
      <c r="AF358">
        <f t="shared" si="343"/>
        <v>4.3610758085300169E-4</v>
      </c>
      <c r="AG358">
        <f t="shared" si="343"/>
        <v>1.046670007862707E-3</v>
      </c>
      <c r="AH358">
        <f t="shared" si="343"/>
        <v>2.2313501686170101E-3</v>
      </c>
      <c r="AI358">
        <f t="shared" si="343"/>
        <v>8.5752903271153649E-4</v>
      </c>
      <c r="AJ358">
        <f t="shared" si="343"/>
        <v>1.8940247587612838E-4</v>
      </c>
      <c r="AK358">
        <f t="shared" si="343"/>
        <v>4.0536512667660209E-5</v>
      </c>
      <c r="AL358">
        <f t="shared" si="343"/>
        <v>1.8418797760303123E-4</v>
      </c>
      <c r="AM358">
        <f t="shared" si="343"/>
        <v>3.7465361978811619E-4</v>
      </c>
      <c r="AN358">
        <f t="shared" si="343"/>
        <v>2.5312106287939524E-4</v>
      </c>
      <c r="AO358">
        <f t="shared" si="343"/>
        <v>4.4235349541240401E-4</v>
      </c>
      <c r="AP358">
        <f t="shared" si="343"/>
        <v>0</v>
      </c>
      <c r="AQ358">
        <f t="shared" si="343"/>
        <v>3.8082828081940787E-4</v>
      </c>
      <c r="AR358">
        <f t="shared" si="343"/>
        <v>1.1208212406105177E-4</v>
      </c>
      <c r="AS358">
        <f t="shared" si="343"/>
        <v>3.996690165481898E-5</v>
      </c>
      <c r="AT358">
        <f t="shared" si="343"/>
        <v>5.5964222652478433E-5</v>
      </c>
      <c r="AU358">
        <f t="shared" si="343"/>
        <v>2.3750954208994054E-4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A188-AD53-F941-A7FA-9E4D5D85FF17}">
  <dimension ref="A1:C42"/>
  <sheetViews>
    <sheetView workbookViewId="0">
      <selection activeCell="C2" sqref="C2"/>
    </sheetView>
  </sheetViews>
  <sheetFormatPr baseColWidth="10" defaultRowHeight="15" x14ac:dyDescent="0.2"/>
  <sheetData>
    <row r="1" spans="1:3" x14ac:dyDescent="0.2">
      <c r="B1" t="s">
        <v>301</v>
      </c>
      <c r="C1" t="s">
        <v>300</v>
      </c>
    </row>
    <row r="2" spans="1:3" x14ac:dyDescent="0.2">
      <c r="A2">
        <v>1</v>
      </c>
      <c r="B2">
        <f t="shared" ref="B2:B42" si="0">1-C2</f>
        <v>0.99801973129153765</v>
      </c>
      <c r="C2">
        <v>1.9802687084623212E-3</v>
      </c>
    </row>
    <row r="3" spans="1:3" x14ac:dyDescent="0.2">
      <c r="A3">
        <v>2</v>
      </c>
      <c r="B3">
        <f t="shared" si="0"/>
        <v>0.99916967235882015</v>
      </c>
      <c r="C3">
        <v>8.3032764117990383E-4</v>
      </c>
    </row>
    <row r="4" spans="1:3" x14ac:dyDescent="0.2">
      <c r="A4">
        <v>3</v>
      </c>
      <c r="B4">
        <f t="shared" si="0"/>
        <v>0.99947005530174915</v>
      </c>
      <c r="C4">
        <v>5.2994469825085088E-4</v>
      </c>
    </row>
    <row r="5" spans="1:3" x14ac:dyDescent="0.2">
      <c r="A5">
        <v>4</v>
      </c>
      <c r="B5">
        <f t="shared" si="0"/>
        <v>0.99961979089863451</v>
      </c>
      <c r="C5">
        <v>3.8020910136554259E-4</v>
      </c>
    </row>
    <row r="6" spans="1:3" x14ac:dyDescent="0.2">
      <c r="A6">
        <v>5</v>
      </c>
      <c r="B6">
        <f t="shared" si="0"/>
        <v>0.99964411085884675</v>
      </c>
      <c r="C6">
        <v>3.5588914115320617E-4</v>
      </c>
    </row>
    <row r="7" spans="1:3" x14ac:dyDescent="0.2">
      <c r="A7">
        <v>6</v>
      </c>
      <c r="B7">
        <f t="shared" si="0"/>
        <v>0.99963558520004303</v>
      </c>
      <c r="C7">
        <v>3.6441479995695449E-4</v>
      </c>
    </row>
    <row r="8" spans="1:3" x14ac:dyDescent="0.2">
      <c r="A8">
        <v>7</v>
      </c>
      <c r="B8">
        <f t="shared" si="0"/>
        <v>0.99993752706941585</v>
      </c>
      <c r="C8">
        <v>6.2472930584174397E-5</v>
      </c>
    </row>
    <row r="9" spans="1:3" x14ac:dyDescent="0.2">
      <c r="A9">
        <v>8</v>
      </c>
      <c r="B9">
        <f t="shared" si="0"/>
        <v>0.99998984893336118</v>
      </c>
      <c r="C9">
        <v>1.0151066638830482E-5</v>
      </c>
    </row>
    <row r="10" spans="1:3" x14ac:dyDescent="0.2">
      <c r="A10">
        <v>9</v>
      </c>
      <c r="B10">
        <f t="shared" si="0"/>
        <v>0.99569497298583953</v>
      </c>
      <c r="C10">
        <v>4.3050270141604978E-3</v>
      </c>
    </row>
    <row r="11" spans="1:3" x14ac:dyDescent="0.2">
      <c r="A11">
        <v>10</v>
      </c>
      <c r="B11">
        <f t="shared" si="0"/>
        <v>0.99323157829775877</v>
      </c>
      <c r="C11">
        <v>6.768421702241228E-3</v>
      </c>
    </row>
    <row r="12" spans="1:3" x14ac:dyDescent="0.2">
      <c r="A12">
        <v>11</v>
      </c>
      <c r="B12">
        <f t="shared" si="0"/>
        <v>0.96649900857443227</v>
      </c>
      <c r="C12">
        <v>3.3500991425567728E-2</v>
      </c>
    </row>
    <row r="13" spans="1:3" x14ac:dyDescent="0.2">
      <c r="A13">
        <v>12</v>
      </c>
      <c r="B13">
        <f t="shared" si="0"/>
        <v>0.99962713784141799</v>
      </c>
      <c r="C13">
        <v>3.7286215858198967E-4</v>
      </c>
    </row>
    <row r="14" spans="1:3" x14ac:dyDescent="0.2">
      <c r="A14">
        <v>13</v>
      </c>
      <c r="B14">
        <f t="shared" si="0"/>
        <v>0.99963152398294342</v>
      </c>
      <c r="C14">
        <v>3.6847601705658457E-4</v>
      </c>
    </row>
    <row r="15" spans="1:3" x14ac:dyDescent="0.2">
      <c r="A15">
        <v>14</v>
      </c>
      <c r="B15">
        <f t="shared" si="0"/>
        <v>0.99962234401804628</v>
      </c>
      <c r="C15">
        <v>3.7765598195376869E-4</v>
      </c>
    </row>
    <row r="16" spans="1:3" x14ac:dyDescent="0.2">
      <c r="A16">
        <v>15</v>
      </c>
      <c r="B16">
        <f t="shared" si="0"/>
        <v>0.99956550760594887</v>
      </c>
      <c r="C16">
        <v>4.3449239405113078E-4</v>
      </c>
    </row>
    <row r="17" spans="1:3" x14ac:dyDescent="0.2">
      <c r="A17">
        <v>16</v>
      </c>
      <c r="B17">
        <f t="shared" si="0"/>
        <v>0.99954109388532952</v>
      </c>
      <c r="C17">
        <v>4.5890611467049426E-4</v>
      </c>
    </row>
    <row r="18" spans="1:3" x14ac:dyDescent="0.2">
      <c r="A18">
        <v>17</v>
      </c>
      <c r="B18">
        <f t="shared" si="0"/>
        <v>0.99953020427703498</v>
      </c>
      <c r="C18">
        <v>4.6979572296499696E-4</v>
      </c>
    </row>
    <row r="19" spans="1:3" x14ac:dyDescent="0.2">
      <c r="A19">
        <v>18</v>
      </c>
      <c r="B19">
        <f t="shared" si="0"/>
        <v>0.99966227100213456</v>
      </c>
      <c r="C19">
        <v>3.3772899786548266E-4</v>
      </c>
    </row>
    <row r="20" spans="1:3" x14ac:dyDescent="0.2">
      <c r="A20">
        <v>19</v>
      </c>
      <c r="B20">
        <f t="shared" si="0"/>
        <v>0.99984215773038843</v>
      </c>
      <c r="C20">
        <v>1.5784226961155953E-4</v>
      </c>
    </row>
    <row r="21" spans="1:3" x14ac:dyDescent="0.2">
      <c r="A21">
        <v>20</v>
      </c>
      <c r="B21">
        <f t="shared" si="0"/>
        <v>0.99986929955893655</v>
      </c>
      <c r="C21">
        <v>1.3070044106340792E-4</v>
      </c>
    </row>
    <row r="22" spans="1:3" x14ac:dyDescent="0.2">
      <c r="A22">
        <v>21</v>
      </c>
      <c r="B22">
        <f t="shared" si="0"/>
        <v>0.99877682764401643</v>
      </c>
      <c r="C22">
        <v>1.2231723559835634E-3</v>
      </c>
    </row>
    <row r="23" spans="1:3" x14ac:dyDescent="0.2">
      <c r="A23">
        <v>22</v>
      </c>
      <c r="B23">
        <f t="shared" si="0"/>
        <v>0.99838674426710849</v>
      </c>
      <c r="C23">
        <v>1.6132557328914954E-3</v>
      </c>
    </row>
    <row r="24" spans="1:3" x14ac:dyDescent="0.2">
      <c r="A24">
        <v>23</v>
      </c>
      <c r="B24">
        <f t="shared" si="0"/>
        <v>0.99294642031426616</v>
      </c>
      <c r="C24">
        <v>7.0535796857338863E-3</v>
      </c>
    </row>
    <row r="25" spans="1:3" x14ac:dyDescent="0.2">
      <c r="A25">
        <v>24</v>
      </c>
      <c r="B25">
        <f t="shared" si="0"/>
        <v>0.9989956853634252</v>
      </c>
      <c r="C25">
        <v>1.0043146365748424E-3</v>
      </c>
    </row>
    <row r="26" spans="1:3" x14ac:dyDescent="0.2">
      <c r="A26">
        <v>25</v>
      </c>
      <c r="B26">
        <f t="shared" si="0"/>
        <v>0.99972032338214456</v>
      </c>
      <c r="C26">
        <v>2.7967661785544532E-4</v>
      </c>
    </row>
    <row r="27" spans="1:3" x14ac:dyDescent="0.2">
      <c r="A27">
        <v>26</v>
      </c>
      <c r="B27">
        <f t="shared" si="0"/>
        <v>0.9999143052803674</v>
      </c>
      <c r="C27">
        <v>8.5694719632637873E-5</v>
      </c>
    </row>
    <row r="28" spans="1:3" x14ac:dyDescent="0.2">
      <c r="A28">
        <v>27</v>
      </c>
      <c r="B28">
        <f t="shared" si="0"/>
        <v>0.999563892419147</v>
      </c>
      <c r="C28">
        <v>4.3610758085300169E-4</v>
      </c>
    </row>
    <row r="29" spans="1:3" x14ac:dyDescent="0.2">
      <c r="A29">
        <v>28</v>
      </c>
      <c r="B29">
        <f t="shared" si="0"/>
        <v>0.99895332999213726</v>
      </c>
      <c r="C29">
        <v>1.046670007862707E-3</v>
      </c>
    </row>
    <row r="30" spans="1:3" x14ac:dyDescent="0.2">
      <c r="A30">
        <v>29</v>
      </c>
      <c r="B30">
        <f t="shared" si="0"/>
        <v>0.99776864983138303</v>
      </c>
      <c r="C30">
        <v>2.2313501686170101E-3</v>
      </c>
    </row>
    <row r="31" spans="1:3" x14ac:dyDescent="0.2">
      <c r="A31">
        <v>30</v>
      </c>
      <c r="B31">
        <f t="shared" si="0"/>
        <v>0.99914247096728848</v>
      </c>
      <c r="C31">
        <v>8.5752903271153649E-4</v>
      </c>
    </row>
    <row r="32" spans="1:3" x14ac:dyDescent="0.2">
      <c r="A32">
        <v>31</v>
      </c>
      <c r="B32">
        <f t="shared" si="0"/>
        <v>0.99981059752412382</v>
      </c>
      <c r="C32">
        <v>1.8940247587612838E-4</v>
      </c>
    </row>
    <row r="33" spans="1:3" x14ac:dyDescent="0.2">
      <c r="A33">
        <v>32</v>
      </c>
      <c r="B33">
        <f t="shared" si="0"/>
        <v>0.99995946348733233</v>
      </c>
      <c r="C33">
        <v>4.0536512667660209E-5</v>
      </c>
    </row>
    <row r="34" spans="1:3" x14ac:dyDescent="0.2">
      <c r="A34">
        <v>33</v>
      </c>
      <c r="B34">
        <f t="shared" si="0"/>
        <v>0.999815812022397</v>
      </c>
      <c r="C34">
        <v>1.8418797760303123E-4</v>
      </c>
    </row>
    <row r="35" spans="1:3" x14ac:dyDescent="0.2">
      <c r="A35">
        <v>34</v>
      </c>
      <c r="B35">
        <f t="shared" si="0"/>
        <v>0.99962534638021183</v>
      </c>
      <c r="C35">
        <v>3.7465361978811619E-4</v>
      </c>
    </row>
    <row r="36" spans="1:3" x14ac:dyDescent="0.2">
      <c r="A36">
        <v>35</v>
      </c>
      <c r="B36">
        <f t="shared" si="0"/>
        <v>0.99974687893712055</v>
      </c>
      <c r="C36">
        <v>2.5312106287939524E-4</v>
      </c>
    </row>
    <row r="37" spans="1:3" x14ac:dyDescent="0.2">
      <c r="A37">
        <v>36</v>
      </c>
      <c r="B37">
        <f t="shared" si="0"/>
        <v>0.99955764650458756</v>
      </c>
      <c r="C37">
        <v>4.4235349541240401E-4</v>
      </c>
    </row>
    <row r="38" spans="1:3" x14ac:dyDescent="0.2">
      <c r="A38">
        <v>37</v>
      </c>
      <c r="B38">
        <f t="shared" si="0"/>
        <v>0.99961917171918058</v>
      </c>
      <c r="C38">
        <v>3.8082828081940787E-4</v>
      </c>
    </row>
    <row r="39" spans="1:3" x14ac:dyDescent="0.2">
      <c r="A39">
        <v>38</v>
      </c>
      <c r="B39">
        <f t="shared" si="0"/>
        <v>0.999887917875939</v>
      </c>
      <c r="C39">
        <v>1.1208212406105177E-4</v>
      </c>
    </row>
    <row r="40" spans="1:3" x14ac:dyDescent="0.2">
      <c r="A40">
        <v>39</v>
      </c>
      <c r="B40">
        <f t="shared" si="0"/>
        <v>0.99996003309834514</v>
      </c>
      <c r="C40">
        <v>3.996690165481898E-5</v>
      </c>
    </row>
    <row r="41" spans="1:3" x14ac:dyDescent="0.2">
      <c r="A41">
        <v>40</v>
      </c>
      <c r="B41">
        <f t="shared" si="0"/>
        <v>0.99994403577734747</v>
      </c>
      <c r="C41">
        <v>5.5964222652478433E-5</v>
      </c>
    </row>
    <row r="42" spans="1:3" x14ac:dyDescent="0.2">
      <c r="A42">
        <v>41</v>
      </c>
      <c r="B42">
        <f t="shared" si="0"/>
        <v>0.9997624904579101</v>
      </c>
      <c r="C42">
        <v>2.3750954208994054E-4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18"/>
  <sheetViews>
    <sheetView topLeftCell="A70" zoomScale="34" workbookViewId="0">
      <selection activeCell="A43" sqref="A43:XFD45"/>
    </sheetView>
  </sheetViews>
  <sheetFormatPr baseColWidth="10" defaultColWidth="8.83203125" defaultRowHeight="15" x14ac:dyDescent="0.2"/>
  <cols>
    <col min="1" max="1" width="62.1640625" bestFit="1" customWidth="1"/>
    <col min="2" max="2" width="25.6640625" bestFit="1" customWidth="1"/>
    <col min="3" max="4" width="15.83203125" bestFit="1" customWidth="1"/>
    <col min="5" max="6" width="9" bestFit="1" customWidth="1"/>
    <col min="7" max="8" width="15.83203125" bestFit="1" customWidth="1"/>
    <col min="9" max="10" width="9" bestFit="1" customWidth="1"/>
    <col min="11" max="11" width="15.83203125" bestFit="1" customWidth="1"/>
    <col min="12" max="12" width="9" bestFit="1" customWidth="1"/>
    <col min="13" max="13" width="9.33203125" bestFit="1" customWidth="1"/>
    <col min="14" max="20" width="15.83203125" bestFit="1" customWidth="1"/>
    <col min="21" max="22" width="8.83203125" bestFit="1" customWidth="1"/>
    <col min="23" max="24" width="15.83203125" bestFit="1" customWidth="1"/>
    <col min="25" max="25" width="9.33203125" bestFit="1" customWidth="1"/>
    <col min="26" max="27" width="8.83203125" bestFit="1" customWidth="1"/>
    <col min="28" max="28" width="9.33203125" bestFit="1" customWidth="1"/>
    <col min="29" max="31" width="15.83203125" bestFit="1" customWidth="1"/>
    <col min="32" max="32" width="9.33203125" bestFit="1" customWidth="1"/>
    <col min="33" max="33" width="15.83203125" bestFit="1" customWidth="1"/>
    <col min="34" max="34" width="8.83203125" bestFit="1" customWidth="1"/>
  </cols>
  <sheetData>
    <row r="1" spans="1:44" x14ac:dyDescent="0.2"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</row>
    <row r="2" spans="1:44" x14ac:dyDescent="0.2">
      <c r="A2" t="s">
        <v>170</v>
      </c>
      <c r="B2">
        <v>4.2141098810263039E-2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8.8535515711174028E-4</v>
      </c>
      <c r="Y2">
        <v>0</v>
      </c>
      <c r="Z2">
        <v>0</v>
      </c>
      <c r="AA2">
        <v>0</v>
      </c>
      <c r="AB2">
        <v>0</v>
      </c>
      <c r="AC2">
        <v>0</v>
      </c>
      <c r="AD2">
        <v>1.6966647286829589E-2</v>
      </c>
      <c r="AE2">
        <v>5.8112834787899026E-2</v>
      </c>
      <c r="AF2">
        <v>2.1636737677820948E-2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 t="s">
        <v>171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2.7522685540106451E-3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1.2096034111205575E-4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5.880751206745187E-3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 t="s">
        <v>172</v>
      </c>
      <c r="B4">
        <v>1.7935027985357967E-3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1.466320805570839E-4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1.8217240967305173E-3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t="s">
        <v>173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4.2671270483816032E-4</v>
      </c>
      <c r="Y5">
        <v>0</v>
      </c>
      <c r="Z5">
        <v>0</v>
      </c>
      <c r="AA5">
        <v>0</v>
      </c>
      <c r="AB5">
        <v>0</v>
      </c>
      <c r="AC5">
        <v>1.0092687820639963E-4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 t="s">
        <v>174</v>
      </c>
      <c r="B6">
        <v>1.2115957798170416E-4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2.746318908414012E-4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1.5898121632478975E-4</v>
      </c>
      <c r="Y6">
        <v>0</v>
      </c>
      <c r="Z6">
        <v>0</v>
      </c>
      <c r="AA6">
        <v>0</v>
      </c>
      <c r="AB6">
        <v>0</v>
      </c>
      <c r="AC6">
        <v>2.2077754607649915E-5</v>
      </c>
      <c r="AD6">
        <v>0</v>
      </c>
      <c r="AE6">
        <v>1.0009238919238208E-2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-1.8405024096881453E-3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175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1.311678474786054E-4</v>
      </c>
      <c r="Y7">
        <v>0</v>
      </c>
      <c r="Z7">
        <v>0</v>
      </c>
      <c r="AA7">
        <v>0</v>
      </c>
      <c r="AB7">
        <v>0</v>
      </c>
      <c r="AC7">
        <v>3.6315653497481288E-5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t="s">
        <v>176</v>
      </c>
      <c r="B8">
        <v>0.11128337603552717</v>
      </c>
      <c r="C8">
        <v>3.6732809308696055E-5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1.9958091998421715E-7</v>
      </c>
      <c r="T8">
        <v>0</v>
      </c>
      <c r="U8">
        <v>0</v>
      </c>
      <c r="V8">
        <v>0</v>
      </c>
      <c r="W8">
        <v>0</v>
      </c>
      <c r="X8">
        <v>1.3631053937826489E-3</v>
      </c>
      <c r="Y8">
        <v>0</v>
      </c>
      <c r="Z8">
        <v>0</v>
      </c>
      <c r="AA8">
        <v>0</v>
      </c>
      <c r="AB8">
        <v>0</v>
      </c>
      <c r="AC8">
        <v>4.5948763569145684E-4</v>
      </c>
      <c r="AD8">
        <v>0</v>
      </c>
      <c r="AE8">
        <v>1.4865530865808182E-4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 t="s">
        <v>177</v>
      </c>
      <c r="B9">
        <v>4.5747554596147115E-3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1.2604078175534476E-5</v>
      </c>
      <c r="R9">
        <v>0</v>
      </c>
      <c r="S9">
        <v>2.7941328797790403E-6</v>
      </c>
      <c r="T9">
        <v>5.2031108079328339E-4</v>
      </c>
      <c r="U9">
        <v>0</v>
      </c>
      <c r="V9">
        <v>0</v>
      </c>
      <c r="W9">
        <v>0</v>
      </c>
      <c r="X9">
        <v>5.0013999859208698E-4</v>
      </c>
      <c r="Y9">
        <v>0</v>
      </c>
      <c r="Z9">
        <v>0</v>
      </c>
      <c r="AA9">
        <v>0</v>
      </c>
      <c r="AB9">
        <v>0</v>
      </c>
      <c r="AC9">
        <v>8.4075694077295391E-5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t="s">
        <v>178</v>
      </c>
      <c r="B10">
        <v>0.11137643497542543</v>
      </c>
      <c r="C10">
        <v>6.0568036765326877E-2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8.41549101179E-4</v>
      </c>
      <c r="Y10">
        <v>0</v>
      </c>
      <c r="Z10">
        <v>0</v>
      </c>
      <c r="AA10">
        <v>0</v>
      </c>
      <c r="AB10">
        <v>0</v>
      </c>
      <c r="AC10">
        <v>2.5601184016462618E-4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 t="s">
        <v>179</v>
      </c>
      <c r="B11">
        <v>0.10569706865582712</v>
      </c>
      <c r="C11">
        <v>2.2130012165484918E-4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3.3085705210777997E-5</v>
      </c>
      <c r="R11">
        <v>0</v>
      </c>
      <c r="S11">
        <v>5.9874275995265147E-7</v>
      </c>
      <c r="T11">
        <v>0</v>
      </c>
      <c r="U11">
        <v>0</v>
      </c>
      <c r="V11">
        <v>0</v>
      </c>
      <c r="W11">
        <v>0</v>
      </c>
      <c r="X11">
        <v>8.3962997872861318E-4</v>
      </c>
      <c r="Y11">
        <v>0</v>
      </c>
      <c r="Z11">
        <v>0</v>
      </c>
      <c r="AA11">
        <v>0</v>
      </c>
      <c r="AB11">
        <v>0</v>
      </c>
      <c r="AC11">
        <v>2.5285787522067615E-4</v>
      </c>
      <c r="AD11">
        <v>0</v>
      </c>
      <c r="AE11">
        <v>2.7862626760610703E-6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 t="s">
        <v>180</v>
      </c>
      <c r="B12">
        <v>6.4886362760338101E-2</v>
      </c>
      <c r="C12">
        <v>0.13615873872780732</v>
      </c>
      <c r="D12">
        <v>1.5886712483208674E-3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3.1510195438836191E-7</v>
      </c>
      <c r="R12">
        <v>0</v>
      </c>
      <c r="S12">
        <v>2.6590165969497251E-3</v>
      </c>
      <c r="T12">
        <v>2.5161311966719972E-5</v>
      </c>
      <c r="U12">
        <v>0</v>
      </c>
      <c r="V12">
        <v>0</v>
      </c>
      <c r="W12">
        <v>0</v>
      </c>
      <c r="X12">
        <v>1.7966601873569703E-3</v>
      </c>
      <c r="Y12">
        <v>0</v>
      </c>
      <c r="Z12">
        <v>0</v>
      </c>
      <c r="AA12">
        <v>0</v>
      </c>
      <c r="AB12">
        <v>0</v>
      </c>
      <c r="AC12">
        <v>3.3332903793345726E-4</v>
      </c>
      <c r="AD12">
        <v>0</v>
      </c>
      <c r="AE12">
        <v>3.0588493095723035E-2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1.9523233344938809E-5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 t="s">
        <v>181</v>
      </c>
      <c r="B13">
        <v>1.1537603325353484E-3</v>
      </c>
      <c r="C13">
        <v>0.12518451085823348</v>
      </c>
      <c r="D13">
        <v>0.10181689472366529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4.5041854755239457E-6</v>
      </c>
      <c r="U13">
        <v>0</v>
      </c>
      <c r="V13">
        <v>0</v>
      </c>
      <c r="W13">
        <v>0</v>
      </c>
      <c r="X13">
        <v>4.2721334547739161E-4</v>
      </c>
      <c r="Y13">
        <v>0</v>
      </c>
      <c r="Z13">
        <v>0</v>
      </c>
      <c r="AA13">
        <v>0</v>
      </c>
      <c r="AB13">
        <v>0</v>
      </c>
      <c r="AC13">
        <v>1.3363800033936663E-4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 t="s">
        <v>182</v>
      </c>
      <c r="B14">
        <v>7.2827190987389983E-6</v>
      </c>
      <c r="C14">
        <v>6.3725402378569831E-4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7.4567641876620248E-5</v>
      </c>
      <c r="Y14">
        <v>0</v>
      </c>
      <c r="Z14">
        <v>0</v>
      </c>
      <c r="AA14">
        <v>0</v>
      </c>
      <c r="AB14">
        <v>0</v>
      </c>
      <c r="AC14">
        <v>1.6310504424427078E-5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 t="s">
        <v>183</v>
      </c>
      <c r="B15">
        <v>0</v>
      </c>
      <c r="C15">
        <v>0</v>
      </c>
      <c r="D15">
        <v>0</v>
      </c>
      <c r="E15">
        <v>0</v>
      </c>
      <c r="F15">
        <v>0</v>
      </c>
      <c r="G15">
        <v>7.1361629808195095E-3</v>
      </c>
      <c r="H15">
        <v>1.8284811538447472E-5</v>
      </c>
      <c r="I15">
        <v>0</v>
      </c>
      <c r="J15">
        <v>0</v>
      </c>
      <c r="K15">
        <v>2.3316230877984338E-5</v>
      </c>
      <c r="L15">
        <v>0</v>
      </c>
      <c r="M15">
        <v>0</v>
      </c>
      <c r="N15">
        <v>2.0638015690546175E-2</v>
      </c>
      <c r="O15">
        <v>6.6665382215488997E-2</v>
      </c>
      <c r="P15">
        <v>0</v>
      </c>
      <c r="Q15">
        <v>3.4944806741669335E-4</v>
      </c>
      <c r="R15">
        <v>3.2012503707330387E-5</v>
      </c>
      <c r="S15">
        <v>2.7857504811397032E-3</v>
      </c>
      <c r="T15">
        <v>4.4016764267706417E-4</v>
      </c>
      <c r="U15">
        <v>0</v>
      </c>
      <c r="V15">
        <v>0</v>
      </c>
      <c r="W15">
        <v>0</v>
      </c>
      <c r="X15">
        <v>5.6883901964216237E-4</v>
      </c>
      <c r="Y15">
        <v>0</v>
      </c>
      <c r="Z15">
        <v>0</v>
      </c>
      <c r="AA15">
        <v>0</v>
      </c>
      <c r="AB15">
        <v>0</v>
      </c>
      <c r="AC15">
        <v>9.4258495182048216E-5</v>
      </c>
      <c r="AD15">
        <v>0</v>
      </c>
      <c r="AE15">
        <v>3.1139763361071947E-3</v>
      </c>
      <c r="AF15">
        <v>0</v>
      </c>
      <c r="AG15">
        <v>5.9968494085442162E-5</v>
      </c>
      <c r="AH15">
        <v>0</v>
      </c>
      <c r="AI15">
        <v>0</v>
      </c>
      <c r="AJ15">
        <v>0</v>
      </c>
      <c r="AK15">
        <v>0</v>
      </c>
      <c r="AL15">
        <v>2.4148380292132648E-4</v>
      </c>
      <c r="AM15">
        <v>0</v>
      </c>
      <c r="AN15">
        <v>1.6133689095699217E-4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 t="s">
        <v>184</v>
      </c>
      <c r="B16">
        <v>0</v>
      </c>
      <c r="C16">
        <v>0</v>
      </c>
      <c r="D16">
        <v>0</v>
      </c>
      <c r="E16">
        <v>0</v>
      </c>
      <c r="F16">
        <v>0</v>
      </c>
      <c r="G16">
        <v>3.3534510441649797E-2</v>
      </c>
      <c r="H16">
        <v>2.6403267861518148E-3</v>
      </c>
      <c r="I16">
        <v>0</v>
      </c>
      <c r="J16">
        <v>0</v>
      </c>
      <c r="K16">
        <v>0</v>
      </c>
      <c r="L16">
        <v>0</v>
      </c>
      <c r="M16">
        <v>0</v>
      </c>
      <c r="N16">
        <v>8.3150748148856461E-7</v>
      </c>
      <c r="O16">
        <v>6.5709818141994043E-4</v>
      </c>
      <c r="P16">
        <v>0</v>
      </c>
      <c r="Q16">
        <v>0</v>
      </c>
      <c r="R16">
        <v>3.1384807556206266E-7</v>
      </c>
      <c r="S16">
        <v>1.3172340718958332E-5</v>
      </c>
      <c r="T16">
        <v>0</v>
      </c>
      <c r="U16">
        <v>0</v>
      </c>
      <c r="V16">
        <v>0</v>
      </c>
      <c r="W16">
        <v>0</v>
      </c>
      <c r="X16">
        <v>2.8458639003415827E-4</v>
      </c>
      <c r="Y16">
        <v>0</v>
      </c>
      <c r="Z16">
        <v>0</v>
      </c>
      <c r="AA16">
        <v>0</v>
      </c>
      <c r="AB16">
        <v>0</v>
      </c>
      <c r="AC16">
        <v>3.6405766781594146E-5</v>
      </c>
      <c r="AD16">
        <v>0</v>
      </c>
      <c r="AE16">
        <v>3.5565823570897191E-5</v>
      </c>
      <c r="AF16">
        <v>0</v>
      </c>
      <c r="AG16">
        <v>3.6984974325823358E-6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2.1932203053743812E-5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3.602689376900811E-3</v>
      </c>
      <c r="H17">
        <v>5.7858019657391381E-3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2.4211161403285384E-3</v>
      </c>
      <c r="T17">
        <v>0</v>
      </c>
      <c r="U17">
        <v>0</v>
      </c>
      <c r="V17">
        <v>0</v>
      </c>
      <c r="W17">
        <v>0</v>
      </c>
      <c r="X17">
        <v>2.1110346954253924E-5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1.7756688136732726E-3</v>
      </c>
      <c r="AF17">
        <v>0</v>
      </c>
      <c r="AG17">
        <v>3.9441833334610197E-4</v>
      </c>
      <c r="AH17">
        <v>0</v>
      </c>
      <c r="AI17">
        <v>0</v>
      </c>
      <c r="AJ17">
        <v>0</v>
      </c>
      <c r="AK17">
        <v>0</v>
      </c>
      <c r="AL17">
        <v>1.6432054731990167E-4</v>
      </c>
      <c r="AM17">
        <v>0</v>
      </c>
      <c r="AN17">
        <v>1.9549704831604243E-3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t="s">
        <v>186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1.7163343097422693E-4</v>
      </c>
      <c r="I18">
        <v>0</v>
      </c>
      <c r="J18">
        <v>0</v>
      </c>
      <c r="K18">
        <v>1.7456862058346873E-2</v>
      </c>
      <c r="L18">
        <v>0</v>
      </c>
      <c r="M18">
        <v>0</v>
      </c>
      <c r="N18">
        <v>4.9000735884121112E-3</v>
      </c>
      <c r="O18">
        <v>3.380134678086114E-7</v>
      </c>
      <c r="P18">
        <v>0</v>
      </c>
      <c r="Q18">
        <v>1.3391833061505379E-4</v>
      </c>
      <c r="R18">
        <v>2.874534524072932E-3</v>
      </c>
      <c r="S18">
        <v>3.5325822837206437E-5</v>
      </c>
      <c r="T18">
        <v>0</v>
      </c>
      <c r="U18">
        <v>0</v>
      </c>
      <c r="V18">
        <v>0</v>
      </c>
      <c r="W18">
        <v>0</v>
      </c>
      <c r="X18">
        <v>5.8647269549064315E-4</v>
      </c>
      <c r="Y18">
        <v>0</v>
      </c>
      <c r="Z18">
        <v>0</v>
      </c>
      <c r="AA18">
        <v>0</v>
      </c>
      <c r="AB18">
        <v>0</v>
      </c>
      <c r="AC18">
        <v>1.2372553908695239E-4</v>
      </c>
      <c r="AD18">
        <v>0</v>
      </c>
      <c r="AE18">
        <v>0</v>
      </c>
      <c r="AF18">
        <v>0</v>
      </c>
      <c r="AG18">
        <v>3.2890209311178631E-5</v>
      </c>
      <c r="AH18">
        <v>0</v>
      </c>
      <c r="AI18">
        <v>0</v>
      </c>
      <c r="AJ18">
        <v>0</v>
      </c>
      <c r="AK18">
        <v>0</v>
      </c>
      <c r="AL18">
        <v>1.5494629638840326E-7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187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1.0717207539185945E-5</v>
      </c>
      <c r="O19">
        <v>0</v>
      </c>
      <c r="P19">
        <v>0</v>
      </c>
      <c r="Q19">
        <v>4.7265293158254286E-6</v>
      </c>
      <c r="R19">
        <v>6.873272854809172E-5</v>
      </c>
      <c r="S19">
        <v>8.6013389085598073E-3</v>
      </c>
      <c r="T19">
        <v>1.0872171837471592E-6</v>
      </c>
      <c r="U19">
        <v>0</v>
      </c>
      <c r="V19">
        <v>0</v>
      </c>
      <c r="W19">
        <v>0</v>
      </c>
      <c r="X19">
        <v>7.3794430222696322E-4</v>
      </c>
      <c r="Y19">
        <v>0</v>
      </c>
      <c r="Z19">
        <v>0</v>
      </c>
      <c r="AA19">
        <v>0</v>
      </c>
      <c r="AB19">
        <v>0</v>
      </c>
      <c r="AC19">
        <v>1.5796858704983794E-4</v>
      </c>
      <c r="AD19">
        <v>4.06854522249043E-7</v>
      </c>
      <c r="AE19">
        <v>2.7207035542713978E-4</v>
      </c>
      <c r="AF19">
        <v>0</v>
      </c>
      <c r="AG19">
        <v>1.9261246272112723E-3</v>
      </c>
      <c r="AH19">
        <v>0</v>
      </c>
      <c r="AI19">
        <v>0</v>
      </c>
      <c r="AJ19">
        <v>0</v>
      </c>
      <c r="AK19">
        <v>0</v>
      </c>
      <c r="AL19">
        <v>7.3878394117990673E-3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 t="s">
        <v>188</v>
      </c>
      <c r="B20">
        <v>0</v>
      </c>
      <c r="C20">
        <v>0</v>
      </c>
      <c r="D20">
        <v>0</v>
      </c>
      <c r="E20">
        <v>0</v>
      </c>
      <c r="F20">
        <v>0</v>
      </c>
      <c r="G20">
        <v>4.0544663785641727E-4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1.0282975854408584E-3</v>
      </c>
      <c r="O20">
        <v>3.9784185161073561E-4</v>
      </c>
      <c r="P20">
        <v>0</v>
      </c>
      <c r="Q20">
        <v>0</v>
      </c>
      <c r="R20">
        <v>6.0133291277691199E-4</v>
      </c>
      <c r="S20">
        <v>2.9757515169646779E-4</v>
      </c>
      <c r="T20">
        <v>0</v>
      </c>
      <c r="U20">
        <v>0</v>
      </c>
      <c r="V20">
        <v>0</v>
      </c>
      <c r="W20">
        <v>0</v>
      </c>
      <c r="X20">
        <v>9.3959122636179968E-4</v>
      </c>
      <c r="Y20">
        <v>0</v>
      </c>
      <c r="Z20">
        <v>0</v>
      </c>
      <c r="AA20">
        <v>0</v>
      </c>
      <c r="AB20">
        <v>0</v>
      </c>
      <c r="AC20">
        <v>3.780252268534343E-4</v>
      </c>
      <c r="AD20">
        <v>1.220563566747129E-6</v>
      </c>
      <c r="AE20">
        <v>9.2110566114489499E-5</v>
      </c>
      <c r="AF20">
        <v>0</v>
      </c>
      <c r="AG20">
        <v>2.9352860695301668E-3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 t="s">
        <v>189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3.8647534414672346E-3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0.12130764664883804</v>
      </c>
      <c r="Y21">
        <v>0</v>
      </c>
      <c r="Z21">
        <v>0</v>
      </c>
      <c r="AA21">
        <v>0</v>
      </c>
      <c r="AB21">
        <v>0</v>
      </c>
      <c r="AC21">
        <v>5.4428423604165499E-5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190</v>
      </c>
      <c r="B22">
        <v>3.1262403936050332E-6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3.1510195438836191E-7</v>
      </c>
      <c r="R22">
        <v>2.5107846044965013E-6</v>
      </c>
      <c r="S22">
        <v>1.8940229306502207E-3</v>
      </c>
      <c r="T22">
        <v>8.3715723148531271E-5</v>
      </c>
      <c r="U22">
        <v>0</v>
      </c>
      <c r="V22">
        <v>0</v>
      </c>
      <c r="W22">
        <v>0</v>
      </c>
      <c r="X22">
        <v>7.237038573777168E-4</v>
      </c>
      <c r="Y22">
        <v>0</v>
      </c>
      <c r="Z22">
        <v>0</v>
      </c>
      <c r="AA22">
        <v>0</v>
      </c>
      <c r="AB22">
        <v>0</v>
      </c>
      <c r="AC22">
        <v>3.9649845009656994E-4</v>
      </c>
      <c r="AD22">
        <v>0</v>
      </c>
      <c r="AE22">
        <v>9.3421748550282952E-6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 t="s">
        <v>191</v>
      </c>
      <c r="B23">
        <v>2.3033108981770356E-3</v>
      </c>
      <c r="C23">
        <v>4.8347302088064502E-3</v>
      </c>
      <c r="D23">
        <v>3.5443431156129278E-6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2.9274527134346962E-2</v>
      </c>
      <c r="L23">
        <v>0</v>
      </c>
      <c r="M23">
        <v>0</v>
      </c>
      <c r="N23">
        <v>3.8803682469466351E-6</v>
      </c>
      <c r="O23">
        <v>0</v>
      </c>
      <c r="P23">
        <v>9.5883814385981367E-6</v>
      </c>
      <c r="Q23">
        <v>2.2813381497717401E-4</v>
      </c>
      <c r="R23">
        <v>1.2553923022482506E-6</v>
      </c>
      <c r="S23">
        <v>9.7475321320291668E-3</v>
      </c>
      <c r="T23">
        <v>2.9643753098568971E-3</v>
      </c>
      <c r="U23">
        <v>0</v>
      </c>
      <c r="V23">
        <v>0</v>
      </c>
      <c r="W23">
        <v>0</v>
      </c>
      <c r="X23">
        <v>1.338379308878391E-3</v>
      </c>
      <c r="Y23">
        <v>0</v>
      </c>
      <c r="Z23">
        <v>0</v>
      </c>
      <c r="AA23">
        <v>0</v>
      </c>
      <c r="AB23">
        <v>0</v>
      </c>
      <c r="AC23">
        <v>4.4705200248388259E-4</v>
      </c>
      <c r="AD23">
        <v>0</v>
      </c>
      <c r="AE23">
        <v>3.9900920499239266E-4</v>
      </c>
      <c r="AF23">
        <v>0</v>
      </c>
      <c r="AG23">
        <v>1.96548720702947E-4</v>
      </c>
      <c r="AH23">
        <v>0</v>
      </c>
      <c r="AI23">
        <v>0</v>
      </c>
      <c r="AJ23">
        <v>0</v>
      </c>
      <c r="AK23">
        <v>0</v>
      </c>
      <c r="AL23">
        <v>3.2837768593594302E-2</v>
      </c>
      <c r="AM23">
        <v>0</v>
      </c>
      <c r="AN23">
        <v>1.321941005979079E-5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t="s">
        <v>192</v>
      </c>
      <c r="B24">
        <v>2.3917515284029419E-4</v>
      </c>
      <c r="C24">
        <v>2.0608009287981159E-3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2.5869121646310902E-6</v>
      </c>
      <c r="O24">
        <v>3.380134678086114E-7</v>
      </c>
      <c r="P24">
        <v>0</v>
      </c>
      <c r="Q24">
        <v>3.9387744298545235E-4</v>
      </c>
      <c r="R24">
        <v>4.5821819032061147E-5</v>
      </c>
      <c r="S24">
        <v>1.8760606478516411E-5</v>
      </c>
      <c r="T24">
        <v>6.9763465029503965E-2</v>
      </c>
      <c r="U24">
        <v>0</v>
      </c>
      <c r="V24">
        <v>0</v>
      </c>
      <c r="W24">
        <v>0</v>
      </c>
      <c r="X24">
        <v>2.1102002943600069E-3</v>
      </c>
      <c r="Y24">
        <v>0</v>
      </c>
      <c r="Z24">
        <v>0</v>
      </c>
      <c r="AA24">
        <v>0</v>
      </c>
      <c r="AB24">
        <v>0</v>
      </c>
      <c r="AC24">
        <v>2.9157054207555946E-3</v>
      </c>
      <c r="AD24">
        <v>0</v>
      </c>
      <c r="AE24">
        <v>1.086314648054869E-3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3.9362557134509967E-3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 t="s">
        <v>193</v>
      </c>
      <c r="B25">
        <v>0</v>
      </c>
      <c r="C25">
        <v>0</v>
      </c>
      <c r="D25">
        <v>0</v>
      </c>
      <c r="E25">
        <v>0</v>
      </c>
      <c r="F25">
        <v>0</v>
      </c>
      <c r="G25">
        <v>1.1397940951056057E-4</v>
      </c>
      <c r="H25">
        <v>0</v>
      </c>
      <c r="I25">
        <v>0</v>
      </c>
      <c r="J25">
        <v>0</v>
      </c>
      <c r="K25">
        <v>1.3613014853604883E-2</v>
      </c>
      <c r="L25">
        <v>0</v>
      </c>
      <c r="M25">
        <v>0</v>
      </c>
      <c r="N25">
        <v>5.9848212928740275E-3</v>
      </c>
      <c r="O25">
        <v>4.7460471015007121E-3</v>
      </c>
      <c r="P25">
        <v>5.3623911008456245E-5</v>
      </c>
      <c r="Q25">
        <v>2.531592121946977E-2</v>
      </c>
      <c r="R25">
        <v>2.0763874831110505E-2</v>
      </c>
      <c r="S25">
        <v>7.2302179882682343E-3</v>
      </c>
      <c r="T25">
        <v>4.2432533514246275E-4</v>
      </c>
      <c r="U25">
        <v>0</v>
      </c>
      <c r="V25">
        <v>0</v>
      </c>
      <c r="W25">
        <v>1.071424529939574E-5</v>
      </c>
      <c r="X25">
        <v>2.0018394093352728E-3</v>
      </c>
      <c r="Y25">
        <v>0</v>
      </c>
      <c r="Z25">
        <v>0</v>
      </c>
      <c r="AA25">
        <v>0</v>
      </c>
      <c r="AB25">
        <v>0</v>
      </c>
      <c r="AC25">
        <v>6.0466013639726905E-4</v>
      </c>
      <c r="AD25">
        <v>1.220563566747129E-6</v>
      </c>
      <c r="AE25">
        <v>4.314609702782804E-4</v>
      </c>
      <c r="AF25">
        <v>0</v>
      </c>
      <c r="AG25">
        <v>1.9097455671526933E-3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7.9196283903655747E-4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 t="s">
        <v>194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3.0371056163637313E-3</v>
      </c>
      <c r="L26">
        <v>0</v>
      </c>
      <c r="M26">
        <v>0</v>
      </c>
      <c r="N26">
        <v>1.3470421200114748E-3</v>
      </c>
      <c r="O26">
        <v>0</v>
      </c>
      <c r="P26">
        <v>0</v>
      </c>
      <c r="Q26">
        <v>6.2201125796262635E-3</v>
      </c>
      <c r="R26">
        <v>7.8462018890515673E-6</v>
      </c>
      <c r="S26">
        <v>0</v>
      </c>
      <c r="T26">
        <v>0</v>
      </c>
      <c r="U26">
        <v>0</v>
      </c>
      <c r="V26">
        <v>0</v>
      </c>
      <c r="W26">
        <v>0</v>
      </c>
      <c r="X26">
        <v>2.6762023503798581E-4</v>
      </c>
      <c r="Y26">
        <v>0</v>
      </c>
      <c r="Z26">
        <v>0</v>
      </c>
      <c r="AA26">
        <v>-2.3750688043847421E-3</v>
      </c>
      <c r="AB26">
        <v>0</v>
      </c>
      <c r="AC26">
        <v>3.2350668996515588E-5</v>
      </c>
      <c r="AD26">
        <v>0</v>
      </c>
      <c r="AE26">
        <v>0</v>
      </c>
      <c r="AF26">
        <v>0</v>
      </c>
      <c r="AG26">
        <v>6.8686380890814805E-6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1.1864420528662236E-3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 t="s">
        <v>195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0.15167041641622539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1.0350709532036826E-3</v>
      </c>
      <c r="S27">
        <v>1.1176531519116161E-5</v>
      </c>
      <c r="T27">
        <v>0</v>
      </c>
      <c r="U27">
        <v>0</v>
      </c>
      <c r="V27">
        <v>0</v>
      </c>
      <c r="W27">
        <v>0</v>
      </c>
      <c r="X27">
        <v>1.3958973556523003E-3</v>
      </c>
      <c r="Y27">
        <v>0</v>
      </c>
      <c r="Z27">
        <v>0</v>
      </c>
      <c r="AA27">
        <v>0</v>
      </c>
      <c r="AB27">
        <v>0</v>
      </c>
      <c r="AC27">
        <v>1.9581616637723783E-4</v>
      </c>
      <c r="AD27">
        <v>0</v>
      </c>
      <c r="AE27">
        <v>6.7902860393653016E-4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3.00441137722518E-7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t="s">
        <v>196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9.1932567461766807E-4</v>
      </c>
      <c r="L28">
        <v>0</v>
      </c>
      <c r="M28">
        <v>0</v>
      </c>
      <c r="N28">
        <v>3.8323255924606288E-4</v>
      </c>
      <c r="O28">
        <v>0</v>
      </c>
      <c r="P28">
        <v>1.4205009538663906E-6</v>
      </c>
      <c r="Q28">
        <v>1.8906117263301715E-6</v>
      </c>
      <c r="R28">
        <v>6.0604063391034302E-4</v>
      </c>
      <c r="S28">
        <v>3.865882420094286E-4</v>
      </c>
      <c r="T28">
        <v>0</v>
      </c>
      <c r="U28">
        <v>0</v>
      </c>
      <c r="V28">
        <v>0</v>
      </c>
      <c r="W28">
        <v>0</v>
      </c>
      <c r="X28">
        <v>6.328932080949249E-4</v>
      </c>
      <c r="Y28">
        <v>0</v>
      </c>
      <c r="Z28">
        <v>0</v>
      </c>
      <c r="AA28">
        <v>0</v>
      </c>
      <c r="AB28">
        <v>0</v>
      </c>
      <c r="AC28">
        <v>9.0653963817533936E-5</v>
      </c>
      <c r="AD28">
        <v>1.1391926622973205E-5</v>
      </c>
      <c r="AE28">
        <v>2.6633393227054346E-5</v>
      </c>
      <c r="AF28">
        <v>0</v>
      </c>
      <c r="AG28">
        <v>4.0802352033024415E-4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3.33489662871995E-5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 t="s">
        <v>197</v>
      </c>
      <c r="B29">
        <v>0</v>
      </c>
      <c r="C29">
        <v>0</v>
      </c>
      <c r="D29">
        <v>0</v>
      </c>
      <c r="E29">
        <v>0</v>
      </c>
      <c r="F29">
        <v>0</v>
      </c>
      <c r="G29">
        <v>4.0813245604812408E-4</v>
      </c>
      <c r="H29">
        <v>0</v>
      </c>
      <c r="I29">
        <v>0</v>
      </c>
      <c r="J29">
        <v>0</v>
      </c>
      <c r="K29">
        <v>7.3589355541043991E-3</v>
      </c>
      <c r="L29">
        <v>0</v>
      </c>
      <c r="M29">
        <v>0</v>
      </c>
      <c r="N29">
        <v>3.1525220314836447E-3</v>
      </c>
      <c r="O29">
        <v>4.471918179107928E-4</v>
      </c>
      <c r="P29">
        <v>5.3552885960762929E-4</v>
      </c>
      <c r="Q29">
        <v>8.1702785753358358E-3</v>
      </c>
      <c r="R29">
        <v>1.2853334086568715E-2</v>
      </c>
      <c r="S29">
        <v>4.388584849532951E-3</v>
      </c>
      <c r="T29">
        <v>1.3046606204965911E-5</v>
      </c>
      <c r="U29">
        <v>0</v>
      </c>
      <c r="V29">
        <v>0</v>
      </c>
      <c r="W29">
        <v>0</v>
      </c>
      <c r="X29">
        <v>3.9078339496265938E-3</v>
      </c>
      <c r="Y29">
        <v>0</v>
      </c>
      <c r="Z29">
        <v>0</v>
      </c>
      <c r="AA29">
        <v>0</v>
      </c>
      <c r="AB29">
        <v>0</v>
      </c>
      <c r="AC29">
        <v>4.4552007665396397E-4</v>
      </c>
      <c r="AD29">
        <v>2.1197120609175142E-4</v>
      </c>
      <c r="AE29">
        <v>4.7235347249458849E-4</v>
      </c>
      <c r="AF29">
        <v>0</v>
      </c>
      <c r="AG29">
        <v>3.4475279639428202E-5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-1.1484362489443251E-2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 t="s">
        <v>198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1.9985340752558002E-6</v>
      </c>
      <c r="L30">
        <v>0</v>
      </c>
      <c r="M30">
        <v>0</v>
      </c>
      <c r="N30">
        <v>9.8210272535816028E-5</v>
      </c>
      <c r="O30">
        <v>5.9490370334315597E-5</v>
      </c>
      <c r="P30">
        <v>0</v>
      </c>
      <c r="Q30">
        <v>0</v>
      </c>
      <c r="R30">
        <v>1.0074523225542211E-4</v>
      </c>
      <c r="S30">
        <v>0</v>
      </c>
      <c r="T30">
        <v>0</v>
      </c>
      <c r="U30">
        <v>0</v>
      </c>
      <c r="V30">
        <v>0</v>
      </c>
      <c r="W30">
        <v>0</v>
      </c>
      <c r="X30">
        <v>4.2045469684776884E-4</v>
      </c>
      <c r="Y30">
        <v>0</v>
      </c>
      <c r="Z30">
        <v>0</v>
      </c>
      <c r="AA30">
        <v>-1.3209270732078652E-2</v>
      </c>
      <c r="AB30">
        <v>0</v>
      </c>
      <c r="AC30">
        <v>3.6600952154982595E-2</v>
      </c>
      <c r="AD30">
        <v>7.4739175737149194E-4</v>
      </c>
      <c r="AE30">
        <v>4.9988830364625078E-5</v>
      </c>
      <c r="AF30">
        <v>0</v>
      </c>
      <c r="AG30">
        <v>1.9417111521057262E-5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3.3048525149476975E-6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 t="s">
        <v>199</v>
      </c>
      <c r="B31">
        <v>0</v>
      </c>
      <c r="C31">
        <v>0</v>
      </c>
      <c r="D31">
        <v>0</v>
      </c>
      <c r="E31">
        <v>0</v>
      </c>
      <c r="F31">
        <v>0</v>
      </c>
      <c r="G31">
        <v>5.5954545660559925E-8</v>
      </c>
      <c r="H31">
        <v>0</v>
      </c>
      <c r="I31">
        <v>0</v>
      </c>
      <c r="J31">
        <v>0</v>
      </c>
      <c r="K31">
        <v>8.3805195555726561E-4</v>
      </c>
      <c r="L31">
        <v>0</v>
      </c>
      <c r="M31">
        <v>0</v>
      </c>
      <c r="N31">
        <v>1.3664439612462079E-4</v>
      </c>
      <c r="O31">
        <v>2.0280808068516681E-6</v>
      </c>
      <c r="P31">
        <v>4.2615028615991715E-6</v>
      </c>
      <c r="Q31">
        <v>0</v>
      </c>
      <c r="R31">
        <v>4.7861831523214555E-4</v>
      </c>
      <c r="S31">
        <v>6.3267151634996839E-5</v>
      </c>
      <c r="T31">
        <v>3.2869992432968398E-2</v>
      </c>
      <c r="U31">
        <v>0</v>
      </c>
      <c r="V31">
        <v>0</v>
      </c>
      <c r="W31">
        <v>0</v>
      </c>
      <c r="X31">
        <v>3.483485381140359E-3</v>
      </c>
      <c r="Y31">
        <v>0</v>
      </c>
      <c r="Z31">
        <v>0</v>
      </c>
      <c r="AA31">
        <v>-1.7684190801878504E-4</v>
      </c>
      <c r="AB31">
        <v>0</v>
      </c>
      <c r="AC31">
        <v>8.2719489151396892E-3</v>
      </c>
      <c r="AD31">
        <v>3.1673624557087996E-3</v>
      </c>
      <c r="AE31">
        <v>2.7288984444951071E-5</v>
      </c>
      <c r="AF31">
        <v>0</v>
      </c>
      <c r="AG31">
        <v>5.8119245369150991E-6</v>
      </c>
      <c r="AH31">
        <v>0</v>
      </c>
      <c r="AI31">
        <v>0</v>
      </c>
      <c r="AJ31">
        <v>0</v>
      </c>
      <c r="AK31">
        <v>0</v>
      </c>
      <c r="AL31">
        <v>6.8176370410897429E-6</v>
      </c>
      <c r="AM31">
        <v>0</v>
      </c>
      <c r="AN31">
        <v>4.436614280748423E-3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 t="s">
        <v>200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1.8319895689844834E-6</v>
      </c>
      <c r="L32">
        <v>0</v>
      </c>
      <c r="M32">
        <v>0</v>
      </c>
      <c r="N32">
        <v>1.0717207539185945E-5</v>
      </c>
      <c r="O32">
        <v>0</v>
      </c>
      <c r="P32">
        <v>0</v>
      </c>
      <c r="Q32">
        <v>0</v>
      </c>
      <c r="R32">
        <v>4.8018755560995585E-5</v>
      </c>
      <c r="S32">
        <v>3.2132528117458961E-5</v>
      </c>
      <c r="T32">
        <v>1.2580655983359986E-5</v>
      </c>
      <c r="U32">
        <v>0</v>
      </c>
      <c r="V32">
        <v>0</v>
      </c>
      <c r="W32">
        <v>0</v>
      </c>
      <c r="X32">
        <v>5.6792117847023825E-4</v>
      </c>
      <c r="Y32">
        <v>0</v>
      </c>
      <c r="Z32">
        <v>0</v>
      </c>
      <c r="AA32">
        <v>0</v>
      </c>
      <c r="AB32">
        <v>0</v>
      </c>
      <c r="AC32">
        <v>1.7382852505370077E-4</v>
      </c>
      <c r="AD32">
        <v>7.7709213749567211E-5</v>
      </c>
      <c r="AE32">
        <v>1.9495643842203783E-4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 t="s">
        <v>201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4.5666503619595035E-4</v>
      </c>
      <c r="L33">
        <v>0</v>
      </c>
      <c r="M33">
        <v>0</v>
      </c>
      <c r="N33">
        <v>1.4782355226463372E-5</v>
      </c>
      <c r="O33">
        <v>0</v>
      </c>
      <c r="P33">
        <v>0</v>
      </c>
      <c r="Q33">
        <v>0</v>
      </c>
      <c r="R33">
        <v>4.5947358262285974E-4</v>
      </c>
      <c r="S33">
        <v>4.1911993196685599E-5</v>
      </c>
      <c r="T33">
        <v>7.7658370267654233E-7</v>
      </c>
      <c r="U33">
        <v>0</v>
      </c>
      <c r="V33">
        <v>0</v>
      </c>
      <c r="W33">
        <v>0</v>
      </c>
      <c r="X33">
        <v>5.782677516810189E-4</v>
      </c>
      <c r="Y33">
        <v>0</v>
      </c>
      <c r="Z33">
        <v>0</v>
      </c>
      <c r="AA33">
        <v>0</v>
      </c>
      <c r="AB33">
        <v>0</v>
      </c>
      <c r="AC33">
        <v>6.0466013639726914E-5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t="s">
        <v>202</v>
      </c>
      <c r="B34">
        <v>0</v>
      </c>
      <c r="C34">
        <v>0</v>
      </c>
      <c r="D34">
        <v>0</v>
      </c>
      <c r="E34">
        <v>0</v>
      </c>
      <c r="F34">
        <v>0</v>
      </c>
      <c r="G34">
        <v>3.1614318298216356E-5</v>
      </c>
      <c r="H34">
        <v>0</v>
      </c>
      <c r="I34">
        <v>0</v>
      </c>
      <c r="J34">
        <v>0</v>
      </c>
      <c r="K34">
        <v>1.6487906120860351E-5</v>
      </c>
      <c r="L34">
        <v>0</v>
      </c>
      <c r="M34">
        <v>0</v>
      </c>
      <c r="N34">
        <v>8.9941392581013076E-4</v>
      </c>
      <c r="O34">
        <v>0</v>
      </c>
      <c r="P34">
        <v>3.7852444042916177E-2</v>
      </c>
      <c r="Q34">
        <v>0</v>
      </c>
      <c r="R34">
        <v>4.9255316978710113E-3</v>
      </c>
      <c r="S34">
        <v>1.0976950599131943E-5</v>
      </c>
      <c r="T34">
        <v>1.2891289464430602E-5</v>
      </c>
      <c r="U34">
        <v>0</v>
      </c>
      <c r="V34">
        <v>0</v>
      </c>
      <c r="W34">
        <v>0</v>
      </c>
      <c r="X34">
        <v>5.2761960701211712E-4</v>
      </c>
      <c r="Y34">
        <v>0</v>
      </c>
      <c r="Z34">
        <v>0</v>
      </c>
      <c r="AA34">
        <v>0</v>
      </c>
      <c r="AB34">
        <v>0</v>
      </c>
      <c r="AC34">
        <v>1.0227857746809247E-4</v>
      </c>
      <c r="AD34">
        <v>4.882254266988516E-6</v>
      </c>
      <c r="AE34">
        <v>1.6389780447418059E-7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1.3820292335235827E-5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t="s">
        <v>203</v>
      </c>
      <c r="B35">
        <v>0</v>
      </c>
      <c r="C35">
        <v>0</v>
      </c>
      <c r="D35">
        <v>0</v>
      </c>
      <c r="E35">
        <v>0</v>
      </c>
      <c r="F35">
        <v>0</v>
      </c>
      <c r="G35">
        <v>6.8264545705883109E-6</v>
      </c>
      <c r="H35">
        <v>0</v>
      </c>
      <c r="I35">
        <v>0</v>
      </c>
      <c r="J35">
        <v>0</v>
      </c>
      <c r="K35">
        <v>7.2916515735707869E-3</v>
      </c>
      <c r="L35">
        <v>0</v>
      </c>
      <c r="M35">
        <v>0</v>
      </c>
      <c r="N35">
        <v>2.9509276620827505E-4</v>
      </c>
      <c r="O35">
        <v>2.7108680118250632E-4</v>
      </c>
      <c r="P35">
        <v>8.4874931993516827E-5</v>
      </c>
      <c r="Q35">
        <v>2.076521879419305E-4</v>
      </c>
      <c r="R35">
        <v>3.1563700959276642E-3</v>
      </c>
      <c r="S35">
        <v>2.2512727774219693E-4</v>
      </c>
      <c r="T35">
        <v>3.8829185133827118E-6</v>
      </c>
      <c r="U35">
        <v>0</v>
      </c>
      <c r="V35">
        <v>0</v>
      </c>
      <c r="W35">
        <v>1.4711019950406287E-4</v>
      </c>
      <c r="X35">
        <v>2.6735878937083173E-3</v>
      </c>
      <c r="Y35">
        <v>0</v>
      </c>
      <c r="Z35">
        <v>0</v>
      </c>
      <c r="AA35">
        <v>0</v>
      </c>
      <c r="AB35">
        <v>0</v>
      </c>
      <c r="AC35">
        <v>1.4200952443345102E-3</v>
      </c>
      <c r="AD35">
        <v>2.8601872914107719E-4</v>
      </c>
      <c r="AE35">
        <v>8.6292194055656086E-5</v>
      </c>
      <c r="AF35">
        <v>0</v>
      </c>
      <c r="AG35">
        <v>1.567898733026869E-4</v>
      </c>
      <c r="AH35">
        <v>0</v>
      </c>
      <c r="AI35">
        <v>0</v>
      </c>
      <c r="AJ35">
        <v>0</v>
      </c>
      <c r="AK35">
        <v>0</v>
      </c>
      <c r="AL35">
        <v>5.7330129663709206E-6</v>
      </c>
      <c r="AM35">
        <v>0</v>
      </c>
      <c r="AN35">
        <v>3.6353377664424672E-5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 t="s">
        <v>204</v>
      </c>
      <c r="B36">
        <v>0</v>
      </c>
      <c r="C36">
        <v>0</v>
      </c>
      <c r="D36">
        <v>0</v>
      </c>
      <c r="E36">
        <v>0</v>
      </c>
      <c r="F36">
        <v>0</v>
      </c>
      <c r="G36">
        <v>6.8264545705883109E-6</v>
      </c>
      <c r="H36">
        <v>0</v>
      </c>
      <c r="I36">
        <v>0</v>
      </c>
      <c r="J36">
        <v>0</v>
      </c>
      <c r="K36">
        <v>1.7154084145945618E-5</v>
      </c>
      <c r="L36">
        <v>0</v>
      </c>
      <c r="M36">
        <v>0</v>
      </c>
      <c r="N36">
        <v>3.1809780652945871E-4</v>
      </c>
      <c r="O36">
        <v>3.380134678086114E-7</v>
      </c>
      <c r="P36">
        <v>1.1256404683675746E-2</v>
      </c>
      <c r="Q36">
        <v>1.4743620445831454E-3</v>
      </c>
      <c r="R36">
        <v>1.2297509144748302E-2</v>
      </c>
      <c r="S36">
        <v>1.1414032813897379E-3</v>
      </c>
      <c r="T36">
        <v>0</v>
      </c>
      <c r="U36">
        <v>0</v>
      </c>
      <c r="V36">
        <v>0</v>
      </c>
      <c r="W36">
        <v>0</v>
      </c>
      <c r="X36">
        <v>4.044647910980974E-3</v>
      </c>
      <c r="Y36">
        <v>0</v>
      </c>
      <c r="Z36">
        <v>0</v>
      </c>
      <c r="AA36">
        <v>0</v>
      </c>
      <c r="AB36">
        <v>0</v>
      </c>
      <c r="AC36">
        <v>1.743151367879102E-3</v>
      </c>
      <c r="AD36">
        <v>1.1273938811520981E-3</v>
      </c>
      <c r="AE36">
        <v>1.8766298612293678E-5</v>
      </c>
      <c r="AF36">
        <v>0</v>
      </c>
      <c r="AG36">
        <v>2.9059622684575495E-6</v>
      </c>
      <c r="AH36">
        <v>0</v>
      </c>
      <c r="AI36">
        <v>0</v>
      </c>
      <c r="AJ36">
        <v>0</v>
      </c>
      <c r="AK36">
        <v>0</v>
      </c>
      <c r="AL36">
        <v>2.8719296035590545E-4</v>
      </c>
      <c r="AM36">
        <v>0</v>
      </c>
      <c r="AN36">
        <v>1.6223821437015973E-5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 t="s">
        <v>205</v>
      </c>
      <c r="B37">
        <v>0</v>
      </c>
      <c r="C37">
        <v>0</v>
      </c>
      <c r="D37">
        <v>0</v>
      </c>
      <c r="E37">
        <v>0</v>
      </c>
      <c r="F37">
        <v>0</v>
      </c>
      <c r="G37">
        <v>5.5954545660559925E-8</v>
      </c>
      <c r="H37">
        <v>0</v>
      </c>
      <c r="I37">
        <v>0</v>
      </c>
      <c r="J37">
        <v>0</v>
      </c>
      <c r="K37">
        <v>8.3272253135658348E-7</v>
      </c>
      <c r="L37">
        <v>0</v>
      </c>
      <c r="M37">
        <v>0</v>
      </c>
      <c r="N37">
        <v>3.0881263965283636E-3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1.8948413793840012E-3</v>
      </c>
      <c r="Y37">
        <v>0</v>
      </c>
      <c r="Z37">
        <v>0</v>
      </c>
      <c r="AA37">
        <v>0</v>
      </c>
      <c r="AB37">
        <v>0</v>
      </c>
      <c r="AC37">
        <v>4.6318228034008396E-5</v>
      </c>
      <c r="AD37">
        <v>4.1234298975418263E-2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 t="s">
        <v>206</v>
      </c>
      <c r="B38">
        <v>0</v>
      </c>
      <c r="C38">
        <v>0</v>
      </c>
      <c r="D38">
        <v>0</v>
      </c>
      <c r="E38">
        <v>0</v>
      </c>
      <c r="F38">
        <v>0</v>
      </c>
      <c r="G38">
        <v>1.3613740959214228E-4</v>
      </c>
      <c r="H38">
        <v>0</v>
      </c>
      <c r="I38">
        <v>0</v>
      </c>
      <c r="J38">
        <v>0</v>
      </c>
      <c r="K38">
        <v>1.3673303964875099E-4</v>
      </c>
      <c r="L38">
        <v>0</v>
      </c>
      <c r="M38">
        <v>0</v>
      </c>
      <c r="N38">
        <v>2.2543091720356642E-5</v>
      </c>
      <c r="O38">
        <v>0</v>
      </c>
      <c r="P38">
        <v>0</v>
      </c>
      <c r="Q38">
        <v>0</v>
      </c>
      <c r="R38">
        <v>1.5149446607380765E-3</v>
      </c>
      <c r="S38">
        <v>0</v>
      </c>
      <c r="T38">
        <v>7.4968284321582689E-3</v>
      </c>
      <c r="U38">
        <v>0</v>
      </c>
      <c r="V38">
        <v>0</v>
      </c>
      <c r="W38">
        <v>7.4231662208015742E-3</v>
      </c>
      <c r="X38">
        <v>2.6408793719452038E-4</v>
      </c>
      <c r="Y38">
        <v>0</v>
      </c>
      <c r="Z38">
        <v>0</v>
      </c>
      <c r="AA38">
        <v>0</v>
      </c>
      <c r="AB38">
        <v>0</v>
      </c>
      <c r="AC38">
        <v>7.4523685961332568E-5</v>
      </c>
      <c r="AD38">
        <v>0.16267182992179036</v>
      </c>
      <c r="AE38">
        <v>9.8420631586745451E-5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9.7330910976586929E-3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6.1550000226615912E-7</v>
      </c>
      <c r="H39">
        <v>0</v>
      </c>
      <c r="I39">
        <v>0</v>
      </c>
      <c r="J39">
        <v>0</v>
      </c>
      <c r="K39">
        <v>2.3332885328611468E-4</v>
      </c>
      <c r="L39">
        <v>0</v>
      </c>
      <c r="M39">
        <v>0</v>
      </c>
      <c r="N39">
        <v>0.1180230632458449</v>
      </c>
      <c r="O39">
        <v>6.8430150530917763E-2</v>
      </c>
      <c r="P39">
        <v>6.9604546739453142E-5</v>
      </c>
      <c r="Q39">
        <v>2.8359175894952568E-6</v>
      </c>
      <c r="R39">
        <v>3.4837136387388957E-5</v>
      </c>
      <c r="S39">
        <v>4.3708221476543555E-5</v>
      </c>
      <c r="T39">
        <v>2.0268834639857754E-4</v>
      </c>
      <c r="U39">
        <v>0</v>
      </c>
      <c r="V39">
        <v>0</v>
      </c>
      <c r="W39">
        <v>0</v>
      </c>
      <c r="X39">
        <v>1.1081124282008308E-3</v>
      </c>
      <c r="Y39">
        <v>0</v>
      </c>
      <c r="Z39">
        <v>0</v>
      </c>
      <c r="AA39">
        <v>0</v>
      </c>
      <c r="AB39">
        <v>0</v>
      </c>
      <c r="AC39">
        <v>6.1006693344404042E-4</v>
      </c>
      <c r="AD39">
        <v>1.3100715616419186E-4</v>
      </c>
      <c r="AE39">
        <v>9.3421748550282952E-6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9.0132341316755399E-7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1.0127772764561345E-5</v>
      </c>
      <c r="H40">
        <v>1.3898894744091871E-3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5.4082154849377824E-6</v>
      </c>
      <c r="P40">
        <v>0</v>
      </c>
      <c r="Q40">
        <v>0</v>
      </c>
      <c r="R40">
        <v>1.5692403778103134E-6</v>
      </c>
      <c r="S40">
        <v>0</v>
      </c>
      <c r="T40">
        <v>2.5658791486654564E-2</v>
      </c>
      <c r="U40">
        <v>7.2788704231291201E-3</v>
      </c>
      <c r="V40">
        <v>0</v>
      </c>
      <c r="W40">
        <v>0</v>
      </c>
      <c r="X40">
        <v>4.8717896870976502E-4</v>
      </c>
      <c r="Y40">
        <v>0</v>
      </c>
      <c r="Z40">
        <v>0</v>
      </c>
      <c r="AA40">
        <v>0</v>
      </c>
      <c r="AB40">
        <v>0</v>
      </c>
      <c r="AC40">
        <v>4.0884397002003125E-4</v>
      </c>
      <c r="AD40">
        <v>0</v>
      </c>
      <c r="AE40">
        <v>3.5238027961948824E-6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4.8731552538592421E-4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2.8033227375940522E-5</v>
      </c>
      <c r="H41">
        <v>0</v>
      </c>
      <c r="I41">
        <v>0</v>
      </c>
      <c r="J41">
        <v>0</v>
      </c>
      <c r="K41">
        <v>1.1541534284602245E-4</v>
      </c>
      <c r="L41">
        <v>0</v>
      </c>
      <c r="M41">
        <v>0</v>
      </c>
      <c r="N41">
        <v>1.2891230044397881E-2</v>
      </c>
      <c r="O41">
        <v>2.5587619513111882E-4</v>
      </c>
      <c r="P41">
        <v>1.9997102178054113E-3</v>
      </c>
      <c r="Q41">
        <v>1.4881319999899166E-2</v>
      </c>
      <c r="R41">
        <v>9.4123037861062596E-4</v>
      </c>
      <c r="S41">
        <v>5.3052600150204606E-3</v>
      </c>
      <c r="T41">
        <v>1.5531674053530846E-7</v>
      </c>
      <c r="U41">
        <v>0</v>
      </c>
      <c r="V41">
        <v>0</v>
      </c>
      <c r="W41">
        <v>0</v>
      </c>
      <c r="X41">
        <v>2.0184718039052908E-3</v>
      </c>
      <c r="Y41">
        <v>0</v>
      </c>
      <c r="Z41">
        <v>0</v>
      </c>
      <c r="AA41">
        <v>0</v>
      </c>
      <c r="AB41">
        <v>0</v>
      </c>
      <c r="AC41">
        <v>4.6858907738685533E-4</v>
      </c>
      <c r="AD41">
        <v>1.140616653125192E-2</v>
      </c>
      <c r="AE41">
        <v>9.8736380707064961E-2</v>
      </c>
      <c r="AF41">
        <v>0</v>
      </c>
      <c r="AG41">
        <v>1.1703102590242677E-4</v>
      </c>
      <c r="AH41">
        <v>0</v>
      </c>
      <c r="AI41">
        <v>0</v>
      </c>
      <c r="AJ41">
        <v>0</v>
      </c>
      <c r="AK41">
        <v>0</v>
      </c>
      <c r="AL41">
        <v>3.7955644763303258E-3</v>
      </c>
      <c r="AM41">
        <v>0</v>
      </c>
      <c r="AN41">
        <v>1.298055935530139E-2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9.2389720165396075E-7</v>
      </c>
      <c r="O42">
        <v>0</v>
      </c>
      <c r="P42">
        <v>0</v>
      </c>
      <c r="Q42">
        <v>1.8906117263301715E-6</v>
      </c>
      <c r="R42">
        <v>2.1969365289344387E-6</v>
      </c>
      <c r="S42">
        <v>3.991618399684343E-7</v>
      </c>
      <c r="T42">
        <v>0</v>
      </c>
      <c r="U42">
        <v>0</v>
      </c>
      <c r="V42">
        <v>0</v>
      </c>
      <c r="W42">
        <v>0</v>
      </c>
      <c r="X42">
        <v>1.0603846872607784E-3</v>
      </c>
      <c r="Y42">
        <v>0</v>
      </c>
      <c r="Z42">
        <v>0</v>
      </c>
      <c r="AA42">
        <v>0</v>
      </c>
      <c r="AB42">
        <v>0</v>
      </c>
      <c r="AC42">
        <v>1.6202368483491652E-4</v>
      </c>
      <c r="AD42">
        <v>2.9387102142048377E-3</v>
      </c>
      <c r="AE42">
        <v>7.6048581276019805E-5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0.45013369868787528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9.2938371999525004E-4</v>
      </c>
      <c r="Y43">
        <v>0</v>
      </c>
      <c r="Z43">
        <v>0</v>
      </c>
      <c r="AA43">
        <v>0</v>
      </c>
      <c r="AB43">
        <v>0</v>
      </c>
      <c r="AC43">
        <v>7.1892378065237152E-4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6.7772126726877699E-2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1.4535266559015942E-4</v>
      </c>
      <c r="Y44">
        <v>0</v>
      </c>
      <c r="Z44">
        <v>0</v>
      </c>
      <c r="AA44">
        <v>0</v>
      </c>
      <c r="AB44">
        <v>0</v>
      </c>
      <c r="AC44">
        <v>8.4526260497859676E-5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0.3432861953926053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5.5459857479291597E-5</v>
      </c>
      <c r="Y45">
        <v>0</v>
      </c>
      <c r="Z45">
        <v>0</v>
      </c>
      <c r="AA45">
        <v>0</v>
      </c>
      <c r="AB45">
        <v>0</v>
      </c>
      <c r="AC45">
        <v>1.5445416896943656E-4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0.21218517757450067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1.7105221840403377E-5</v>
      </c>
      <c r="Y46">
        <v>0</v>
      </c>
      <c r="Z46">
        <v>0</v>
      </c>
      <c r="AA46">
        <v>0</v>
      </c>
      <c r="AB46">
        <v>0</v>
      </c>
      <c r="AC46">
        <v>9.3537588909145363E-5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0.4568455405828053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1.7349979486249801E-4</v>
      </c>
      <c r="Y47">
        <v>0</v>
      </c>
      <c r="Z47">
        <v>0</v>
      </c>
      <c r="AA47">
        <v>0</v>
      </c>
      <c r="AB47">
        <v>0</v>
      </c>
      <c r="AC47">
        <v>1.2444644535985523E-4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0.26941030224541584</v>
      </c>
      <c r="M48">
        <v>7.6768564115120508E-2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5.8591642811371952E-4</v>
      </c>
      <c r="Y48">
        <v>0</v>
      </c>
      <c r="Z48">
        <v>0</v>
      </c>
      <c r="AA48">
        <v>0</v>
      </c>
      <c r="AB48">
        <v>0</v>
      </c>
      <c r="AC48">
        <v>4.9760555487119525E-4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7.7825978036950745E-3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4.0205059068224866E-3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0.39005156384458672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3.9677161327524284E-3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8.6626792580975207E-2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3.853813377825404E-3</v>
      </c>
      <c r="H53">
        <v>0</v>
      </c>
      <c r="I53">
        <v>0</v>
      </c>
      <c r="J53">
        <v>0</v>
      </c>
      <c r="K53">
        <v>3.4695384268972049E-2</v>
      </c>
      <c r="L53">
        <v>0</v>
      </c>
      <c r="M53">
        <v>5.5338381018450928E-4</v>
      </c>
      <c r="N53">
        <v>1.4636194689161715E-2</v>
      </c>
      <c r="O53">
        <v>1.9880938136099095E-2</v>
      </c>
      <c r="P53">
        <v>0</v>
      </c>
      <c r="Q53">
        <v>4.0281688543145018E-2</v>
      </c>
      <c r="R53">
        <v>8.0762839132461156E-2</v>
      </c>
      <c r="S53">
        <v>8.102546273335251E-2</v>
      </c>
      <c r="T53">
        <v>2.4588193194144681E-3</v>
      </c>
      <c r="U53">
        <v>0</v>
      </c>
      <c r="V53">
        <v>0</v>
      </c>
      <c r="W53">
        <v>0.94831026720846234</v>
      </c>
      <c r="X53">
        <v>3.0990907170016679E-2</v>
      </c>
      <c r="Y53">
        <v>0</v>
      </c>
      <c r="Z53">
        <v>0</v>
      </c>
      <c r="AA53">
        <v>0</v>
      </c>
      <c r="AB53">
        <v>0</v>
      </c>
      <c r="AC53">
        <v>8.2688850634798517E-3</v>
      </c>
      <c r="AD53">
        <v>0.23280581932160263</v>
      </c>
      <c r="AE53">
        <v>5.0291057916075473E-2</v>
      </c>
      <c r="AF53">
        <v>0</v>
      </c>
      <c r="AG53">
        <v>1.8545058662131957E-2</v>
      </c>
      <c r="AH53">
        <v>0</v>
      </c>
      <c r="AI53">
        <v>0</v>
      </c>
      <c r="AJ53">
        <v>0</v>
      </c>
      <c r="AK53">
        <v>0</v>
      </c>
      <c r="AL53">
        <v>4.0891877079863503E-3</v>
      </c>
      <c r="AM53">
        <v>0</v>
      </c>
      <c r="AN53">
        <v>1.4162194349964052E-2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0.35705209218696582</v>
      </c>
      <c r="Y54">
        <v>0</v>
      </c>
      <c r="Z54">
        <v>0</v>
      </c>
      <c r="AA54">
        <v>0</v>
      </c>
      <c r="AB54">
        <v>0</v>
      </c>
      <c r="AC54">
        <v>2.0816168630069921E-4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 t="s">
        <v>223</v>
      </c>
      <c r="B55">
        <v>0.16548385835047405</v>
      </c>
      <c r="C55">
        <v>0.24350435216045371</v>
      </c>
      <c r="D55">
        <v>0.30498492526430326</v>
      </c>
      <c r="E55">
        <v>0.58096582603760283</v>
      </c>
      <c r="F55">
        <v>0</v>
      </c>
      <c r="G55">
        <v>0.23022335543854963</v>
      </c>
      <c r="H55">
        <v>0.12945378391984913</v>
      </c>
      <c r="I55">
        <v>0</v>
      </c>
      <c r="J55">
        <v>0</v>
      </c>
      <c r="K55">
        <v>0.17125221983008801</v>
      </c>
      <c r="L55">
        <v>0</v>
      </c>
      <c r="M55">
        <v>5.2509961643093322E-2</v>
      </c>
      <c r="N55">
        <v>0.18307023050773233</v>
      </c>
      <c r="O55">
        <v>0.10662296828554838</v>
      </c>
      <c r="P55">
        <v>0.29858255312318444</v>
      </c>
      <c r="Q55">
        <v>0.2977360554781105</v>
      </c>
      <c r="R55">
        <v>0.23119179098973558</v>
      </c>
      <c r="S55">
        <v>0.15700372358122416</v>
      </c>
      <c r="T55">
        <v>0.34109668529225018</v>
      </c>
      <c r="U55">
        <v>0</v>
      </c>
      <c r="V55">
        <v>0</v>
      </c>
      <c r="W55">
        <v>2.2905130293649774E-2</v>
      </c>
      <c r="X55">
        <v>9.0792932166836884E-2</v>
      </c>
      <c r="Y55">
        <v>0</v>
      </c>
      <c r="Z55">
        <v>0</v>
      </c>
      <c r="AA55">
        <v>-0.79405998571211067</v>
      </c>
      <c r="AB55">
        <v>0</v>
      </c>
      <c r="AC55">
        <v>0.32105452727787681</v>
      </c>
      <c r="AD55">
        <v>0.16666917560288722</v>
      </c>
      <c r="AE55">
        <v>0.16046447326605548</v>
      </c>
      <c r="AF55">
        <v>0</v>
      </c>
      <c r="AG55">
        <v>4.1475082298172337E-2</v>
      </c>
      <c r="AH55">
        <v>0</v>
      </c>
      <c r="AI55">
        <v>0</v>
      </c>
      <c r="AJ55">
        <v>0</v>
      </c>
      <c r="AK55">
        <v>0</v>
      </c>
      <c r="AL55">
        <v>0.26135829952017781</v>
      </c>
      <c r="AM55">
        <v>0</v>
      </c>
      <c r="AN55">
        <v>0.30487955465009275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 t="s">
        <v>224</v>
      </c>
      <c r="B56">
        <v>0.38893572723296782</v>
      </c>
      <c r="C56">
        <v>0.42679354339582481</v>
      </c>
      <c r="D56">
        <v>0.59160596442059488</v>
      </c>
      <c r="E56">
        <v>0.41903417396239723</v>
      </c>
      <c r="F56">
        <v>0</v>
      </c>
      <c r="G56">
        <v>0.70249404517736458</v>
      </c>
      <c r="H56">
        <v>0.77948444145386186</v>
      </c>
      <c r="I56">
        <v>0</v>
      </c>
      <c r="J56">
        <v>0</v>
      </c>
      <c r="K56">
        <v>8.463575300850161E-2</v>
      </c>
      <c r="L56">
        <v>0</v>
      </c>
      <c r="M56">
        <v>2.3590476287654607E-3</v>
      </c>
      <c r="N56">
        <v>0.56443282181764765</v>
      </c>
      <c r="O56">
        <v>0.73155747817616046</v>
      </c>
      <c r="P56">
        <v>0.53649337975530453</v>
      </c>
      <c r="Q56">
        <v>0.60454956805824089</v>
      </c>
      <c r="R56">
        <v>0.62519164348114009</v>
      </c>
      <c r="S56">
        <v>0.24416410421397153</v>
      </c>
      <c r="T56">
        <v>0.51281347577742242</v>
      </c>
      <c r="U56">
        <v>0</v>
      </c>
      <c r="V56">
        <v>0</v>
      </c>
      <c r="W56">
        <v>2.1203611832282816E-2</v>
      </c>
      <c r="X56">
        <v>3.0681511254971729E-2</v>
      </c>
      <c r="Y56">
        <v>0</v>
      </c>
      <c r="Z56">
        <v>0</v>
      </c>
      <c r="AA56">
        <v>1.8098211671565927</v>
      </c>
      <c r="AB56">
        <v>0</v>
      </c>
      <c r="AC56">
        <v>0.36303542272096523</v>
      </c>
      <c r="AD56">
        <v>0.19579751826878519</v>
      </c>
      <c r="AE56">
        <v>0.45630795938546842</v>
      </c>
      <c r="AF56">
        <v>0</v>
      </c>
      <c r="AG56">
        <v>0.260606432056885</v>
      </c>
      <c r="AH56">
        <v>0</v>
      </c>
      <c r="AI56">
        <v>0</v>
      </c>
      <c r="AJ56">
        <v>0</v>
      </c>
      <c r="AK56">
        <v>0</v>
      </c>
      <c r="AL56">
        <v>0.206411553787515</v>
      </c>
      <c r="AM56">
        <v>0</v>
      </c>
      <c r="AN56">
        <v>0.56466169276348466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8.363480012047635E-5</v>
      </c>
      <c r="Y57">
        <v>0.21963381782544611</v>
      </c>
      <c r="Z57">
        <v>0</v>
      </c>
      <c r="AA57">
        <v>0</v>
      </c>
      <c r="AB57">
        <v>0</v>
      </c>
      <c r="AC57">
        <v>7.5605045370686854E-5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226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3.6004405971385643E-4</v>
      </c>
      <c r="Y58">
        <v>0.60014359735913425</v>
      </c>
      <c r="Z58">
        <v>0</v>
      </c>
      <c r="AA58">
        <v>0</v>
      </c>
      <c r="AB58">
        <v>0</v>
      </c>
      <c r="AC58">
        <v>1.8968846305756354E-4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227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2.2841729164928899E-3</v>
      </c>
      <c r="Y59">
        <v>1.7142120345847629E-2</v>
      </c>
      <c r="Z59">
        <v>0</v>
      </c>
      <c r="AA59">
        <v>0</v>
      </c>
      <c r="AB59">
        <v>0</v>
      </c>
      <c r="AC59">
        <v>2.656539615647018E-4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228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1.4057154748550033E-3</v>
      </c>
      <c r="Y60">
        <v>0.14207057556598698</v>
      </c>
      <c r="Z60">
        <v>0</v>
      </c>
      <c r="AA60">
        <v>0</v>
      </c>
      <c r="AB60">
        <v>0</v>
      </c>
      <c r="AC60">
        <v>8.6697990644979525E-4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229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1.9230163220251861E-4</v>
      </c>
      <c r="Y61">
        <v>1.088294320777305E-2</v>
      </c>
      <c r="Z61">
        <v>0</v>
      </c>
      <c r="AA61">
        <v>0</v>
      </c>
      <c r="AB61">
        <v>0</v>
      </c>
      <c r="AC61">
        <v>1.7527033759950648E-4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0.11602841892151264</v>
      </c>
      <c r="Y62">
        <v>2.0703962029194963E-3</v>
      </c>
      <c r="Z62">
        <v>0</v>
      </c>
      <c r="AA62">
        <v>0</v>
      </c>
      <c r="AB62">
        <v>0</v>
      </c>
      <c r="AC62">
        <v>1.2378861838583139E-3</v>
      </c>
      <c r="AD62">
        <v>3.395607842690513E-3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 t="s">
        <v>231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8.420775551870774E-4</v>
      </c>
      <c r="Y63">
        <v>8.1948728651414827E-4</v>
      </c>
      <c r="Z63">
        <v>1</v>
      </c>
      <c r="AA63">
        <v>0</v>
      </c>
      <c r="AB63">
        <v>0</v>
      </c>
      <c r="AC63">
        <v>5.6879504932035214E-4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232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5.3159691875712145E-4</v>
      </c>
      <c r="Y64">
        <v>0</v>
      </c>
      <c r="Z64">
        <v>0</v>
      </c>
      <c r="AA64">
        <v>0</v>
      </c>
      <c r="AB64">
        <v>0</v>
      </c>
      <c r="AC64">
        <v>1.1921987488130954E-4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3.4389609523814486E-2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 t="s">
        <v>233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1.6248013812563975E-3</v>
      </c>
      <c r="Y65">
        <v>0</v>
      </c>
      <c r="Z65">
        <v>0</v>
      </c>
      <c r="AA65">
        <v>0</v>
      </c>
      <c r="AB65">
        <v>0</v>
      </c>
      <c r="AC65">
        <v>5.0832903568062519E-4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0.91330679628298761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1.2367492591144333E-3</v>
      </c>
      <c r="Y66">
        <v>0</v>
      </c>
      <c r="Z66">
        <v>0</v>
      </c>
      <c r="AA66">
        <v>0</v>
      </c>
      <c r="AB66">
        <v>0</v>
      </c>
      <c r="AC66">
        <v>2.5772399256277045E-3</v>
      </c>
      <c r="AD66">
        <v>0</v>
      </c>
      <c r="AE66">
        <v>0</v>
      </c>
      <c r="AF66">
        <v>0</v>
      </c>
      <c r="AG66">
        <v>0.67116342312844801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3.1547565099041837E-2</v>
      </c>
    </row>
    <row r="67" spans="1:44" x14ac:dyDescent="0.2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5.1671676642441283E-4</v>
      </c>
      <c r="Y67">
        <v>0</v>
      </c>
      <c r="Z67">
        <v>0</v>
      </c>
      <c r="AA67">
        <v>0</v>
      </c>
      <c r="AB67">
        <v>2.6532229288521865E-4</v>
      </c>
      <c r="AC67">
        <v>4.8815267136775656E-2</v>
      </c>
      <c r="AD67">
        <v>0</v>
      </c>
      <c r="AE67">
        <v>2.1403086490674295E-2</v>
      </c>
      <c r="AF67">
        <v>7.185764287295503E-4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 t="s">
        <v>236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4.6153504263358314E-4</v>
      </c>
      <c r="Y68">
        <v>0</v>
      </c>
      <c r="Z68">
        <v>0</v>
      </c>
      <c r="AA68">
        <v>0</v>
      </c>
      <c r="AB68">
        <v>0</v>
      </c>
      <c r="AC68">
        <v>1.7203256730133152E-2</v>
      </c>
      <c r="AD68">
        <v>0</v>
      </c>
      <c r="AE68">
        <v>0</v>
      </c>
      <c r="AF68">
        <v>3.8982843685983232E-2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 t="s">
        <v>237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1.2254570313628823E-4</v>
      </c>
      <c r="Y69">
        <v>0</v>
      </c>
      <c r="Z69">
        <v>0</v>
      </c>
      <c r="AA69">
        <v>0</v>
      </c>
      <c r="AB69">
        <v>0</v>
      </c>
      <c r="AC69">
        <v>5.893408780980835E-5</v>
      </c>
      <c r="AD69">
        <v>0</v>
      </c>
      <c r="AE69">
        <v>0</v>
      </c>
      <c r="AF69">
        <v>6.067143938587484E-2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 t="s">
        <v>238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3.3290933706751897E-3</v>
      </c>
      <c r="Y70">
        <v>0</v>
      </c>
      <c r="Z70">
        <v>0</v>
      </c>
      <c r="AA70">
        <v>0</v>
      </c>
      <c r="AB70">
        <v>0.99577041778805198</v>
      </c>
      <c r="AC70">
        <v>1.1524587905193255E-2</v>
      </c>
      <c r="AD70">
        <v>0</v>
      </c>
      <c r="AE70">
        <v>0</v>
      </c>
      <c r="AF70">
        <v>0.16151440103067094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7.4953969569893737E-3</v>
      </c>
      <c r="Y71">
        <v>0</v>
      </c>
      <c r="Z71">
        <v>0</v>
      </c>
      <c r="AA71">
        <v>0</v>
      </c>
      <c r="AB71">
        <v>3.5046275192986746E-3</v>
      </c>
      <c r="AC71">
        <v>8.0860992779853341E-2</v>
      </c>
      <c r="AD71">
        <v>0</v>
      </c>
      <c r="AE71">
        <v>1.0325151937362193E-2</v>
      </c>
      <c r="AF71">
        <v>4.2743435509946387E-3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7.1917027825578873E-4</v>
      </c>
      <c r="Y72">
        <v>0</v>
      </c>
      <c r="Z72">
        <v>0</v>
      </c>
      <c r="AA72">
        <v>0</v>
      </c>
      <c r="AB72">
        <v>4.5963239976412092E-4</v>
      </c>
      <c r="AC72">
        <v>5.8684474012815737E-3</v>
      </c>
      <c r="AD72">
        <v>0</v>
      </c>
      <c r="AE72">
        <v>0</v>
      </c>
      <c r="AF72">
        <v>7.284523077930375E-3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8.1948902237090296E-7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0.55804496896545497</v>
      </c>
      <c r="AR73">
        <v>0</v>
      </c>
    </row>
    <row r="74" spans="1:44" x14ac:dyDescent="0.2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1.7559692287350027E-2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0.39826366021137116</v>
      </c>
      <c r="AR74">
        <v>0</v>
      </c>
    </row>
    <row r="75" spans="1:44" x14ac:dyDescent="0.2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0.94365014041492323</v>
      </c>
      <c r="AQ75">
        <v>0</v>
      </c>
      <c r="AR75">
        <v>0</v>
      </c>
    </row>
    <row r="76" spans="1:44" x14ac:dyDescent="0.2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5.5965532885082853E-2</v>
      </c>
      <c r="AQ76">
        <v>4.3691370823173807E-2</v>
      </c>
      <c r="AR76">
        <v>0</v>
      </c>
    </row>
    <row r="77" spans="1:44" x14ac:dyDescent="0.2">
      <c r="A77" t="s">
        <v>245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1.9031853900378568E-3</v>
      </c>
      <c r="Y77">
        <v>0</v>
      </c>
      <c r="Z77">
        <v>0</v>
      </c>
      <c r="AA77">
        <v>0</v>
      </c>
      <c r="AB77">
        <v>0</v>
      </c>
      <c r="AC77">
        <v>7.7623582934814854E-4</v>
      </c>
      <c r="AD77">
        <v>0</v>
      </c>
      <c r="AE77">
        <v>0</v>
      </c>
      <c r="AF77">
        <v>1.4193324968021691E-2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0.16309884137931732</v>
      </c>
    </row>
    <row r="78" spans="1:44" x14ac:dyDescent="0.2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1.8241954225146932E-3</v>
      </c>
      <c r="Y78">
        <v>0</v>
      </c>
      <c r="Z78">
        <v>0</v>
      </c>
      <c r="AA78">
        <v>0</v>
      </c>
      <c r="AB78">
        <v>0</v>
      </c>
      <c r="AC78">
        <v>3.2521884236330015E-4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5.3317563600344424E-3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6.2504983808030093E-4</v>
      </c>
      <c r="Y79">
        <v>0</v>
      </c>
      <c r="Z79">
        <v>0</v>
      </c>
      <c r="AA79">
        <v>0</v>
      </c>
      <c r="AB79">
        <v>0</v>
      </c>
      <c r="AC79">
        <v>1.7187306678845178E-3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0.99466824363996564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 t="s">
        <v>249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6.8665645007459923E-4</v>
      </c>
      <c r="Y81">
        <v>0</v>
      </c>
      <c r="Z81">
        <v>0</v>
      </c>
      <c r="AA81">
        <v>0</v>
      </c>
      <c r="AB81">
        <v>0</v>
      </c>
      <c r="AC81">
        <v>6.2259267993572756E-4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1.1313927305785934E-2</v>
      </c>
    </row>
    <row r="82" spans="1:44" x14ac:dyDescent="0.2">
      <c r="A82" t="s">
        <v>250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1.8239451021950775E-3</v>
      </c>
      <c r="Y82">
        <v>0</v>
      </c>
      <c r="Z82">
        <v>0</v>
      </c>
      <c r="AA82">
        <v>0</v>
      </c>
      <c r="AB82">
        <v>0</v>
      </c>
      <c r="AC82">
        <v>1.0563980296550203E-3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1.1389918159617653E-2</v>
      </c>
    </row>
    <row r="83" spans="1:44" x14ac:dyDescent="0.2">
      <c r="A83" t="s">
        <v>251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5.8701505618314383E-3</v>
      </c>
      <c r="Y83">
        <v>0</v>
      </c>
      <c r="Z83">
        <v>0</v>
      </c>
      <c r="AA83">
        <v>0</v>
      </c>
      <c r="AB83">
        <v>0</v>
      </c>
      <c r="AC83">
        <v>2.036199767814112E-3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 t="s">
        <v>252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1.4832813978932421E-2</v>
      </c>
      <c r="Y84">
        <v>0</v>
      </c>
      <c r="Z84">
        <v>0</v>
      </c>
      <c r="AA84">
        <v>0</v>
      </c>
      <c r="AB84">
        <v>0</v>
      </c>
      <c r="AC84">
        <v>1.9623969881256823E-3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t="s">
        <v>253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1.3248620116191453E-3</v>
      </c>
      <c r="Y85">
        <v>0</v>
      </c>
      <c r="Z85">
        <v>0</v>
      </c>
      <c r="AA85">
        <v>0</v>
      </c>
      <c r="AB85">
        <v>0</v>
      </c>
      <c r="AC85">
        <v>1.0493691934942173E-3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 t="s">
        <v>254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 t="s">
        <v>255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1.1966701946070817E-3</v>
      </c>
      <c r="Y87">
        <v>0</v>
      </c>
      <c r="Z87">
        <v>0</v>
      </c>
      <c r="AA87">
        <v>0</v>
      </c>
      <c r="AB87">
        <v>0</v>
      </c>
      <c r="AC87">
        <v>5.313980364135165E-4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t="s">
        <v>256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3.5129834373781935E-2</v>
      </c>
      <c r="T88">
        <v>0</v>
      </c>
      <c r="U88">
        <v>0</v>
      </c>
      <c r="V88">
        <v>0</v>
      </c>
      <c r="W88">
        <v>0</v>
      </c>
      <c r="X88">
        <v>1.1687733856543588E-3</v>
      </c>
      <c r="Y88">
        <v>0</v>
      </c>
      <c r="Z88">
        <v>0</v>
      </c>
      <c r="AA88">
        <v>0</v>
      </c>
      <c r="AB88">
        <v>0</v>
      </c>
      <c r="AC88">
        <v>4.7030122978499963E-4</v>
      </c>
      <c r="AD88">
        <v>0</v>
      </c>
      <c r="AE88">
        <v>0</v>
      </c>
      <c r="AF88">
        <v>4.28841056256812E-3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 t="s">
        <v>257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1.4321103618900323E-4</v>
      </c>
      <c r="Y89">
        <v>0</v>
      </c>
      <c r="Z89">
        <v>0</v>
      </c>
      <c r="AA89">
        <v>0</v>
      </c>
      <c r="AB89">
        <v>0</v>
      </c>
      <c r="AC89">
        <v>8.8671471567051079E-5</v>
      </c>
      <c r="AD89">
        <v>4.474016439363826E-2</v>
      </c>
      <c r="AE89">
        <v>9.2829012140402067E-2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 t="s">
        <v>258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8.9313858759377071E-2</v>
      </c>
      <c r="T90">
        <v>0</v>
      </c>
      <c r="U90">
        <v>0</v>
      </c>
      <c r="V90">
        <v>0</v>
      </c>
      <c r="W90">
        <v>0</v>
      </c>
      <c r="X90">
        <v>4.5734050847789004E-2</v>
      </c>
      <c r="Y90">
        <v>0</v>
      </c>
      <c r="Z90">
        <v>0</v>
      </c>
      <c r="AA90">
        <v>0</v>
      </c>
      <c r="AB90">
        <v>0</v>
      </c>
      <c r="AC90">
        <v>5.3320030209577369E-4</v>
      </c>
      <c r="AD90">
        <v>0</v>
      </c>
      <c r="AE90">
        <v>0</v>
      </c>
      <c r="AF90">
        <v>1.7511658961302811E-2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t="s">
        <v>259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3.9183474030504511E-4</v>
      </c>
      <c r="Y91">
        <v>0</v>
      </c>
      <c r="Z91">
        <v>0</v>
      </c>
      <c r="AA91">
        <v>0</v>
      </c>
      <c r="AB91">
        <v>0</v>
      </c>
      <c r="AC91">
        <v>1.9897013132118781E-4</v>
      </c>
      <c r="AD91">
        <v>0</v>
      </c>
      <c r="AE91">
        <v>0</v>
      </c>
      <c r="AF91">
        <v>2.7196329675255792E-3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1.0386005766721208E-2</v>
      </c>
    </row>
    <row r="92" spans="1:44" x14ac:dyDescent="0.2">
      <c r="A92" t="s">
        <v>260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3.5398074530538826E-4</v>
      </c>
      <c r="Y92">
        <v>7.2370622063783526E-3</v>
      </c>
      <c r="Z92">
        <v>0</v>
      </c>
      <c r="AA92">
        <v>0</v>
      </c>
      <c r="AB92">
        <v>0</v>
      </c>
      <c r="AC92">
        <v>3.6802265231690711E-4</v>
      </c>
      <c r="AD92">
        <v>0</v>
      </c>
      <c r="AE92">
        <v>0</v>
      </c>
      <c r="AF92">
        <v>5.786241490544409E-3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t="s">
        <v>261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7.4806920428484268E-3</v>
      </c>
      <c r="T93">
        <v>0</v>
      </c>
      <c r="U93">
        <v>0</v>
      </c>
      <c r="V93">
        <v>0</v>
      </c>
      <c r="W93">
        <v>0</v>
      </c>
      <c r="X93">
        <v>7.2289726968117747E-4</v>
      </c>
      <c r="Y93">
        <v>0</v>
      </c>
      <c r="Z93">
        <v>0</v>
      </c>
      <c r="AA93">
        <v>0</v>
      </c>
      <c r="AB93">
        <v>0</v>
      </c>
      <c r="AC93">
        <v>1.1156024573171671E-4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3.2375638190630003E-3</v>
      </c>
    </row>
    <row r="94" spans="1:44" x14ac:dyDescent="0.2">
      <c r="A94" t="s">
        <v>262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4.6495941063661832E-2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0.13446744525844631</v>
      </c>
      <c r="T94">
        <v>0</v>
      </c>
      <c r="U94">
        <v>0</v>
      </c>
      <c r="V94">
        <v>0</v>
      </c>
      <c r="W94">
        <v>0</v>
      </c>
      <c r="X94">
        <v>2.5921781630955354E-3</v>
      </c>
      <c r="Y94">
        <v>0</v>
      </c>
      <c r="Z94">
        <v>0</v>
      </c>
      <c r="AA94">
        <v>0</v>
      </c>
      <c r="AB94">
        <v>0</v>
      </c>
      <c r="AC94">
        <v>6.3619978583676897E-4</v>
      </c>
      <c r="AD94">
        <v>0</v>
      </c>
      <c r="AE94">
        <v>0</v>
      </c>
      <c r="AF94">
        <v>3.9168740692474877E-4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 t="s">
        <v>263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1.5063038533616457E-2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6.9589875180096836E-3</v>
      </c>
      <c r="T95">
        <v>0</v>
      </c>
      <c r="U95">
        <v>0</v>
      </c>
      <c r="V95">
        <v>0</v>
      </c>
      <c r="W95">
        <v>0</v>
      </c>
      <c r="X95">
        <v>1.8574880250235759E-3</v>
      </c>
      <c r="Y95">
        <v>0</v>
      </c>
      <c r="Z95">
        <v>0</v>
      </c>
      <c r="AA95">
        <v>0</v>
      </c>
      <c r="AB95">
        <v>0</v>
      </c>
      <c r="AC95">
        <v>3.5955200361029865E-4</v>
      </c>
      <c r="AD95">
        <v>0</v>
      </c>
      <c r="AE95">
        <v>0</v>
      </c>
      <c r="AF95">
        <v>6.2151726786831563E-3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 t="s">
        <v>264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5.5761337280036908E-3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3.8432669999398746E-4</v>
      </c>
      <c r="AQ96">
        <v>0</v>
      </c>
      <c r="AR96">
        <v>0</v>
      </c>
    </row>
    <row r="97" spans="1:44" x14ac:dyDescent="0.2">
      <c r="A97" t="s">
        <v>265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8.2214310726543213E-3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5.8226035173414417E-2</v>
      </c>
    </row>
    <row r="98" spans="1:44" x14ac:dyDescent="0.2">
      <c r="A98" t="s">
        <v>266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3.1322727063755659E-3</v>
      </c>
      <c r="U98">
        <v>2.3019149944552945E-2</v>
      </c>
      <c r="V98">
        <v>0</v>
      </c>
      <c r="W98">
        <v>0</v>
      </c>
      <c r="X98">
        <v>6.4785123786040288E-3</v>
      </c>
      <c r="Y98">
        <v>0</v>
      </c>
      <c r="Z98">
        <v>0</v>
      </c>
      <c r="AA98">
        <v>0</v>
      </c>
      <c r="AB98">
        <v>0</v>
      </c>
      <c r="AC98">
        <v>4.6678681170459823E-5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t="s">
        <v>267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0.41352708092300949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 t="s">
        <v>268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0.17970795027544054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 t="s">
        <v>269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5.3232751244340203E-2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 t="s">
        <v>270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0.17779235762616352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 t="s">
        <v>271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3.9033977172956272E-2</v>
      </c>
      <c r="Y103">
        <v>0</v>
      </c>
      <c r="Z103">
        <v>0</v>
      </c>
      <c r="AA103">
        <v>0</v>
      </c>
      <c r="AB103">
        <v>0</v>
      </c>
      <c r="AC103">
        <v>9.4799174886725352E-5</v>
      </c>
      <c r="AD103">
        <v>0</v>
      </c>
      <c r="AE103">
        <v>0</v>
      </c>
      <c r="AF103">
        <v>7.4835857771761542E-3</v>
      </c>
      <c r="AG103">
        <v>0</v>
      </c>
      <c r="AH103">
        <v>0</v>
      </c>
      <c r="AI103">
        <v>0.17573985993104621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 t="s">
        <v>272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1.7717115955019431E-5</v>
      </c>
      <c r="Y104">
        <v>0</v>
      </c>
      <c r="Z104">
        <v>0</v>
      </c>
      <c r="AA104">
        <v>0</v>
      </c>
      <c r="AB104">
        <v>0</v>
      </c>
      <c r="AC104">
        <v>4.2353243533042691E-6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 t="s">
        <v>273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0.96970197963231797</v>
      </c>
      <c r="V105">
        <v>0</v>
      </c>
      <c r="W105">
        <v>0</v>
      </c>
      <c r="X105">
        <v>1.8859967280909146E-3</v>
      </c>
      <c r="Y105">
        <v>0</v>
      </c>
      <c r="Z105">
        <v>0</v>
      </c>
      <c r="AA105">
        <v>0</v>
      </c>
      <c r="AB105">
        <v>0</v>
      </c>
      <c r="AC105">
        <v>1.0047631178583533E-4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 t="s">
        <v>274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5.8491728383202966E-3</v>
      </c>
      <c r="AK106">
        <v>0</v>
      </c>
      <c r="AL106">
        <v>0</v>
      </c>
      <c r="AM106">
        <v>0</v>
      </c>
      <c r="AN106">
        <v>0</v>
      </c>
      <c r="AO106">
        <v>8.0532206047755323E-2</v>
      </c>
      <c r="AP106">
        <v>0</v>
      </c>
      <c r="AQ106">
        <v>0</v>
      </c>
      <c r="AR106">
        <v>0</v>
      </c>
    </row>
    <row r="107" spans="1:44" x14ac:dyDescent="0.2">
      <c r="A107" t="s">
        <v>275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3.265685655421964E-2</v>
      </c>
      <c r="AK107">
        <v>0</v>
      </c>
      <c r="AL107">
        <v>0</v>
      </c>
      <c r="AM107">
        <v>0</v>
      </c>
      <c r="AN107">
        <v>0</v>
      </c>
      <c r="AO107">
        <v>0.91946779395224465</v>
      </c>
      <c r="AP107">
        <v>0</v>
      </c>
      <c r="AQ107">
        <v>0</v>
      </c>
      <c r="AR107">
        <v>0</v>
      </c>
    </row>
    <row r="108" spans="1:44" x14ac:dyDescent="0.2">
      <c r="A108" t="s">
        <v>276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1.5748751699393417E-2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5.9743116281603989E-5</v>
      </c>
      <c r="Y108">
        <v>0</v>
      </c>
      <c r="Z108">
        <v>0</v>
      </c>
      <c r="AA108">
        <v>0</v>
      </c>
      <c r="AB108">
        <v>0</v>
      </c>
      <c r="AC108">
        <v>5.5599896297632644E-5</v>
      </c>
      <c r="AD108">
        <v>0</v>
      </c>
      <c r="AE108">
        <v>0</v>
      </c>
      <c r="AF108">
        <v>0.12097977604738155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6.2607893272760969E-5</v>
      </c>
      <c r="Y109">
        <v>0</v>
      </c>
      <c r="Z109">
        <v>0</v>
      </c>
      <c r="AA109">
        <v>0</v>
      </c>
      <c r="AB109">
        <v>0</v>
      </c>
      <c r="AC109">
        <v>3.8658598884415565E-5</v>
      </c>
      <c r="AD109">
        <v>0</v>
      </c>
      <c r="AE109">
        <v>0</v>
      </c>
      <c r="AF109">
        <v>3.2862438243163518E-2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278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5.0662390466828106E-2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7.9574048268933441E-5</v>
      </c>
      <c r="Y111">
        <v>0</v>
      </c>
      <c r="Z111">
        <v>0</v>
      </c>
      <c r="AA111">
        <v>0</v>
      </c>
      <c r="AB111">
        <v>0</v>
      </c>
      <c r="AC111">
        <v>3.604531364514272E-5</v>
      </c>
      <c r="AD111">
        <v>0</v>
      </c>
      <c r="AE111">
        <v>0</v>
      </c>
      <c r="AF111">
        <v>0.22489868130296836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 t="s">
        <v>280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5.1766242096518307E-4</v>
      </c>
      <c r="Y112">
        <v>0</v>
      </c>
      <c r="Z112">
        <v>0</v>
      </c>
      <c r="AA112">
        <v>0</v>
      </c>
      <c r="AB112">
        <v>0</v>
      </c>
      <c r="AC112">
        <v>9.3717815477371066E-5</v>
      </c>
      <c r="AD112">
        <v>0</v>
      </c>
      <c r="AE112">
        <v>0</v>
      </c>
      <c r="AF112">
        <v>0.1061086915171639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t="s">
        <v>281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2.0795292180038821E-2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282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6.0966904510836102E-5</v>
      </c>
      <c r="Y114">
        <v>0</v>
      </c>
      <c r="Z114">
        <v>0</v>
      </c>
      <c r="AA114">
        <v>0</v>
      </c>
      <c r="AB114">
        <v>0</v>
      </c>
      <c r="AC114">
        <v>2.2077754607649915E-5</v>
      </c>
      <c r="AD114">
        <v>0.11560608507897657</v>
      </c>
      <c r="AE114">
        <v>0</v>
      </c>
      <c r="AF114">
        <v>7.9032140675008605E-2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t="s">
        <v>283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2.6211318800644132E-4</v>
      </c>
      <c r="Y115">
        <v>0</v>
      </c>
      <c r="Z115">
        <v>0</v>
      </c>
      <c r="AA115">
        <v>0</v>
      </c>
      <c r="AB115">
        <v>0</v>
      </c>
      <c r="AC115">
        <v>1.6049175900499795E-4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0.44254801119817383</v>
      </c>
    </row>
    <row r="116" spans="1:44" x14ac:dyDescent="0.2">
      <c r="A116" t="s">
        <v>284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3.1979701481379815E-3</v>
      </c>
      <c r="H116">
        <v>8.1055838157476093E-2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4.8861135016951204E-2</v>
      </c>
      <c r="O116">
        <v>0</v>
      </c>
      <c r="P116">
        <v>0.11305660554251064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2.2086429320541917E-2</v>
      </c>
      <c r="Y116">
        <v>0</v>
      </c>
      <c r="Z116">
        <v>0</v>
      </c>
      <c r="AA116">
        <v>0</v>
      </c>
      <c r="AB116">
        <v>0</v>
      </c>
      <c r="AC116">
        <v>6.3351350883736474E-2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9.7749725922572112E-2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 t="s">
        <v>285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1.4809601509071717E-2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7.4781804816735869E-4</v>
      </c>
      <c r="Y117">
        <v>0</v>
      </c>
      <c r="Z117">
        <v>0</v>
      </c>
      <c r="AA117">
        <v>0</v>
      </c>
      <c r="AB117">
        <v>0</v>
      </c>
      <c r="AC117">
        <v>1.8302008003321217E-4</v>
      </c>
      <c r="AD117">
        <v>0</v>
      </c>
      <c r="AE117">
        <v>0</v>
      </c>
      <c r="AF117">
        <v>5.1072587099507431E-3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0.47945830464890021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0.26825213209886484</v>
      </c>
    </row>
    <row r="118" spans="1:44" x14ac:dyDescent="0.2">
      <c r="A118" t="s">
        <v>286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0.1970979337586935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DRIVHUS</vt:lpstr>
      <vt:lpstr>Ark1</vt:lpstr>
      <vt:lpstr>Ark2</vt:lpstr>
      <vt:lpstr>Direkte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Lindø Kaslund</cp:lastModifiedBy>
  <dcterms:created xsi:type="dcterms:W3CDTF">2020-02-20T12:41:02Z</dcterms:created>
  <dcterms:modified xsi:type="dcterms:W3CDTF">2020-05-21T07:58:38Z</dcterms:modified>
</cp:coreProperties>
</file>